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ship\"/>
    </mc:Choice>
  </mc:AlternateContent>
  <xr:revisionPtr revIDLastSave="0" documentId="8_{A6BF60FF-AD06-401C-869A-87BC39A27C28}" xr6:coauthVersionLast="47" xr6:coauthVersionMax="47" xr10:uidLastSave="{00000000-0000-0000-0000-000000000000}"/>
  <bookViews>
    <workbookView xWindow="-108" yWindow="-108" windowWidth="23256" windowHeight="12456" activeTab="1" xr2:uid="{4351A4DC-0E03-4763-931E-C3ABF216F5BC}"/>
  </bookViews>
  <sheets>
    <sheet name="cleaned_super_data" sheetId="1" r:id="rId1"/>
    <sheet name="Sheet1" sheetId="2" r:id="rId2"/>
    <sheet name="Detail1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8" i="2"/>
  <c r="C7" i="2" l="1"/>
</calcChain>
</file>

<file path=xl/sharedStrings.xml><?xml version="1.0" encoding="utf-8"?>
<sst xmlns="http://schemas.openxmlformats.org/spreadsheetml/2006/main" count="157600" uniqueCount="10973">
  <si>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</si>
  <si>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</si>
  <si>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</si>
  <si>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</si>
  <si>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</si>
  <si>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</si>
  <si>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</si>
  <si>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</si>
  <si>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</si>
  <si>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</si>
  <si>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</si>
  <si>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</si>
  <si>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</si>
  <si>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</si>
  <si>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</si>
  <si>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</si>
  <si>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</si>
  <si>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</si>
  <si>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</si>
  <si>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</si>
  <si>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</si>
  <si>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</si>
  <si>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</si>
  <si>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</si>
  <si>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</si>
  <si>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</si>
  <si>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</si>
  <si>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</si>
  <si>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</si>
  <si>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</si>
  <si>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</si>
  <si>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</si>
  <si>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</si>
  <si>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</si>
  <si>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</si>
  <si>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</si>
  <si>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</si>
  <si>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</si>
  <si>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</si>
  <si>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</si>
  <si>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</si>
  <si>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</si>
  <si>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</si>
  <si>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</si>
  <si>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</si>
  <si>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</si>
  <si>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</si>
  <si>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</si>
  <si>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</si>
  <si>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</si>
  <si>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</si>
  <si>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</si>
  <si>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</si>
  <si>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</si>
  <si>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</si>
  <si>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</si>
  <si>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</si>
  <si>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</si>
  <si>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</si>
  <si>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</si>
  <si>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</si>
  <si>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</si>
  <si>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</si>
  <si>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</si>
  <si>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</si>
  <si>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</si>
  <si>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</si>
  <si>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</si>
  <si>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</si>
  <si>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</si>
  <si>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</si>
  <si>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</si>
  <si>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</si>
  <si>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</si>
  <si>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</si>
  <si>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</si>
  <si>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</si>
  <si>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</si>
  <si>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</si>
  <si>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</si>
  <si>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</si>
  <si>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</si>
  <si>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</si>
  <si>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</si>
  <si>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</si>
  <si>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</si>
  <si>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</si>
  <si>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</si>
  <si>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</si>
  <si>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</si>
  <si>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</si>
  <si>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</si>
  <si>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</si>
  <si>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</si>
  <si>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</si>
  <si>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</si>
  <si>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</si>
  <si>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</si>
  <si>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</si>
  <si>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</si>
  <si>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</si>
  <si>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</si>
  <si>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</si>
  <si>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</si>
  <si>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</si>
  <si>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</si>
  <si>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</si>
  <si>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</si>
  <si>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</si>
  <si>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</si>
  <si>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</si>
  <si>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</si>
  <si>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</si>
  <si>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</si>
  <si>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</si>
  <si>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</si>
  <si>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</si>
  <si>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</si>
  <si>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</si>
  <si>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</si>
  <si>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</si>
  <si>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</si>
  <si>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</si>
  <si>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</si>
  <si>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</si>
  <si>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</si>
  <si>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</si>
  <si>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</si>
  <si>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</si>
  <si>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</si>
  <si>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</si>
  <si>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</si>
  <si>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</si>
  <si>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</si>
  <si>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</si>
  <si>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</si>
  <si>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</si>
  <si>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</si>
  <si>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</si>
  <si>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</si>
  <si>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</si>
  <si>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</si>
  <si>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</si>
  <si>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</si>
  <si>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</si>
  <si>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</si>
  <si>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</si>
  <si>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</si>
  <si>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</si>
  <si>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</si>
  <si>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</si>
  <si>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</si>
  <si>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</si>
  <si>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</si>
  <si>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</si>
  <si>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</si>
  <si>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</si>
  <si>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</si>
  <si>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</si>
  <si>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</si>
  <si>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</si>
  <si>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</si>
  <si>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</si>
  <si>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</si>
  <si>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</si>
  <si>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</si>
  <si>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</si>
  <si>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</si>
  <si>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</si>
  <si>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</si>
  <si>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</si>
  <si>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</si>
  <si>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</si>
  <si>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</si>
  <si>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</si>
  <si>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</si>
  <si>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</si>
  <si>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</si>
  <si>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</si>
  <si>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</si>
  <si>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</si>
  <si>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</si>
  <si>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</si>
  <si>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</si>
  <si>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</si>
  <si>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</si>
  <si>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</si>
  <si>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</si>
  <si>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</si>
  <si>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</si>
  <si>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</si>
  <si>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</si>
  <si>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</si>
  <si>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</si>
  <si>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</si>
  <si>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</si>
  <si>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</si>
  <si>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</si>
  <si>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</si>
  <si>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</si>
  <si>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</si>
  <si>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</si>
  <si>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</si>
  <si>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</si>
  <si>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</si>
  <si>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</si>
  <si>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</si>
  <si>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</si>
  <si>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</si>
  <si>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</si>
  <si>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</si>
  <si>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</si>
  <si>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</si>
  <si>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</si>
  <si>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</si>
  <si>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</si>
  <si>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</si>
  <si>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</si>
  <si>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</si>
  <si>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</si>
  <si>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</si>
  <si>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</si>
  <si>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</si>
  <si>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</si>
  <si>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</si>
  <si>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</si>
  <si>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</si>
  <si>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</si>
  <si>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</si>
  <si>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</si>
  <si>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</si>
  <si>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</si>
  <si>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</si>
  <si>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</si>
  <si>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</si>
  <si>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</si>
  <si>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</si>
  <si>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</si>
  <si>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</si>
  <si>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</si>
  <si>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</si>
  <si>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</si>
  <si>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</si>
  <si>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</si>
  <si>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</si>
  <si>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</si>
  <si>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</si>
  <si>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</si>
  <si>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</si>
  <si>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</si>
  <si>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</si>
  <si>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</si>
  <si>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</si>
  <si>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</si>
  <si>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</si>
  <si>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</si>
  <si>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</si>
  <si>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</si>
  <si>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</si>
  <si>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</si>
  <si>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</si>
  <si>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</si>
  <si>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</si>
  <si>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</si>
  <si>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</si>
  <si>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</si>
  <si>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</si>
  <si>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</si>
  <si>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</si>
  <si>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</si>
  <si>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</si>
  <si>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</si>
  <si>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</si>
  <si>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</si>
  <si>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</si>
  <si>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</si>
  <si>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</si>
  <si>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</si>
  <si>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</si>
  <si>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</si>
  <si>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</si>
  <si>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</si>
  <si>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</si>
  <si>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</si>
  <si>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</si>
  <si>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</si>
  <si>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</si>
  <si>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</si>
  <si>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</si>
  <si>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</si>
  <si>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</si>
  <si>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</si>
  <si>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</si>
  <si>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</si>
  <si>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</si>
  <si>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</si>
  <si>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</si>
  <si>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</si>
  <si>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</si>
  <si>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</si>
  <si>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</si>
  <si>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</si>
  <si>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</si>
  <si>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</si>
  <si>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</si>
  <si>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</si>
  <si>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</si>
  <si>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</si>
  <si>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</si>
  <si>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</si>
  <si>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</si>
  <si>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</si>
  <si>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</si>
  <si>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</si>
  <si>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</si>
  <si>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</si>
  <si>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</si>
  <si>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</si>
  <si>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</si>
  <si>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</si>
  <si>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</si>
  <si>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</si>
  <si>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</si>
  <si>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</si>
  <si>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</si>
  <si>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</si>
  <si>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</si>
  <si>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</si>
  <si>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</si>
  <si>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</si>
  <si>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</si>
  <si>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</si>
  <si>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</si>
  <si>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</si>
  <si>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</si>
  <si>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</si>
  <si>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</si>
  <si>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</si>
  <si>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</si>
  <si>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</si>
  <si>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</si>
  <si>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</si>
  <si>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</si>
  <si>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</si>
  <si>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</si>
  <si>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</si>
  <si>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</si>
  <si>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</si>
  <si>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</si>
  <si>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</si>
  <si>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</si>
  <si>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</si>
  <si>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</si>
  <si>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</si>
  <si>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</si>
  <si>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</si>
  <si>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</si>
  <si>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</si>
  <si>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</si>
  <si>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</si>
  <si>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</si>
  <si>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</si>
  <si>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</si>
  <si>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</si>
  <si>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</si>
  <si>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</si>
  <si>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</si>
  <si>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</si>
  <si>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</si>
  <si>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</si>
  <si>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</si>
  <si>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</si>
  <si>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</si>
  <si>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</si>
  <si>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</si>
  <si>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</si>
  <si>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</si>
  <si>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</si>
  <si>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</si>
  <si>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</si>
  <si>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</si>
  <si>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</si>
  <si>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</si>
  <si>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</si>
  <si>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</si>
  <si>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</si>
  <si>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</si>
  <si>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</si>
  <si>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</si>
  <si>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</si>
  <si>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</si>
  <si>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</si>
  <si>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</si>
  <si>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</si>
  <si>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</si>
  <si>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</si>
  <si>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</si>
  <si>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</si>
  <si>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</si>
  <si>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</si>
  <si>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</si>
  <si>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</si>
  <si>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</si>
  <si>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</si>
  <si>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</si>
  <si>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</si>
  <si>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</si>
  <si>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</si>
  <si>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</si>
  <si>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</si>
  <si>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</si>
  <si>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</si>
  <si>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</si>
  <si>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</si>
  <si>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</si>
  <si>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</si>
  <si>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</si>
  <si>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</si>
  <si>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</si>
  <si>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</si>
  <si>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</si>
  <si>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</si>
  <si>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</si>
  <si>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</si>
  <si>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</si>
  <si>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</si>
  <si>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</si>
  <si>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</si>
  <si>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</si>
  <si>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</si>
  <si>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</si>
  <si>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</si>
  <si>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</si>
  <si>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</si>
  <si>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</si>
  <si>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</si>
  <si>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</si>
  <si>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</si>
  <si>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</si>
  <si>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</si>
  <si>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</si>
  <si>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</si>
  <si>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</si>
  <si>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</si>
  <si>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</si>
  <si>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</si>
  <si>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</si>
  <si>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</si>
  <si>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</si>
  <si>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</si>
  <si>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</si>
  <si>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</si>
  <si>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</si>
  <si>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</si>
  <si>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</si>
  <si>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</si>
  <si>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</si>
  <si>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</si>
  <si>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</si>
  <si>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</si>
  <si>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</si>
  <si>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</si>
  <si>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</si>
  <si>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</si>
  <si>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</si>
  <si>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</si>
  <si>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</si>
  <si>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</si>
  <si>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</si>
  <si>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</si>
  <si>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</si>
  <si>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</si>
  <si>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</si>
  <si>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</si>
  <si>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</si>
  <si>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</si>
  <si>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</si>
  <si>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</si>
  <si>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</si>
  <si>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</si>
  <si>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</si>
  <si>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</si>
  <si>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</si>
  <si>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</si>
  <si>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</si>
  <si>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</si>
  <si>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</si>
  <si>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</si>
  <si>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</si>
  <si>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</si>
  <si>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</si>
  <si>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</si>
  <si>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</si>
  <si>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</si>
  <si>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</si>
  <si>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</si>
  <si>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</si>
  <si>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</si>
  <si>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</si>
  <si>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</si>
  <si>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</si>
  <si>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</si>
  <si>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</si>
  <si>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</si>
  <si>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</si>
  <si>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</si>
  <si>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</si>
  <si>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</si>
  <si>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</si>
  <si>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</si>
  <si>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</si>
  <si>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</si>
  <si>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</si>
  <si>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</si>
  <si>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</si>
  <si>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</si>
  <si>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</si>
  <si>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</si>
  <si>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</si>
  <si>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</si>
  <si>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</si>
  <si>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</si>
  <si>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</si>
  <si>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</si>
  <si>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</si>
  <si>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</si>
  <si>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</si>
  <si>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</si>
  <si>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</si>
  <si>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</si>
  <si>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</si>
  <si>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</si>
  <si>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</si>
  <si>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</si>
  <si>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</si>
  <si>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</si>
  <si>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</si>
  <si>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</si>
  <si>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</si>
  <si>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</si>
  <si>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</si>
  <si>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</si>
  <si>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</si>
  <si>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</si>
  <si>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</si>
  <si>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</si>
  <si>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</si>
  <si>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</si>
  <si>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</si>
  <si>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</si>
  <si>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</si>
  <si>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</si>
  <si>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</si>
  <si>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</si>
  <si>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</si>
  <si>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</si>
  <si>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</si>
  <si>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</si>
  <si>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</si>
  <si>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</si>
  <si>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</si>
  <si>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</si>
  <si>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</si>
  <si>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</si>
  <si>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</si>
  <si>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</si>
  <si>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</si>
  <si>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</si>
  <si>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</si>
  <si>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</si>
  <si>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</si>
  <si>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</si>
  <si>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</si>
  <si>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</si>
  <si>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</si>
  <si>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</si>
  <si>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</si>
  <si>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</si>
  <si>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</si>
  <si>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</si>
  <si>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</si>
  <si>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</si>
  <si>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</si>
  <si>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</si>
  <si>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</si>
  <si>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</si>
  <si>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</si>
  <si>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</si>
  <si>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</si>
  <si>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</si>
  <si>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</si>
  <si>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</si>
  <si>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</si>
  <si>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</si>
  <si>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</si>
  <si>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</si>
  <si>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</si>
  <si>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</si>
  <si>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</si>
  <si>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</si>
  <si>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</si>
  <si>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</si>
  <si>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</si>
  <si>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</si>
  <si>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</si>
  <si>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</si>
  <si>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</si>
  <si>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</si>
  <si>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</si>
  <si>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</si>
  <si>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</si>
  <si>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</si>
  <si>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</si>
  <si>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</si>
  <si>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</si>
  <si>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</si>
  <si>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</si>
  <si>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</si>
  <si>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</si>
  <si>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</si>
  <si>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</si>
  <si>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</si>
  <si>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</si>
  <si>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</si>
  <si>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</si>
  <si>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</si>
  <si>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</si>
  <si>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</si>
  <si>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</si>
  <si>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</si>
  <si>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</si>
  <si>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</si>
  <si>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</si>
  <si>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</si>
  <si>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</si>
  <si>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</si>
  <si>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</si>
  <si>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</si>
  <si>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</si>
  <si>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</si>
  <si>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</si>
  <si>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</si>
  <si>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</si>
  <si>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</si>
  <si>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</si>
  <si>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</si>
  <si>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</si>
  <si>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</si>
  <si>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</si>
  <si>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</si>
  <si>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</si>
  <si>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</si>
  <si>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</si>
  <si>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</si>
  <si>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</si>
  <si>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</si>
  <si>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</si>
  <si>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</si>
  <si>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</si>
  <si>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</si>
  <si>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</si>
  <si>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</si>
  <si>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</si>
  <si>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</si>
  <si>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</si>
  <si>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</si>
  <si>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</si>
  <si>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</si>
  <si>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</si>
  <si>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</si>
  <si>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</si>
  <si>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</si>
  <si>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</si>
  <si>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</si>
  <si>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</si>
  <si>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</si>
  <si>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</si>
  <si>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</si>
  <si>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</si>
  <si>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</si>
  <si>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</si>
  <si>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</si>
  <si>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</si>
  <si>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</si>
  <si>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</si>
  <si>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</si>
  <si>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</si>
  <si>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</si>
  <si>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</si>
  <si>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</si>
  <si>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</si>
  <si>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</si>
  <si>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</si>
  <si>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</si>
  <si>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</si>
  <si>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</si>
  <si>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</si>
  <si>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</si>
  <si>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</si>
  <si>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</si>
  <si>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</si>
  <si>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</si>
  <si>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</si>
  <si>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</si>
  <si>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</si>
  <si>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</si>
  <si>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</si>
  <si>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</si>
  <si>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</si>
  <si>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</si>
  <si>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</si>
  <si>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</si>
  <si>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</si>
  <si>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</si>
  <si>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</si>
  <si>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</si>
  <si>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</si>
  <si>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</si>
  <si>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</si>
  <si>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</si>
  <si>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</si>
  <si>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</si>
  <si>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</si>
  <si>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</si>
  <si>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</si>
  <si>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</si>
  <si>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</si>
  <si>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</si>
  <si>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</si>
  <si>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</si>
  <si>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</si>
  <si>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</si>
  <si>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</si>
  <si>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</si>
  <si>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</si>
  <si>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</si>
  <si>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</si>
  <si>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</si>
  <si>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</si>
  <si>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</si>
  <si>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</si>
  <si>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</si>
  <si>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</si>
  <si>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</si>
  <si>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</si>
  <si>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</si>
  <si>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</si>
  <si>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</si>
  <si>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</si>
  <si>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</si>
  <si>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</si>
  <si>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</si>
  <si>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</si>
  <si>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</si>
  <si>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</si>
  <si>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</si>
  <si>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</si>
  <si>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</si>
  <si>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</si>
  <si>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</si>
  <si>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</si>
  <si>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</si>
  <si>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</si>
  <si>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</si>
  <si>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</si>
  <si>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</si>
  <si>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</si>
  <si>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</si>
  <si>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</si>
  <si>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</si>
  <si>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</si>
  <si>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</si>
  <si>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</si>
  <si>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</si>
  <si>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</si>
  <si>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</si>
  <si>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</si>
  <si>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</si>
  <si>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</si>
  <si>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</si>
  <si>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</si>
  <si>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</si>
  <si>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</si>
  <si>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</si>
  <si>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</si>
  <si>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</si>
  <si>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</si>
  <si>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</si>
  <si>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</si>
  <si>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</si>
  <si>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</si>
  <si>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</si>
  <si>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</si>
  <si>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</si>
  <si>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</si>
  <si>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</si>
  <si>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</si>
  <si>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</si>
  <si>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</si>
  <si>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</si>
  <si>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</si>
  <si>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</si>
  <si>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</si>
  <si>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</si>
  <si>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</si>
  <si>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</si>
  <si>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</si>
  <si>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</si>
  <si>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</si>
  <si>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</si>
  <si>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</si>
  <si>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</si>
  <si>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</si>
  <si>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</si>
  <si>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</si>
  <si>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</si>
  <si>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</si>
  <si>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</si>
  <si>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</si>
  <si>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</si>
  <si>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</si>
  <si>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</si>
  <si>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</si>
  <si>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</si>
  <si>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</si>
  <si>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</si>
  <si>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</si>
  <si>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</si>
  <si>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</si>
  <si>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</si>
  <si>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</si>
  <si>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</si>
  <si>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</si>
  <si>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</si>
  <si>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</si>
  <si>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</si>
  <si>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</si>
  <si>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</si>
  <si>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</si>
  <si>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</si>
  <si>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</si>
  <si>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</si>
  <si>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</si>
  <si>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</si>
  <si>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</si>
  <si>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</si>
  <si>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</si>
  <si>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</si>
  <si>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</si>
  <si>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</si>
  <si>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</si>
  <si>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</si>
  <si>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</si>
  <si>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</si>
  <si>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</si>
  <si>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</si>
  <si>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</si>
  <si>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</si>
  <si>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</si>
  <si>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</si>
  <si>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</si>
  <si>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</si>
  <si>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</si>
  <si>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</si>
  <si>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</si>
  <si>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</si>
  <si>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</si>
  <si>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</si>
  <si>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</si>
  <si>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</si>
  <si>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</si>
  <si>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</si>
  <si>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</si>
  <si>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</si>
  <si>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</si>
  <si>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</si>
  <si>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</si>
  <si>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</si>
  <si>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</si>
  <si>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</si>
  <si>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</si>
  <si>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</si>
  <si>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</si>
  <si>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</si>
  <si>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</si>
  <si>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</si>
  <si>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</si>
  <si>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</si>
  <si>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</si>
  <si>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</si>
  <si>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</si>
  <si>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</si>
  <si>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</si>
  <si>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</si>
  <si>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</si>
  <si>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</si>
  <si>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</si>
  <si>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</si>
  <si>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</si>
  <si>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</si>
  <si>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</si>
  <si>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</si>
  <si>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</si>
  <si>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</si>
  <si>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</si>
  <si>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</si>
  <si>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</si>
  <si>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</si>
  <si>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</si>
  <si>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</si>
  <si>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</si>
  <si>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</si>
  <si>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</si>
  <si>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</si>
  <si>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</si>
  <si>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</si>
  <si>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</si>
  <si>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</si>
  <si>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</si>
  <si>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</si>
  <si>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</si>
  <si>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</si>
  <si>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</si>
  <si>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</si>
  <si>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</si>
  <si>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</si>
  <si>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</si>
  <si>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</si>
  <si>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</si>
  <si>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</si>
  <si>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</si>
  <si>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</si>
  <si>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</si>
  <si>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</si>
  <si>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</si>
  <si>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</si>
  <si>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</si>
  <si>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</si>
  <si>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</si>
  <si>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</si>
  <si>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</si>
  <si>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</si>
  <si>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</si>
  <si>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</si>
  <si>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</si>
  <si>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</si>
  <si>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</si>
  <si>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</si>
  <si>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</si>
  <si>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</si>
  <si>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</si>
  <si>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</si>
  <si>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</si>
  <si>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</si>
  <si>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</si>
  <si>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</si>
  <si>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</si>
  <si>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</si>
  <si>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</si>
  <si>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</si>
  <si>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</si>
  <si>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</si>
  <si>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</si>
  <si>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</si>
  <si>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</si>
  <si>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</si>
  <si>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</si>
  <si>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</si>
  <si>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</si>
  <si>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</si>
  <si>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</si>
  <si>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</si>
  <si>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</si>
  <si>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</si>
  <si>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</si>
  <si>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</si>
  <si>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</si>
  <si>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</si>
  <si>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</si>
  <si>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</si>
  <si>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</si>
  <si>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</si>
  <si>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</si>
  <si>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</si>
  <si>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</si>
  <si>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</si>
  <si>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</si>
  <si>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</si>
  <si>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</si>
  <si>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</si>
  <si>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</si>
  <si>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</si>
  <si>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</si>
  <si>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</si>
  <si>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</si>
  <si>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</si>
  <si>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</si>
  <si>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</si>
  <si>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</si>
  <si>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</si>
  <si>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</si>
  <si>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</si>
  <si>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</si>
  <si>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</si>
  <si>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</si>
  <si>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</si>
  <si>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</si>
  <si>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</si>
  <si>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</si>
  <si>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</si>
  <si>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</si>
  <si>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</si>
  <si>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</si>
  <si>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</si>
  <si>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</si>
  <si>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</si>
  <si>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</si>
  <si>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</si>
  <si>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</si>
  <si>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</si>
  <si>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</si>
  <si>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</si>
  <si>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</si>
  <si>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</si>
  <si>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</si>
  <si>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</si>
  <si>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</si>
  <si>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</si>
  <si>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</si>
  <si>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</si>
  <si>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</si>
  <si>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</si>
  <si>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</si>
  <si>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</si>
  <si>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</si>
  <si>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</si>
  <si>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</si>
  <si>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</si>
  <si>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</si>
  <si>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</si>
  <si>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</si>
  <si>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</si>
  <si>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</si>
  <si>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</si>
  <si>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</si>
  <si>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</si>
  <si>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</si>
  <si>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</si>
  <si>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</si>
  <si>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</si>
  <si>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</si>
  <si>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</si>
  <si>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</si>
  <si>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</si>
  <si>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</si>
  <si>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</si>
  <si>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</si>
  <si>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</si>
  <si>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</si>
  <si>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</si>
  <si>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</si>
  <si>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</si>
  <si>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</si>
  <si>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</si>
  <si>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</si>
  <si>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</si>
  <si>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</si>
  <si>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</si>
  <si>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</si>
  <si>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</si>
  <si>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</si>
  <si>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</si>
  <si>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</si>
  <si>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</si>
  <si>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</si>
  <si>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</si>
  <si>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</si>
  <si>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</si>
  <si>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</si>
  <si>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</si>
  <si>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</si>
  <si>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</si>
  <si>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</si>
  <si>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</si>
  <si>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</si>
  <si>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</si>
  <si>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</si>
  <si>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</si>
  <si>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</si>
  <si>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</si>
  <si>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</si>
  <si>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</si>
  <si>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</si>
  <si>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</si>
  <si>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</si>
  <si>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</si>
  <si>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</si>
  <si>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</si>
  <si>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</si>
  <si>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</si>
  <si>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</si>
  <si>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</si>
  <si>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</si>
  <si>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</si>
  <si>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</si>
  <si>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</si>
  <si>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</si>
  <si>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</si>
  <si>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</si>
  <si>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</si>
  <si>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</si>
  <si>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</si>
  <si>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</si>
  <si>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</si>
  <si>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</si>
  <si>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</si>
  <si>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</si>
  <si>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</si>
  <si>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</si>
  <si>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</si>
  <si>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</si>
  <si>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</si>
  <si>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</si>
  <si>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</si>
  <si>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</si>
  <si>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</si>
  <si>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</si>
  <si>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</si>
  <si>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</si>
  <si>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</si>
  <si>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</si>
  <si>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</si>
  <si>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</si>
  <si>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</si>
  <si>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</si>
  <si>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</si>
  <si>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</si>
  <si>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</si>
  <si>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</si>
  <si>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</si>
  <si>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</si>
  <si>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</si>
  <si>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</si>
  <si>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</si>
  <si>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</si>
  <si>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</si>
  <si>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</si>
  <si>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</si>
  <si>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</si>
  <si>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</si>
  <si>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</si>
  <si>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</si>
  <si>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</si>
  <si>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</si>
  <si>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</si>
  <si>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</si>
  <si>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</si>
  <si>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</si>
  <si>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</si>
  <si>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</si>
  <si>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</si>
  <si>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</si>
  <si>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</si>
  <si>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</si>
  <si>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</si>
  <si>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</si>
  <si>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</si>
  <si>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</si>
  <si>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</si>
  <si>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</si>
  <si>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</si>
  <si>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</si>
  <si>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</si>
  <si>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</si>
  <si>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</si>
  <si>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</si>
  <si>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</si>
  <si>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</si>
  <si>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</si>
  <si>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</si>
  <si>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</si>
  <si>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</si>
  <si>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</si>
  <si>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</si>
  <si>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</si>
  <si>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</si>
  <si>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</si>
  <si>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</si>
  <si>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</si>
  <si>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</si>
  <si>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</si>
  <si>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</si>
  <si>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</si>
  <si>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</si>
  <si>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</si>
  <si>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</si>
  <si>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</si>
  <si>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</si>
  <si>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</si>
  <si>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</si>
  <si>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</si>
  <si>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</si>
  <si>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</si>
  <si>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</si>
  <si>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</si>
  <si>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</si>
  <si>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</si>
  <si>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</si>
  <si>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</si>
  <si>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</si>
  <si>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</si>
  <si>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</si>
  <si>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</si>
  <si>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</si>
  <si>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</si>
  <si>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</si>
  <si>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</si>
  <si>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</si>
  <si>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</si>
  <si>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</si>
  <si>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</si>
  <si>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</si>
  <si>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</si>
  <si>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</si>
  <si>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</si>
  <si>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</si>
  <si>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</si>
  <si>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</si>
  <si>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</si>
  <si>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</si>
  <si>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</si>
  <si>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</si>
  <si>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</si>
  <si>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</si>
  <si>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</si>
  <si>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</si>
  <si>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</si>
  <si>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</si>
  <si>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</si>
  <si>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</si>
  <si>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</si>
  <si>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</si>
  <si>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</si>
  <si>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</si>
  <si>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</si>
  <si>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</si>
  <si>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</si>
  <si>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</si>
  <si>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</si>
  <si>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</si>
  <si>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</si>
  <si>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</si>
  <si>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</si>
  <si>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</si>
  <si>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</si>
  <si>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</si>
  <si>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</si>
  <si>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</si>
  <si>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</si>
  <si>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</si>
  <si>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</si>
  <si>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</si>
  <si>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</si>
  <si>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</si>
  <si>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</si>
  <si>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</si>
  <si>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</si>
  <si>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</si>
  <si>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</si>
  <si>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</si>
  <si>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</si>
  <si>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</si>
  <si>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</si>
  <si>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</si>
  <si>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</si>
  <si>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</si>
  <si>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</si>
  <si>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</si>
  <si>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</si>
  <si>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</si>
  <si>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</si>
  <si>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</si>
  <si>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</si>
  <si>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</si>
  <si>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</si>
  <si>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</si>
  <si>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</si>
  <si>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</si>
  <si>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</si>
  <si>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</si>
  <si>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</si>
  <si>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</si>
  <si>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</si>
  <si>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</si>
  <si>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</si>
  <si>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</si>
  <si>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</si>
  <si>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</si>
  <si>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</si>
  <si>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</si>
  <si>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</si>
  <si>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</si>
  <si>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</si>
  <si>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</si>
  <si>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</si>
  <si>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</si>
  <si>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</si>
  <si>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</si>
  <si>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</si>
  <si>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</si>
  <si>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</si>
  <si>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</si>
  <si>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</si>
  <si>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</si>
  <si>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</si>
  <si>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</si>
  <si>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</si>
  <si>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</si>
  <si>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</si>
  <si>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</si>
  <si>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</si>
  <si>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</si>
  <si>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</si>
  <si>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</si>
  <si>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</si>
  <si>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</si>
  <si>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</si>
  <si>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</si>
  <si>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</si>
  <si>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</si>
  <si>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</si>
  <si>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</si>
  <si>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</si>
  <si>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</si>
  <si>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</si>
  <si>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</si>
  <si>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</si>
  <si>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</si>
  <si>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</si>
  <si>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</si>
  <si>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</si>
  <si>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</si>
  <si>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</si>
  <si>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</si>
  <si>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</si>
  <si>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</si>
  <si>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</si>
  <si>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</si>
  <si>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</si>
  <si>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</si>
  <si>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</si>
  <si>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</si>
  <si>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</si>
  <si>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</si>
  <si>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</si>
  <si>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</si>
  <si>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</si>
  <si>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</si>
  <si>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</si>
  <si>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</si>
  <si>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</si>
  <si>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</si>
  <si>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</si>
  <si>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</si>
  <si>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</si>
  <si>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</si>
  <si>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</si>
  <si>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</si>
  <si>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</si>
  <si>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</si>
  <si>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</si>
  <si>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</si>
  <si>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</si>
  <si>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</si>
  <si>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</si>
  <si>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</si>
  <si>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</si>
  <si>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</si>
  <si>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</si>
  <si>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</si>
  <si>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</si>
  <si>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</si>
  <si>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</si>
  <si>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</si>
  <si>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</si>
  <si>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</si>
  <si>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</si>
  <si>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</si>
  <si>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</si>
  <si>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</si>
  <si>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</si>
  <si>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</si>
  <si>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</si>
  <si>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</si>
  <si>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</si>
  <si>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</si>
  <si>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</si>
  <si>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</si>
  <si>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</si>
  <si>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</si>
  <si>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</si>
  <si>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</si>
  <si>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</si>
  <si>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</si>
  <si>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</si>
  <si>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</si>
  <si>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</si>
  <si>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</si>
  <si>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</si>
  <si>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</si>
  <si>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</si>
  <si>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</si>
  <si>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</si>
  <si>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</si>
  <si>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</si>
  <si>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</si>
  <si>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</si>
  <si>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</si>
  <si>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</si>
  <si>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</si>
  <si>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</si>
  <si>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</si>
  <si>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</si>
  <si>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</si>
  <si>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</si>
  <si>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</si>
  <si>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</si>
  <si>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</si>
  <si>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</si>
  <si>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</si>
  <si>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</si>
  <si>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</si>
  <si>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</si>
  <si>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</si>
  <si>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</si>
  <si>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</si>
  <si>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</si>
  <si>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</si>
  <si>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</si>
  <si>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</si>
  <si>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</si>
  <si>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</si>
  <si>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</si>
  <si>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</si>
  <si>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</si>
  <si>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</si>
  <si>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</si>
  <si>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</si>
  <si>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</si>
  <si>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</si>
  <si>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</si>
  <si>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</si>
  <si>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</si>
  <si>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</si>
  <si>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</si>
  <si>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</si>
  <si>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</si>
  <si>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</si>
  <si>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</si>
  <si>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</si>
  <si>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</si>
  <si>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</si>
  <si>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</si>
  <si>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</si>
  <si>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</si>
  <si>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</si>
  <si>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</si>
  <si>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</si>
  <si>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</si>
  <si>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</si>
  <si>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</si>
  <si>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</si>
  <si>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</si>
  <si>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</si>
  <si>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</si>
  <si>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</si>
  <si>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</si>
  <si>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</si>
  <si>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</si>
  <si>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</si>
  <si>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</si>
  <si>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</si>
  <si>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</si>
  <si>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</si>
  <si>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</si>
  <si>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</si>
  <si>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</si>
  <si>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</si>
  <si>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</si>
  <si>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</si>
  <si>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</si>
  <si>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</si>
  <si>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</si>
  <si>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</si>
  <si>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</si>
  <si>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</si>
  <si>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</si>
  <si>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</si>
  <si>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</si>
  <si>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</si>
  <si>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</si>
  <si>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</si>
  <si>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</si>
  <si>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</si>
  <si>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</si>
  <si>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</si>
  <si>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</si>
  <si>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</si>
  <si>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</si>
  <si>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</si>
  <si>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</si>
  <si>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</si>
  <si>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</si>
  <si>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</si>
  <si>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</si>
  <si>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</si>
  <si>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</si>
  <si>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</si>
  <si>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</si>
  <si>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</si>
  <si>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</si>
  <si>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</si>
  <si>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</si>
  <si>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</si>
  <si>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</si>
  <si>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</si>
  <si>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</si>
  <si>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</si>
  <si>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</si>
  <si>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</si>
  <si>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</si>
  <si>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</si>
  <si>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</si>
  <si>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</si>
  <si>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</si>
  <si>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</si>
  <si>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</si>
  <si>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</si>
  <si>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</si>
  <si>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</si>
  <si>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</si>
  <si>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</si>
  <si>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</si>
  <si>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</si>
  <si>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</si>
  <si>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</si>
  <si>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</si>
  <si>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</si>
  <si>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</si>
  <si>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</si>
  <si>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</si>
  <si>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</si>
  <si>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</si>
  <si>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</si>
  <si>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</si>
  <si>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</si>
  <si>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</si>
  <si>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</si>
  <si>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</si>
  <si>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</si>
  <si>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</si>
  <si>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</si>
  <si>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</si>
  <si>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</si>
  <si>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</si>
  <si>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</si>
  <si>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</si>
  <si>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</si>
  <si>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</si>
  <si>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</si>
  <si>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</si>
  <si>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</si>
  <si>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</si>
  <si>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</si>
  <si>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</si>
  <si>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</si>
  <si>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</si>
  <si>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</si>
  <si>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</si>
  <si>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</si>
  <si>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</si>
  <si>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</si>
  <si>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</si>
  <si>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</si>
  <si>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</si>
  <si>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</si>
  <si>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</si>
  <si>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</si>
  <si>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</si>
  <si>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</si>
  <si>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</si>
  <si>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</si>
  <si>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</si>
  <si>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</si>
  <si>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</si>
  <si>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</si>
  <si>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</si>
  <si>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</si>
  <si>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</si>
  <si>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</si>
  <si>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</si>
  <si>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</si>
  <si>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</si>
  <si>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</si>
  <si>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</si>
  <si>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</si>
  <si>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</si>
  <si>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</si>
  <si>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</si>
  <si>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</si>
  <si>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</si>
  <si>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</si>
  <si>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</si>
  <si>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</si>
  <si>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</si>
  <si>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</si>
  <si>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</si>
  <si>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</si>
  <si>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</si>
  <si>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</si>
  <si>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</si>
  <si>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</si>
  <si>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</si>
  <si>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</si>
  <si>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</si>
  <si>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</si>
  <si>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</si>
  <si>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</si>
  <si>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</si>
  <si>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</si>
  <si>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</si>
  <si>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</si>
  <si>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</si>
  <si>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</si>
  <si>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</si>
  <si>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</si>
  <si>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</si>
  <si>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</si>
  <si>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</si>
  <si>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</si>
  <si>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</si>
  <si>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</si>
  <si>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</si>
  <si>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</si>
  <si>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</si>
  <si>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</si>
  <si>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</si>
  <si>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</si>
  <si>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</si>
  <si>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</si>
  <si>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</si>
  <si>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</si>
  <si>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</si>
  <si>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</si>
  <si>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</si>
  <si>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</si>
  <si>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</si>
  <si>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</si>
  <si>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</si>
  <si>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</si>
  <si>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</si>
  <si>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</si>
  <si>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</si>
  <si>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</si>
  <si>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</si>
  <si>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</si>
  <si>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</si>
  <si>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</si>
  <si>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</si>
  <si>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</si>
  <si>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</si>
  <si>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</si>
  <si>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</si>
  <si>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</si>
  <si>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</si>
  <si>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</si>
  <si>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</si>
  <si>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</si>
  <si>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</si>
  <si>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</si>
  <si>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</si>
  <si>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</si>
  <si>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</si>
  <si>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</si>
  <si>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</si>
  <si>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</si>
  <si>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</si>
  <si>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</si>
  <si>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</si>
  <si>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</si>
  <si>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</si>
  <si>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</si>
  <si>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</si>
  <si>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</si>
  <si>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</si>
  <si>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</si>
  <si>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</si>
  <si>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</si>
  <si>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</si>
  <si>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</si>
  <si>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</si>
  <si>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</si>
  <si>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</si>
  <si>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</si>
  <si>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</si>
  <si>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</si>
  <si>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</si>
  <si>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</si>
  <si>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</si>
  <si>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</si>
  <si>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</si>
  <si>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</si>
  <si>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</si>
  <si>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</si>
  <si>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</si>
  <si>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</si>
  <si>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</si>
  <si>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</si>
  <si>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</si>
  <si>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</si>
  <si>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</si>
  <si>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</si>
  <si>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</si>
  <si>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</si>
  <si>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</si>
  <si>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</si>
  <si>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</si>
  <si>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</si>
  <si>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</si>
  <si>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</si>
  <si>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</si>
  <si>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</si>
  <si>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</si>
  <si>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</si>
  <si>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</si>
  <si>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</si>
  <si>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</si>
  <si>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</si>
  <si>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</si>
  <si>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</si>
  <si>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</si>
  <si>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</si>
  <si>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</si>
  <si>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</si>
  <si>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</si>
  <si>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</si>
  <si>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</si>
  <si>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</si>
  <si>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</si>
  <si>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</si>
  <si>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</si>
  <si>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</si>
  <si>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</si>
  <si>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</si>
  <si>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</si>
  <si>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</si>
  <si>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</si>
  <si>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</si>
  <si>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</si>
  <si>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</si>
  <si>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</si>
  <si>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</si>
  <si>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</si>
  <si>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</si>
  <si>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</si>
  <si>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</si>
  <si>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</si>
  <si>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</si>
  <si>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</si>
  <si>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</si>
  <si>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</si>
  <si>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</si>
  <si>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</si>
  <si>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</si>
  <si>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</si>
  <si>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</si>
  <si>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</si>
  <si>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</si>
  <si>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</si>
  <si>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</si>
  <si>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</si>
  <si>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</si>
  <si>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</si>
  <si>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</si>
  <si>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</si>
  <si>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</si>
  <si>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</si>
  <si>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</si>
  <si>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</si>
  <si>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</si>
  <si>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</si>
  <si>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</si>
  <si>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</si>
  <si>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</si>
  <si>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</si>
  <si>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</si>
  <si>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</si>
  <si>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</si>
  <si>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</si>
  <si>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</si>
  <si>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</si>
  <si>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</si>
  <si>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</si>
  <si>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</si>
  <si>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</si>
  <si>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</si>
  <si>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</si>
  <si>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</si>
  <si>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</si>
  <si>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</si>
  <si>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</si>
  <si>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</si>
  <si>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</si>
  <si>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</si>
  <si>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</si>
  <si>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</si>
  <si>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</si>
  <si>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</si>
  <si>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</si>
  <si>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</si>
  <si>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</si>
  <si>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</si>
  <si>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</si>
  <si>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</si>
  <si>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</si>
  <si>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</si>
  <si>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</si>
  <si>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</si>
  <si>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</si>
  <si>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</si>
  <si>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</si>
  <si>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</si>
  <si>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</si>
  <si>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</si>
  <si>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</si>
  <si>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</si>
  <si>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</si>
  <si>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</si>
  <si>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</si>
  <si>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</si>
  <si>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</si>
  <si>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</si>
  <si>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</si>
  <si>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</si>
  <si>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</si>
  <si>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</si>
  <si>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</si>
  <si>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</si>
  <si>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</si>
  <si>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</si>
  <si>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</si>
  <si>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</si>
  <si>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</si>
  <si>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</si>
  <si>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</si>
  <si>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</si>
  <si>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</si>
  <si>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</si>
  <si>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</si>
  <si>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</si>
  <si>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</si>
  <si>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</si>
  <si>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</si>
  <si>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</si>
  <si>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</si>
  <si>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</si>
  <si>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</si>
  <si>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</si>
  <si>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</si>
  <si>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</si>
  <si>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</si>
  <si>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</si>
  <si>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</si>
  <si>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</si>
  <si>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</si>
  <si>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</si>
  <si>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</si>
  <si>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</si>
  <si>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</si>
  <si>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</si>
  <si>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</si>
  <si>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</si>
  <si>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</si>
  <si>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</si>
  <si>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</si>
  <si>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</si>
  <si>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</si>
  <si>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</si>
  <si>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</si>
  <si>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</si>
  <si>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</si>
  <si>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</si>
  <si>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</si>
  <si>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</si>
  <si>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</si>
  <si>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</si>
  <si>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</si>
  <si>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</si>
  <si>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</si>
  <si>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</si>
  <si>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</si>
  <si>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</si>
  <si>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</si>
  <si>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</si>
  <si>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</si>
  <si>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</si>
  <si>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</si>
  <si>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</si>
  <si>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</si>
  <si>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</si>
  <si>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</si>
  <si>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</si>
  <si>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</si>
  <si>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</si>
  <si>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</si>
  <si>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</si>
  <si>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</si>
  <si>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</si>
  <si>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</si>
  <si>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</si>
  <si>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</si>
  <si>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</si>
  <si>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</si>
  <si>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</si>
  <si>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</si>
  <si>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</si>
  <si>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</si>
  <si>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</si>
  <si>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</si>
  <si>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</si>
  <si>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</si>
  <si>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</si>
  <si>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</si>
  <si>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</si>
  <si>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</si>
  <si>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</si>
  <si>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</si>
  <si>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</si>
  <si>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</si>
  <si>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</si>
  <si>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</si>
  <si>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</si>
  <si>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</si>
  <si>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</si>
  <si>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</si>
  <si>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</si>
  <si>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</si>
  <si>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</si>
  <si>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</si>
  <si>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</si>
  <si>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</si>
  <si>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</si>
  <si>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</si>
  <si>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</si>
  <si>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</si>
  <si>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</si>
  <si>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</si>
  <si>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</si>
  <si>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</si>
  <si>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</si>
  <si>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</si>
  <si>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</si>
  <si>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</si>
  <si>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</si>
  <si>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</si>
  <si>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</si>
  <si>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</si>
  <si>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</si>
  <si>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</si>
  <si>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</si>
  <si>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</si>
  <si>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</si>
  <si>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</si>
  <si>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</si>
  <si>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</si>
  <si>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</si>
  <si>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</si>
  <si>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</si>
  <si>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</si>
  <si>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</si>
  <si>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</si>
  <si>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</si>
  <si>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</si>
  <si>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</si>
  <si>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</si>
  <si>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</si>
  <si>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</si>
  <si>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</si>
  <si>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</si>
  <si>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</si>
  <si>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</si>
  <si>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</si>
  <si>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</si>
  <si>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</si>
  <si>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</si>
  <si>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</si>
  <si>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</si>
  <si>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</si>
  <si>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</si>
  <si>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</si>
  <si>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</si>
  <si>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</si>
  <si>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</si>
  <si>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</si>
  <si>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</si>
  <si>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</si>
  <si>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</si>
  <si>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</si>
  <si>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</si>
  <si>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</si>
  <si>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</si>
  <si>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</si>
  <si>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</si>
  <si>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</si>
  <si>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</si>
  <si>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</si>
  <si>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</si>
  <si>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</si>
  <si>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</si>
  <si>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</si>
  <si>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</si>
  <si>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</si>
  <si>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</si>
  <si>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</si>
  <si>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</si>
  <si>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</si>
  <si>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</si>
  <si>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</si>
  <si>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</si>
  <si>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</si>
  <si>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</si>
  <si>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</si>
  <si>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</si>
  <si>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</si>
  <si>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</si>
  <si>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</si>
  <si>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</si>
  <si>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</si>
  <si>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</si>
  <si>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</si>
  <si>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</si>
  <si>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</si>
  <si>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</si>
  <si>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</si>
  <si>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</si>
  <si>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</si>
  <si>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</si>
  <si>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</si>
  <si>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</si>
  <si>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</si>
  <si>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</si>
  <si>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</si>
  <si>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</si>
  <si>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</si>
  <si>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</si>
  <si>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</si>
  <si>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</si>
  <si>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</si>
  <si>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</si>
  <si>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</si>
  <si>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</si>
  <si>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</si>
  <si>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</si>
  <si>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</si>
  <si>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</si>
  <si>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</si>
  <si>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</si>
  <si>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</si>
  <si>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</si>
  <si>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</si>
  <si>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</si>
  <si>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</si>
  <si>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</si>
  <si>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</si>
  <si>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</si>
  <si>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</si>
  <si>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</si>
  <si>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</si>
  <si>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</si>
  <si>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</si>
  <si>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</si>
  <si>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</si>
  <si>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</si>
  <si>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</si>
  <si>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</si>
  <si>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</si>
  <si>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</si>
  <si>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</si>
  <si>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</si>
  <si>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</si>
  <si>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</si>
  <si>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</si>
  <si>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</si>
  <si>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</si>
  <si>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</si>
  <si>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</si>
  <si>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</si>
  <si>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</si>
  <si>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</si>
  <si>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</si>
  <si>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</si>
  <si>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</si>
  <si>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</si>
  <si>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</si>
  <si>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</si>
  <si>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</si>
  <si>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</si>
  <si>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</si>
  <si>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</si>
  <si>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</si>
  <si>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</si>
  <si>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</si>
  <si>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</si>
  <si>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</si>
  <si>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</si>
  <si>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</si>
  <si>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</si>
  <si>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</si>
  <si>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</si>
  <si>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</si>
  <si>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</si>
  <si>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</si>
  <si>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</si>
  <si>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</si>
  <si>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</si>
  <si>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</si>
  <si>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</si>
  <si>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</si>
  <si>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</si>
  <si>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</si>
  <si>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</si>
  <si>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</si>
  <si>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</si>
  <si>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</si>
  <si>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</si>
  <si>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</si>
  <si>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</si>
  <si>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</si>
  <si>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</si>
  <si>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</si>
  <si>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</si>
  <si>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</si>
  <si>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</si>
  <si>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</si>
  <si>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</si>
  <si>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</si>
  <si>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</si>
  <si>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</si>
  <si>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</si>
  <si>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</si>
  <si>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</si>
  <si>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</si>
  <si>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</si>
  <si>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</si>
  <si>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</si>
  <si>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</si>
  <si>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</si>
  <si>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</si>
  <si>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</si>
  <si>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</si>
  <si>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</si>
  <si>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</si>
  <si>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</si>
  <si>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</si>
  <si>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</si>
  <si>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</si>
  <si>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</si>
  <si>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</si>
  <si>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</si>
  <si>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</si>
  <si>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</si>
  <si>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</si>
  <si>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</si>
  <si>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</si>
  <si>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</si>
  <si>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</si>
  <si>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</si>
  <si>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</si>
  <si>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</si>
  <si>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</si>
  <si>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</si>
  <si>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</si>
  <si>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</si>
  <si>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</si>
  <si>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</si>
  <si>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</si>
  <si>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</si>
  <si>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</si>
  <si>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</si>
  <si>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</si>
  <si>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</si>
  <si>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</si>
  <si>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</si>
  <si>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</si>
  <si>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</si>
  <si>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</si>
  <si>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</si>
  <si>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</si>
  <si>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</si>
  <si>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</si>
  <si>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</si>
  <si>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</si>
  <si>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</si>
  <si>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</si>
  <si>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</si>
  <si>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</si>
  <si>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</si>
  <si>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</si>
  <si>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</si>
  <si>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</si>
  <si>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</si>
  <si>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</si>
  <si>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</si>
  <si>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</si>
  <si>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</si>
  <si>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</si>
  <si>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</si>
  <si>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</si>
  <si>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</si>
  <si>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</si>
  <si>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</si>
  <si>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</si>
  <si>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</si>
  <si>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</si>
  <si>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</si>
  <si>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</si>
  <si>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</si>
  <si>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</si>
  <si>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</si>
  <si>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</si>
  <si>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</si>
  <si>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</si>
  <si>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</si>
  <si>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</si>
  <si>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</si>
  <si>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</si>
  <si>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</si>
  <si>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</si>
  <si>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</si>
  <si>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</si>
  <si>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</si>
  <si>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</si>
  <si>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</si>
  <si>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</si>
  <si>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</si>
  <si>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</si>
  <si>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</si>
  <si>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</si>
  <si>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</si>
  <si>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</si>
  <si>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</si>
  <si>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</si>
  <si>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</si>
  <si>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</si>
  <si>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</si>
  <si>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</si>
  <si>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</si>
  <si>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</si>
  <si>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</si>
  <si>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</si>
  <si>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</si>
  <si>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</si>
  <si>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</si>
  <si>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</si>
  <si>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</si>
  <si>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</si>
  <si>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</si>
  <si>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</si>
  <si>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</si>
  <si>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</si>
  <si>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</si>
  <si>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</si>
  <si>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</si>
  <si>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</si>
  <si>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</si>
  <si>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</si>
  <si>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</si>
  <si>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</si>
  <si>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</si>
  <si>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</si>
  <si>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</si>
  <si>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</si>
  <si>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</si>
  <si>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</si>
  <si>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</si>
  <si>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</si>
  <si>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</si>
  <si>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</si>
  <si>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</si>
  <si>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</si>
  <si>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</si>
  <si>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</si>
  <si>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</si>
  <si>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</si>
  <si>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</si>
  <si>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</si>
  <si>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</si>
  <si>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</si>
  <si>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</si>
  <si>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</si>
  <si>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</si>
  <si>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</si>
  <si>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</si>
  <si>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</si>
  <si>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</si>
  <si>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</si>
  <si>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</si>
  <si>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</si>
  <si>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</si>
  <si>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</si>
  <si>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</si>
  <si>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</si>
  <si>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</si>
  <si>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</si>
  <si>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</si>
  <si>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</si>
  <si>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</si>
  <si>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</si>
  <si>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</si>
  <si>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</si>
  <si>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</si>
  <si>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</si>
  <si>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</si>
  <si>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</si>
  <si>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</si>
  <si>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</si>
  <si>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</si>
  <si>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</si>
  <si>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</si>
  <si>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</si>
  <si>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</si>
  <si>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</si>
  <si>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</si>
  <si>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</si>
  <si>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</si>
  <si>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</si>
  <si>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</si>
  <si>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</si>
  <si>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</si>
  <si>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</si>
  <si>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</si>
  <si>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</si>
  <si>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</si>
  <si>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</si>
  <si>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</si>
  <si>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</si>
  <si>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</si>
  <si>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</si>
  <si>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</si>
  <si>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</si>
  <si>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</si>
  <si>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</si>
  <si>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</si>
  <si>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</si>
  <si>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</si>
  <si>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</si>
  <si>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</si>
  <si>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</si>
  <si>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</si>
  <si>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</si>
  <si>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</si>
  <si>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</si>
  <si>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</si>
  <si>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</si>
  <si>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</si>
  <si>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</si>
  <si>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</si>
  <si>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</si>
  <si>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</si>
  <si>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</si>
  <si>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</si>
  <si>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</si>
  <si>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</si>
  <si>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</si>
  <si>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</si>
  <si>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</si>
  <si>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</si>
  <si>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</si>
  <si>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</si>
  <si>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</si>
  <si>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</si>
  <si>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</si>
  <si>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</si>
  <si>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</si>
  <si>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</si>
  <si>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</si>
  <si>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</si>
  <si>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</si>
  <si>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</si>
  <si>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</si>
  <si>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</si>
  <si>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</si>
  <si>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</si>
  <si>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</si>
  <si>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</si>
  <si>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</si>
  <si>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</si>
  <si>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</si>
  <si>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</si>
  <si>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</si>
  <si>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</si>
  <si>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</si>
  <si>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</si>
  <si>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</si>
  <si>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</si>
  <si>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</si>
  <si>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</si>
  <si>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</si>
  <si>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</si>
  <si>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</si>
  <si>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</si>
  <si>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</si>
  <si>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</si>
  <si>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</si>
  <si>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</si>
  <si>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</si>
  <si>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</si>
  <si>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</si>
  <si>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</si>
  <si>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</si>
  <si>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</si>
  <si>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</si>
  <si>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</si>
  <si>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</si>
  <si>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</si>
  <si>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</si>
  <si>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</si>
  <si>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</si>
  <si>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</si>
  <si>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</si>
  <si>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</si>
  <si>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</si>
  <si>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</si>
  <si>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</si>
  <si>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</si>
  <si>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</si>
  <si>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</si>
  <si>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</si>
  <si>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</si>
  <si>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</si>
  <si>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</si>
  <si>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</si>
  <si>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</si>
  <si>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</si>
  <si>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</si>
  <si>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</si>
  <si>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</si>
  <si>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</si>
  <si>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</si>
  <si>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</si>
  <si>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</si>
  <si>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</si>
  <si>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</si>
  <si>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</si>
  <si>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</si>
  <si>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</si>
  <si>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</si>
  <si>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</si>
  <si>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</si>
  <si>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</si>
  <si>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</si>
  <si>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</si>
  <si>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</si>
  <si>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</si>
  <si>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</si>
  <si>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</si>
  <si>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</si>
  <si>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</si>
  <si>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</si>
  <si>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</si>
  <si>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</si>
  <si>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</si>
  <si>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</si>
  <si>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</si>
  <si>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</si>
  <si>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</si>
  <si>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</si>
  <si>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</si>
  <si>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</si>
  <si>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</si>
  <si>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</si>
  <si>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</si>
  <si>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</si>
  <si>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</si>
  <si>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</si>
  <si>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</si>
  <si>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</si>
  <si>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</si>
  <si>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</si>
  <si>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</si>
  <si>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</si>
  <si>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</si>
  <si>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</si>
  <si>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</si>
  <si>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</si>
  <si>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</si>
  <si>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</si>
  <si>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</si>
  <si>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</si>
  <si>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</si>
  <si>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</si>
  <si>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</si>
  <si>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</si>
  <si>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</si>
  <si>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</si>
  <si>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</si>
  <si>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</si>
  <si>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</si>
  <si>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</si>
  <si>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</si>
  <si>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</si>
  <si>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</si>
  <si>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</si>
  <si>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</si>
  <si>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</si>
  <si>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</si>
  <si>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</si>
  <si>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</si>
  <si>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</si>
  <si>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</si>
  <si>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</si>
  <si>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</si>
  <si>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</si>
  <si>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</si>
  <si>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</si>
  <si>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</si>
  <si>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</si>
  <si>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</si>
  <si>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</si>
  <si>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</si>
  <si>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</si>
  <si>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</si>
  <si>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</si>
  <si>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</si>
  <si>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</si>
  <si>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</si>
  <si>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</si>
  <si>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</si>
  <si>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</si>
  <si>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</si>
  <si>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</si>
  <si>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</si>
  <si>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</si>
  <si>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</si>
  <si>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</si>
  <si>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</si>
  <si>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</si>
  <si>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</si>
  <si>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</si>
  <si>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</si>
  <si>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</si>
  <si>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</si>
  <si>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</si>
  <si>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</si>
  <si>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</si>
  <si>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</si>
  <si>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</si>
  <si>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</si>
  <si>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</si>
  <si>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</si>
  <si>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</si>
  <si>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</si>
  <si>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</si>
  <si>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</si>
  <si>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</si>
  <si>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</si>
  <si>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</si>
  <si>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</si>
  <si>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</si>
  <si>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</si>
  <si>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</si>
  <si>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</si>
  <si>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</si>
  <si>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</si>
  <si>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</si>
  <si>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</si>
  <si>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</si>
  <si>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</si>
  <si>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</si>
  <si>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</si>
  <si>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</si>
  <si>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</si>
  <si>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</si>
  <si>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</si>
  <si>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</si>
  <si>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</si>
  <si>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</si>
  <si>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</si>
  <si>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</si>
  <si>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</si>
  <si>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</si>
  <si>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</si>
  <si>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</si>
  <si>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</si>
  <si>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</si>
  <si>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</si>
  <si>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</si>
  <si>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</si>
  <si>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</si>
  <si>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</si>
  <si>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</si>
  <si>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</si>
  <si>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</si>
  <si>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</si>
  <si>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</si>
  <si>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</si>
  <si>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</si>
  <si>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</si>
  <si>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</si>
  <si>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</si>
  <si>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</si>
  <si>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</si>
  <si>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</si>
  <si>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</si>
  <si>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</si>
  <si>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</si>
  <si>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</si>
  <si>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</si>
  <si>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</si>
  <si>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</si>
  <si>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</si>
  <si>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</si>
  <si>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</si>
  <si>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</si>
  <si>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</si>
  <si>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</si>
  <si>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</si>
  <si>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</si>
  <si>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</si>
  <si>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</si>
  <si>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</si>
  <si>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</si>
  <si>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</si>
  <si>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</si>
  <si>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</si>
  <si>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</si>
  <si>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</si>
  <si>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</si>
  <si>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</si>
  <si>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</si>
  <si>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</si>
  <si>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</si>
  <si>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</si>
  <si>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</si>
  <si>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</si>
  <si>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</si>
  <si>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</si>
  <si>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</si>
  <si>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</si>
  <si>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</si>
  <si>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</si>
  <si>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</si>
  <si>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</si>
  <si>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</si>
  <si>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</si>
  <si>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</si>
  <si>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</si>
  <si>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</si>
  <si>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</si>
  <si>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</si>
  <si>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</si>
  <si>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</si>
  <si>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</si>
  <si>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</si>
  <si>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</si>
  <si>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</si>
  <si>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</si>
  <si>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</si>
  <si>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</si>
  <si>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</si>
  <si>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</si>
  <si>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</si>
  <si>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</si>
  <si>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</si>
  <si>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</si>
  <si>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</si>
  <si>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</si>
  <si>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</si>
  <si>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</si>
  <si>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</si>
  <si>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</si>
  <si>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</si>
  <si>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</si>
  <si>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</si>
  <si>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</si>
  <si>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</si>
  <si>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</si>
  <si>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</si>
  <si>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</si>
  <si>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</si>
  <si>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</si>
  <si>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</si>
  <si>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</si>
  <si>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</si>
  <si>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</si>
  <si>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</si>
  <si>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</si>
  <si>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</si>
  <si>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</si>
  <si>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</si>
  <si>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</si>
  <si>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</si>
  <si>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</si>
  <si>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</si>
  <si>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</si>
  <si>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</si>
  <si>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</si>
  <si>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</si>
  <si>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</si>
  <si>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</si>
  <si>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</si>
  <si>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</si>
  <si>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</si>
  <si>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</si>
  <si>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</si>
  <si>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</si>
  <si>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</si>
  <si>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</si>
  <si>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</si>
  <si>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</si>
  <si>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</si>
  <si>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</si>
  <si>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</si>
  <si>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</si>
  <si>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</si>
  <si>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</si>
  <si>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</si>
  <si>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</si>
  <si>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</si>
  <si>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</si>
  <si>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</si>
  <si>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</si>
  <si>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</si>
  <si>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</si>
  <si>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</si>
  <si>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</si>
  <si>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</si>
  <si>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</si>
  <si>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</si>
  <si>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</si>
  <si>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</si>
  <si>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</si>
  <si>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</si>
  <si>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</si>
  <si>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</si>
  <si>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</si>
  <si>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</si>
  <si>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</si>
  <si>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</si>
  <si>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</si>
  <si>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</si>
  <si>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</si>
  <si>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</si>
  <si>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</si>
  <si>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</si>
  <si>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</si>
  <si>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</si>
  <si>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</si>
  <si>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</si>
  <si>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</si>
  <si>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</si>
  <si>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</si>
  <si>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</si>
  <si>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</si>
  <si>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</si>
  <si>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</si>
  <si>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</si>
  <si>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</si>
  <si>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</si>
  <si>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</si>
  <si>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</si>
  <si>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</si>
  <si>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</si>
  <si>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</si>
  <si>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</si>
  <si>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</si>
  <si>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</si>
  <si>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</si>
  <si>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</si>
  <si>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</si>
  <si>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</si>
  <si>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</si>
  <si>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</si>
  <si>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</si>
  <si>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</si>
  <si>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</si>
  <si>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</si>
  <si>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</si>
  <si>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</si>
  <si>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</si>
  <si>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</si>
  <si>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</si>
  <si>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</si>
  <si>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</si>
  <si>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</si>
  <si>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</si>
  <si>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</si>
  <si>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</si>
  <si>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</si>
  <si>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</si>
  <si>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</si>
  <si>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</si>
  <si>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</si>
  <si>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</si>
  <si>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</si>
  <si>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</si>
  <si>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</si>
  <si>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</si>
  <si>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</si>
  <si>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</si>
  <si>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</si>
  <si>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</si>
  <si>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</si>
  <si>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</si>
  <si>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</si>
  <si>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</si>
  <si>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</si>
  <si>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</si>
  <si>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</si>
  <si>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</si>
  <si>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</si>
  <si>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</si>
  <si>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</si>
  <si>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</si>
  <si>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</si>
  <si>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</si>
  <si>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</si>
  <si>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</si>
  <si>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</si>
  <si>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</si>
  <si>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</si>
  <si>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</si>
  <si>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</si>
  <si>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</si>
  <si>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</si>
  <si>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</si>
  <si>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</si>
  <si>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</si>
  <si>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</si>
  <si>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</si>
  <si>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</si>
  <si>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</si>
  <si>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</si>
  <si>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</si>
  <si>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</si>
  <si>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</si>
  <si>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</si>
  <si>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</si>
  <si>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</si>
  <si>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</si>
  <si>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</si>
  <si>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</si>
  <si>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</si>
  <si>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</si>
  <si>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</si>
  <si>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</si>
  <si>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</si>
  <si>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</si>
  <si>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</si>
  <si>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</si>
  <si>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</si>
  <si>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</si>
  <si>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</si>
  <si>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</si>
  <si>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</si>
  <si>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</si>
  <si>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</si>
  <si>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</si>
  <si>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</si>
  <si>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</si>
  <si>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</si>
  <si>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</si>
  <si>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</si>
  <si>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</si>
  <si>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</si>
  <si>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</si>
  <si>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</si>
  <si>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</si>
  <si>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</si>
  <si>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</si>
  <si>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</si>
  <si>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</si>
  <si>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</si>
  <si>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</si>
  <si>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</si>
  <si>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</si>
  <si>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</si>
  <si>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</si>
  <si>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</si>
  <si>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</si>
  <si>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</si>
  <si>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</si>
  <si>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</si>
  <si>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</si>
  <si>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</si>
  <si>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</si>
  <si>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</si>
  <si>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</si>
  <si>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</si>
  <si>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</si>
  <si>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</si>
  <si>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</si>
  <si>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</si>
  <si>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</si>
  <si>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</si>
  <si>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</si>
  <si>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</si>
  <si>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</si>
  <si>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</si>
  <si>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</si>
  <si>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</si>
  <si>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</si>
  <si>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</si>
  <si>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</si>
  <si>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</si>
  <si>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</si>
  <si>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</si>
  <si>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</si>
  <si>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</si>
  <si>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</si>
  <si>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</si>
  <si>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</si>
  <si>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</si>
  <si>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</si>
  <si>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</si>
  <si>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</si>
  <si>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</si>
  <si>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</si>
  <si>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</si>
  <si>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</si>
  <si>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</si>
  <si>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</si>
  <si>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</si>
  <si>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</si>
  <si>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</si>
  <si>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</si>
  <si>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</si>
  <si>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</si>
  <si>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</si>
  <si>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</si>
  <si>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</si>
  <si>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</si>
  <si>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</si>
  <si>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</si>
  <si>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</si>
  <si>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</si>
  <si>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</si>
  <si>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</si>
  <si>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</si>
  <si>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</si>
  <si>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</si>
  <si>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</si>
  <si>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</si>
  <si>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</si>
  <si>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</si>
  <si>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</si>
  <si>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</si>
  <si>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</si>
  <si>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</si>
  <si>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</si>
  <si>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</si>
  <si>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</si>
  <si>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</si>
  <si>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</si>
  <si>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</si>
  <si>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</si>
  <si>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</si>
  <si>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</si>
  <si>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</si>
  <si>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</si>
  <si>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</si>
  <si>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</si>
  <si>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</si>
  <si>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</si>
  <si>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</si>
  <si>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</si>
  <si>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</si>
  <si>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</si>
  <si>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</si>
  <si>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</si>
  <si>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</si>
  <si>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</si>
  <si>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</si>
  <si>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</si>
  <si>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</si>
  <si>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</si>
  <si>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</si>
  <si>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</si>
  <si>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</si>
  <si>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</si>
  <si>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</si>
  <si>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</si>
  <si>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</si>
  <si>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</si>
  <si>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</si>
  <si>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</si>
  <si>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</si>
  <si>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</si>
  <si>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</si>
  <si>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</si>
  <si>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</si>
  <si>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</si>
  <si>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</si>
  <si>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</si>
  <si>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</si>
  <si>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</si>
  <si>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</si>
  <si>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</si>
  <si>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</si>
  <si>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</si>
  <si>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</si>
  <si>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</si>
  <si>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</si>
  <si>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</si>
  <si>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</si>
  <si>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</si>
  <si>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</si>
  <si>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</si>
  <si>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</si>
  <si>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</si>
  <si>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</si>
  <si>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</si>
  <si>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</si>
  <si>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</si>
  <si>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</si>
  <si>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</si>
  <si>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</si>
  <si>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</si>
  <si>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</si>
  <si>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</si>
  <si>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</si>
  <si>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</si>
  <si>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</si>
  <si>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</si>
  <si>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</si>
  <si>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</si>
  <si>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</si>
  <si>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</si>
  <si>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</si>
  <si>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</si>
  <si>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</si>
  <si>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</si>
  <si>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</si>
  <si>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</si>
  <si>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</si>
  <si>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</si>
  <si>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</si>
  <si>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</si>
  <si>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</si>
  <si>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</si>
  <si>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</si>
  <si>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</si>
  <si>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</si>
  <si>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</si>
  <si>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</si>
  <si>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</si>
  <si>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</si>
  <si>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</si>
  <si>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</si>
  <si>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</si>
  <si>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</si>
  <si>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</si>
  <si>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</si>
  <si>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</si>
  <si>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</si>
  <si>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</si>
  <si>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</si>
  <si>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</si>
  <si>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</si>
  <si>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</si>
  <si>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</si>
  <si>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</si>
  <si>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</si>
  <si>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</si>
  <si>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</si>
  <si>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</si>
  <si>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</si>
  <si>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</si>
  <si>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</si>
  <si>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</si>
  <si>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</si>
  <si>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</si>
  <si>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</si>
  <si>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</si>
  <si>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</si>
  <si>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</si>
  <si>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</si>
  <si>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</si>
  <si>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</si>
  <si>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</si>
  <si>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</si>
  <si>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</si>
  <si>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</si>
  <si>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</si>
  <si>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</si>
  <si>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</si>
  <si>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</si>
  <si>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</si>
  <si>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</si>
  <si>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</si>
  <si>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</si>
  <si>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</si>
  <si>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</si>
  <si>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</si>
  <si>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</si>
  <si>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</si>
  <si>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</si>
  <si>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</si>
  <si>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</si>
  <si>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</si>
  <si>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</si>
  <si>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</si>
  <si>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</si>
  <si>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</si>
  <si>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</si>
  <si>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</si>
  <si>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</si>
  <si>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</si>
  <si>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</si>
  <si>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</si>
  <si>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</si>
  <si>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</si>
  <si>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</si>
  <si>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</si>
  <si>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</si>
  <si>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</si>
  <si>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</si>
  <si>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</si>
  <si>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</si>
  <si>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</si>
  <si>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</si>
  <si>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</si>
  <si>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</si>
  <si>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</si>
  <si>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</si>
  <si>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</si>
  <si>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</si>
  <si>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</si>
  <si>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</si>
  <si>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</si>
  <si>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</si>
  <si>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</si>
  <si>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</si>
  <si>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</si>
  <si>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</si>
  <si>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</si>
  <si>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</si>
  <si>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</si>
  <si>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</si>
  <si>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</si>
  <si>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</si>
  <si>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</si>
  <si>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</si>
  <si>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</si>
  <si>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</si>
  <si>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</si>
  <si>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</si>
  <si>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</si>
  <si>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</si>
  <si>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</si>
  <si>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</si>
  <si>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</si>
  <si>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</si>
  <si>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</si>
  <si>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</si>
  <si>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</si>
  <si>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</si>
  <si>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</si>
  <si>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</si>
  <si>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</si>
  <si>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</si>
  <si>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</si>
  <si>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</si>
  <si>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</si>
  <si>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</si>
  <si>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</si>
  <si>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</si>
  <si>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</si>
  <si>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</si>
  <si>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</si>
  <si>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</si>
  <si>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</si>
  <si>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</si>
  <si>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</si>
  <si>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</si>
  <si>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</si>
  <si>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</si>
  <si>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</si>
  <si>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</si>
  <si>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</si>
  <si>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</si>
  <si>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</si>
  <si>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</si>
  <si>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</si>
  <si>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</si>
  <si>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</si>
  <si>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</si>
  <si>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</si>
  <si>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</si>
  <si>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</si>
  <si>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</si>
  <si>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</si>
  <si>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</si>
  <si>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</si>
  <si>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</si>
  <si>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</si>
  <si>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</si>
  <si>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</si>
  <si>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</si>
  <si>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</si>
  <si>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</si>
  <si>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</si>
  <si>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</si>
  <si>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</si>
  <si>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</si>
  <si>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</si>
  <si>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</si>
  <si>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</si>
  <si>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</si>
  <si>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</si>
  <si>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</si>
  <si>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</si>
  <si>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</si>
  <si>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</si>
  <si>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</si>
  <si>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</si>
  <si>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</si>
  <si>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</si>
  <si>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</si>
  <si>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</si>
  <si>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</si>
  <si>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</si>
  <si>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</si>
  <si>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</si>
  <si>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</si>
  <si>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</si>
  <si>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</si>
  <si>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</si>
  <si>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</si>
  <si>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</si>
  <si>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</si>
  <si>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</si>
  <si>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</si>
  <si>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</si>
  <si>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</si>
  <si>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</si>
  <si>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</si>
  <si>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</si>
  <si>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</si>
  <si>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</si>
  <si>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</si>
  <si>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</si>
  <si>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</si>
  <si>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</si>
  <si>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</si>
  <si>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</si>
  <si>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</si>
  <si>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</si>
  <si>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</si>
  <si>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</si>
  <si>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</si>
  <si>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</si>
  <si>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</si>
  <si>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</si>
  <si>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</si>
  <si>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</si>
  <si>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</si>
  <si>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</si>
  <si>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</si>
  <si>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</si>
  <si>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</si>
  <si>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</si>
  <si>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</si>
  <si>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</si>
  <si>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</si>
  <si>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</si>
  <si>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</si>
  <si>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</si>
  <si>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</si>
  <si>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</si>
  <si>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</si>
  <si>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</si>
  <si>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</si>
  <si>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</si>
  <si>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</si>
  <si>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</si>
  <si>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</si>
  <si>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</si>
  <si>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</si>
  <si>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</si>
  <si>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</si>
  <si>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</si>
  <si>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</si>
  <si>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</si>
  <si>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</si>
  <si>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</si>
  <si>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</si>
  <si>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</si>
  <si>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</si>
  <si>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</si>
  <si>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</si>
  <si>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</si>
  <si>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</si>
  <si>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</si>
  <si>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</si>
  <si>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</si>
  <si>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</si>
  <si>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</si>
  <si>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</si>
  <si>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</si>
  <si>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</si>
  <si>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</si>
  <si>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</si>
  <si>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</si>
  <si>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</si>
  <si>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</si>
  <si>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</si>
  <si>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</si>
  <si>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</si>
  <si>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</si>
  <si>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</si>
  <si>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</si>
  <si>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</si>
  <si>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</si>
  <si>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</si>
  <si>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</si>
  <si>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</si>
  <si>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</si>
  <si>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</si>
  <si>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</si>
  <si>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</si>
  <si>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</si>
  <si>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</si>
  <si>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</si>
  <si>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</si>
  <si>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</si>
  <si>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</si>
  <si>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</si>
  <si>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</si>
  <si>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</si>
  <si>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</si>
  <si>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</si>
  <si>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</si>
  <si>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</si>
  <si>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</si>
  <si>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</si>
  <si>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</si>
  <si>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</si>
  <si>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</si>
  <si>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</si>
  <si>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</si>
  <si>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</si>
  <si>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</si>
  <si>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</si>
  <si>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</si>
  <si>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</si>
  <si>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</si>
  <si>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</si>
  <si>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</si>
  <si>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</si>
  <si>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</si>
  <si>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</si>
  <si>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</si>
  <si>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</si>
  <si>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</si>
  <si>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</si>
  <si>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</si>
  <si>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</si>
  <si>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</si>
  <si>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</si>
  <si>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</si>
  <si>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</si>
  <si>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</si>
  <si>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</si>
  <si>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</si>
  <si>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</si>
  <si>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</si>
  <si>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</si>
  <si>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</si>
  <si>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</si>
  <si>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</si>
  <si>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</si>
  <si>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</si>
  <si>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</si>
  <si>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</si>
  <si>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</si>
  <si>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</si>
  <si>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</si>
  <si>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</si>
  <si>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</si>
  <si>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</si>
  <si>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</si>
  <si>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</si>
  <si>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</si>
  <si>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</si>
  <si>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</si>
  <si>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</si>
  <si>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</si>
  <si>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</si>
  <si>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</si>
  <si>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</si>
  <si>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</si>
  <si>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</si>
  <si>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</si>
  <si>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</si>
  <si>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</si>
  <si>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</si>
  <si>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</si>
  <si>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</si>
  <si>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</si>
  <si>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</si>
  <si>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</si>
  <si>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</si>
  <si>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</si>
  <si>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</si>
  <si>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</si>
  <si>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</si>
  <si>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</si>
  <si>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</si>
  <si>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</si>
  <si>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</si>
  <si>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</si>
  <si>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</si>
  <si>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</si>
  <si>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</si>
  <si>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</si>
  <si>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</si>
  <si>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</si>
  <si>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</si>
  <si>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</si>
  <si>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</si>
  <si>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</si>
  <si>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</si>
  <si>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</si>
  <si>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</si>
  <si>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</si>
  <si>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</si>
  <si>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</si>
  <si>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</si>
  <si>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</si>
  <si>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</si>
  <si>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</si>
  <si>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</si>
  <si>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</si>
  <si>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</si>
  <si>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</si>
  <si>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</si>
  <si>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</si>
  <si>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</si>
  <si>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</si>
  <si>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</si>
  <si>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</si>
  <si>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</si>
  <si>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</si>
  <si>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</si>
  <si>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</si>
  <si>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</si>
  <si>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</si>
  <si>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</si>
  <si>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</si>
  <si>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</si>
  <si>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</si>
  <si>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</si>
  <si>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</si>
  <si>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</si>
  <si>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</si>
  <si>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</si>
  <si>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</si>
  <si>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</si>
  <si>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</si>
  <si>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</si>
  <si>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</si>
  <si>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</si>
  <si>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</si>
  <si>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</si>
  <si>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</si>
  <si>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</si>
  <si>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</si>
  <si>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</si>
  <si>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</si>
  <si>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</si>
  <si>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</si>
  <si>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</si>
  <si>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</si>
  <si>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</si>
  <si>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</si>
  <si>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</si>
  <si>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</si>
  <si>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</si>
  <si>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</si>
  <si>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</si>
  <si>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</si>
  <si>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</si>
  <si>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</si>
  <si>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</si>
  <si>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</si>
  <si>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</si>
  <si>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</si>
  <si>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</si>
  <si>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</si>
  <si>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</si>
  <si>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</si>
  <si>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</si>
  <si>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</si>
  <si>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</si>
  <si>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</si>
  <si>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</si>
  <si>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</si>
  <si>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</si>
  <si>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</si>
  <si>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</si>
  <si>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</si>
  <si>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</si>
  <si>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</si>
  <si>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</si>
  <si>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</si>
  <si>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</si>
  <si>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</si>
  <si>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</si>
  <si>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</si>
  <si>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</si>
  <si>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</si>
  <si>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</si>
  <si>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</si>
  <si>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</si>
  <si>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</si>
  <si>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</si>
  <si>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</si>
  <si>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</si>
  <si>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</si>
  <si>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</si>
  <si>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</si>
  <si>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</si>
  <si>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</si>
  <si>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</si>
  <si>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</si>
  <si>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</si>
  <si>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</si>
  <si>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</si>
  <si>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</si>
  <si>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</si>
  <si>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</si>
  <si>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</si>
  <si>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</si>
  <si>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</si>
  <si>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</si>
  <si>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</si>
  <si>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</si>
  <si>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</si>
  <si>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</si>
  <si>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</si>
  <si>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</si>
  <si>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</si>
  <si>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</si>
  <si>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</si>
  <si>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</si>
  <si>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</si>
  <si>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</si>
  <si>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</si>
  <si>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</si>
  <si>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</si>
  <si>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</si>
  <si>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</si>
  <si>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</si>
  <si>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</si>
  <si>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</si>
  <si>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</si>
  <si>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</si>
  <si>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</si>
  <si>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</si>
  <si>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</si>
  <si>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</si>
  <si>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</si>
  <si>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</si>
  <si>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</si>
  <si>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</si>
  <si>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</si>
  <si>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</si>
  <si>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</si>
  <si>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</si>
  <si>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</si>
  <si>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</si>
  <si>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</si>
  <si>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</si>
  <si>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</si>
  <si>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</si>
  <si>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</si>
  <si>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</si>
  <si>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</si>
  <si>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</si>
  <si>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</si>
  <si>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</si>
  <si>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</si>
  <si>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</si>
  <si>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</si>
  <si>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</si>
  <si>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</si>
  <si>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</si>
  <si>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</si>
  <si>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</si>
  <si>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</si>
  <si>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</si>
  <si>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</si>
  <si>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</si>
  <si>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</si>
  <si>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</si>
  <si>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</si>
  <si>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</si>
  <si>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</si>
  <si>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</si>
  <si>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</si>
  <si>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</si>
  <si>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</si>
  <si>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</si>
  <si>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</si>
  <si>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</si>
  <si>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</si>
  <si>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</si>
  <si>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</si>
  <si>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</si>
  <si>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</si>
  <si>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</si>
  <si>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</si>
  <si>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</si>
  <si>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</si>
  <si>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</si>
  <si>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</si>
  <si>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</si>
  <si>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</si>
  <si>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</si>
  <si>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</si>
  <si>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</si>
  <si>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</si>
  <si>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</si>
  <si>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</si>
  <si>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</si>
  <si>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</si>
  <si>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</si>
  <si>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</si>
  <si>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</si>
  <si>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</si>
  <si>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</si>
  <si>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</si>
  <si>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</si>
  <si>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</si>
  <si>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</si>
  <si>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</si>
  <si>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</si>
  <si>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</si>
  <si>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</si>
  <si>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</si>
  <si>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</si>
  <si>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</si>
  <si>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</si>
  <si>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</si>
  <si>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</si>
  <si>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</si>
  <si>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</si>
  <si>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</si>
  <si>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</si>
  <si>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</si>
  <si>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</si>
  <si>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</si>
  <si>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</si>
  <si>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</si>
  <si>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</si>
  <si>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</si>
  <si>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</si>
  <si>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</si>
  <si>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</si>
  <si>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</si>
  <si>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</si>
  <si>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</si>
  <si>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</si>
  <si>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</si>
  <si>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</si>
  <si>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</si>
  <si>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</si>
  <si>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</si>
  <si>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</si>
  <si>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</si>
  <si>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</si>
  <si>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</si>
  <si>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</si>
  <si>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</si>
  <si>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</si>
  <si>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</si>
  <si>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</si>
  <si>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</si>
  <si>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</si>
  <si>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</si>
  <si>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</si>
  <si>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</si>
  <si>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</si>
  <si>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</si>
  <si>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</si>
  <si>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</si>
  <si>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</si>
  <si>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</si>
  <si>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</si>
  <si>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</si>
  <si>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</si>
  <si>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</si>
  <si>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</si>
  <si>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</si>
  <si>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</si>
  <si>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</si>
  <si>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</si>
  <si>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</si>
  <si>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</si>
  <si>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</si>
  <si>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</si>
  <si>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</si>
  <si>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</si>
  <si>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</si>
  <si>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</si>
  <si>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</si>
  <si>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</si>
  <si>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</si>
  <si>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</si>
  <si>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</si>
  <si>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</si>
  <si>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</si>
  <si>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</si>
  <si>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</si>
  <si>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</si>
  <si>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</si>
  <si>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</si>
  <si>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</si>
  <si>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</si>
  <si>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</si>
  <si>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</si>
  <si>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</si>
  <si>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</si>
  <si>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</si>
  <si>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</si>
  <si>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</si>
  <si>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</si>
  <si>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</si>
  <si>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</si>
  <si>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</si>
  <si>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</si>
  <si>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</si>
  <si>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</si>
  <si>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</si>
  <si>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</si>
  <si>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</si>
  <si>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</si>
  <si>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</si>
  <si>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</si>
  <si>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</si>
  <si>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</si>
  <si>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</si>
  <si>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</si>
  <si>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</si>
  <si>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</si>
  <si>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</si>
  <si>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</si>
  <si>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</si>
  <si>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</si>
  <si>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</si>
  <si>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</si>
  <si>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</si>
  <si>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</si>
  <si>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</si>
  <si>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</si>
  <si>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</si>
  <si>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</si>
  <si>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</si>
  <si>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</si>
  <si>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</si>
  <si>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</si>
  <si>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</si>
  <si>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</si>
  <si>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</si>
  <si>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</si>
  <si>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</si>
  <si>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</si>
  <si>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</si>
  <si>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</si>
  <si>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</si>
  <si>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</si>
  <si>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</si>
  <si>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</si>
  <si>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</si>
  <si>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</si>
  <si>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</si>
  <si>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</si>
  <si>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</si>
  <si>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</si>
  <si>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</si>
  <si>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</si>
  <si>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</si>
  <si>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</si>
  <si>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</si>
  <si>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</si>
  <si>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</si>
  <si>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</si>
  <si>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</si>
  <si>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</si>
  <si>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</si>
  <si>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</si>
  <si>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</si>
  <si>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</si>
  <si>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</si>
  <si>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</si>
  <si>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</si>
  <si>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</si>
  <si>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</si>
  <si>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</si>
  <si>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</si>
  <si>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</si>
  <si>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</si>
  <si>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</si>
  <si>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</si>
  <si>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</si>
  <si>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</si>
  <si>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</si>
  <si>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</si>
  <si>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</si>
  <si>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</si>
  <si>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</si>
  <si>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</si>
  <si>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</si>
  <si>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</si>
  <si>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</si>
  <si>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</si>
  <si>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</si>
  <si>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</si>
  <si>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</si>
  <si>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</si>
  <si>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</si>
  <si>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</si>
  <si>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</si>
  <si>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</si>
  <si>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</si>
  <si>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</si>
  <si>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</si>
  <si>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</si>
  <si>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</si>
  <si>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</si>
  <si>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</si>
  <si>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</si>
  <si>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</si>
  <si>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</si>
  <si>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</si>
  <si>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</si>
  <si>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</si>
  <si>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</si>
  <si>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</si>
  <si>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</si>
  <si>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</si>
  <si>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</si>
  <si>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</si>
  <si>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</si>
  <si>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</si>
  <si>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</si>
  <si>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</si>
  <si>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</si>
  <si>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</si>
  <si>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</si>
  <si>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</si>
  <si>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</si>
  <si>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</si>
  <si>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</si>
  <si>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</si>
  <si>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</si>
  <si>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</si>
  <si>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</si>
  <si>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</si>
  <si>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</si>
  <si>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</si>
  <si>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</si>
  <si>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</si>
  <si>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</si>
  <si>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</si>
  <si>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</si>
  <si>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</si>
  <si>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</si>
  <si>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</si>
  <si>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</si>
  <si>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</si>
  <si>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</si>
  <si>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</si>
  <si>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</si>
  <si>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</si>
  <si>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</si>
  <si>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</si>
  <si>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</si>
  <si>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</si>
  <si>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</si>
  <si>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</si>
  <si>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</si>
  <si>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</si>
  <si>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</si>
  <si>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</si>
  <si>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</si>
  <si>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</si>
  <si>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</si>
  <si>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</si>
  <si>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</si>
  <si>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</si>
  <si>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</si>
  <si>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</si>
  <si>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</si>
  <si>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</si>
  <si>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</si>
  <si>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</si>
  <si>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</si>
  <si>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</si>
  <si>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</si>
  <si>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</si>
  <si>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</si>
  <si>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</si>
  <si>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</si>
  <si>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</si>
  <si>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</si>
  <si>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</si>
  <si>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</si>
  <si>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</si>
  <si>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</si>
  <si>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</si>
  <si>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</si>
  <si>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</si>
  <si>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</si>
  <si>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</si>
  <si>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</si>
  <si>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</si>
  <si>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</si>
  <si>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</si>
  <si>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</si>
  <si>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</si>
  <si>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</si>
  <si>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</si>
  <si>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</si>
  <si>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</si>
  <si>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</si>
  <si>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</si>
  <si>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</si>
  <si>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</si>
  <si>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</si>
  <si>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</si>
  <si>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</si>
  <si>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</si>
  <si>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</si>
  <si>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</si>
  <si>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</si>
  <si>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</si>
  <si>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</si>
  <si>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</si>
  <si>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</si>
  <si>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</si>
  <si>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</si>
  <si>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</si>
  <si>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</si>
  <si>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</si>
  <si>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</si>
  <si>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</si>
  <si>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</si>
  <si>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</si>
  <si>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</si>
  <si>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</si>
  <si>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</si>
  <si>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</si>
  <si>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</si>
  <si>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</si>
  <si>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</si>
  <si>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</si>
  <si>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</si>
  <si>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</si>
  <si>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</si>
  <si>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</si>
  <si>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</si>
  <si>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</si>
  <si>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</si>
  <si>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</si>
  <si>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</si>
  <si>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</si>
  <si>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</si>
  <si>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</si>
  <si>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</si>
  <si>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</si>
  <si>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</si>
  <si>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</si>
  <si>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</si>
  <si>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</si>
  <si>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</si>
  <si>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</si>
  <si>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</si>
  <si>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</si>
  <si>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</si>
  <si>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</si>
  <si>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</si>
  <si>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</si>
  <si>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</si>
  <si>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</si>
  <si>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</si>
  <si>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</si>
  <si>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</si>
  <si>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</si>
  <si>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</si>
  <si>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</si>
  <si>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</si>
  <si>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</si>
  <si>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</si>
  <si>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</si>
  <si>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</si>
  <si>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</si>
  <si>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</si>
  <si>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</si>
  <si>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</si>
  <si>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</si>
  <si>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</si>
  <si>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</si>
  <si>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</si>
  <si>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</si>
  <si>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</si>
  <si>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</si>
  <si>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</si>
  <si>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</si>
  <si>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</si>
  <si>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</si>
  <si>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</si>
  <si>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</si>
  <si>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</si>
  <si>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</si>
  <si>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</si>
  <si>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</si>
  <si>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</si>
  <si>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</si>
  <si>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</si>
  <si>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</si>
  <si>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</si>
  <si>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</si>
  <si>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</si>
  <si>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</si>
  <si>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</si>
  <si>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</si>
  <si>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</si>
  <si>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</si>
  <si>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</si>
  <si>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</si>
  <si>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</si>
  <si>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</si>
  <si>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</si>
  <si>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</si>
  <si>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</si>
  <si>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</si>
  <si>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</si>
  <si>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</si>
  <si>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</si>
  <si>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</si>
  <si>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</si>
  <si>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</si>
  <si>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</si>
  <si>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</si>
  <si>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</si>
  <si>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</si>
  <si>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</si>
  <si>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</si>
  <si>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</si>
  <si>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</si>
  <si>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</si>
  <si>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</si>
  <si>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</si>
  <si>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</si>
  <si>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</si>
  <si>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</si>
  <si>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</si>
  <si>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</si>
  <si>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</si>
  <si>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</si>
  <si>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</si>
  <si>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</si>
  <si>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</si>
  <si>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</si>
  <si>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</si>
  <si>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</si>
  <si>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</si>
  <si>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</si>
  <si>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</si>
  <si>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</si>
  <si>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</si>
  <si>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</si>
  <si>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</si>
  <si>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</si>
  <si>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</si>
  <si>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</si>
  <si>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</si>
  <si>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</si>
  <si>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</si>
  <si>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</si>
  <si>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</si>
  <si>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</si>
  <si>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</si>
  <si>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</si>
  <si>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</si>
  <si>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</si>
  <si>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</si>
  <si>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</si>
  <si>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</si>
  <si>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</si>
  <si>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</si>
  <si>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</si>
  <si>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</si>
  <si>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</si>
  <si>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</si>
  <si>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</si>
  <si>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</si>
  <si>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</si>
  <si>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</si>
  <si>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</si>
  <si>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</si>
  <si>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</si>
  <si>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</si>
  <si>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</si>
  <si>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</si>
  <si>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</si>
  <si>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</si>
  <si>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</si>
  <si>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</si>
  <si>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</si>
  <si>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</si>
  <si>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</si>
  <si>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</si>
  <si>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</si>
  <si>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</si>
  <si>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</si>
  <si>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</si>
  <si>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</si>
  <si>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</si>
  <si>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</si>
  <si>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</si>
  <si>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</si>
  <si>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</si>
  <si>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</si>
  <si>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</si>
  <si>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</si>
  <si>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</si>
  <si>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</si>
  <si>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</si>
  <si>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</si>
  <si>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</si>
  <si>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</si>
  <si>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</si>
  <si>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</si>
  <si>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</si>
  <si>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</si>
  <si>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</si>
  <si>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</si>
  <si>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</si>
  <si>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</si>
  <si>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</si>
  <si>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</si>
  <si>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</si>
  <si>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</si>
  <si>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</si>
  <si>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</si>
  <si>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</si>
  <si>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</si>
  <si>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</si>
  <si>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</si>
  <si>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</si>
  <si>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</si>
  <si>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</si>
  <si>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</si>
  <si>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</si>
  <si>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</si>
  <si>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</si>
  <si>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</si>
  <si>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</si>
  <si>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</si>
  <si>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</si>
  <si>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</si>
  <si>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</si>
  <si>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</si>
  <si>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</si>
  <si>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</si>
  <si>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</si>
  <si>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</si>
  <si>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</si>
  <si>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</si>
  <si>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</si>
  <si>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</si>
  <si>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</si>
  <si>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</si>
  <si>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</si>
  <si>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</si>
  <si>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</si>
  <si>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</si>
  <si>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</si>
  <si>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</si>
  <si>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</si>
  <si>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</si>
  <si>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</si>
  <si>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</si>
  <si>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</si>
  <si>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</si>
  <si>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</si>
  <si>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</si>
  <si>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</si>
  <si>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</si>
  <si>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</si>
  <si>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</si>
  <si>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</si>
  <si>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</si>
  <si>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</si>
  <si>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</si>
  <si>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</si>
  <si>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</si>
  <si>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</si>
  <si>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</si>
  <si>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</si>
  <si>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</si>
  <si>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</si>
  <si>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</si>
  <si>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</si>
  <si>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</si>
  <si>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</si>
  <si>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</si>
  <si>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</si>
  <si>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</si>
  <si>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</si>
  <si>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</si>
  <si>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</si>
  <si>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</si>
  <si>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</si>
  <si>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</si>
  <si>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</si>
  <si>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</si>
  <si>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</si>
  <si>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</si>
  <si>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</si>
  <si>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</si>
  <si>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</si>
  <si>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</si>
  <si>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</si>
  <si>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</si>
  <si>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</si>
  <si>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</si>
  <si>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</si>
  <si>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</si>
  <si>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</si>
  <si>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</si>
  <si>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</si>
  <si>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</si>
  <si>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</si>
  <si>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</si>
  <si>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</si>
  <si>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</si>
  <si>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</si>
  <si>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</si>
  <si>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</si>
  <si>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</si>
  <si>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</si>
  <si>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</si>
  <si>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</si>
  <si>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</si>
  <si>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</si>
  <si>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</si>
  <si>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</si>
  <si>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</si>
  <si>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</si>
  <si>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</si>
  <si>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</si>
  <si>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</si>
  <si>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</si>
  <si>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</si>
  <si>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</si>
  <si>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</si>
  <si>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</si>
  <si>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</si>
  <si>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</si>
  <si>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</si>
  <si>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</si>
  <si>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</si>
  <si>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</si>
  <si>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</si>
  <si>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</si>
  <si>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</si>
  <si>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</si>
  <si>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</si>
  <si>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</si>
  <si>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</si>
  <si>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</si>
  <si>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</si>
  <si>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</si>
  <si>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</si>
  <si>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</si>
  <si>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</si>
  <si>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</si>
  <si>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</si>
  <si>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</si>
  <si>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</si>
  <si>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</si>
  <si>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</si>
  <si>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</si>
  <si>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</si>
  <si>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</si>
  <si>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</si>
  <si>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</si>
  <si>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</si>
  <si>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</si>
  <si>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</si>
  <si>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</si>
  <si>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</si>
  <si>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</si>
  <si>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</si>
  <si>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</si>
  <si>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</si>
  <si>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</si>
  <si>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</si>
  <si>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</si>
  <si>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</si>
  <si>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</si>
  <si>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</si>
  <si>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</si>
  <si>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</si>
  <si>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</si>
  <si>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</si>
  <si>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</si>
  <si>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</si>
  <si>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</si>
  <si>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</si>
  <si>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</si>
  <si>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</si>
  <si>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</si>
  <si>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</si>
  <si>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</si>
  <si>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</si>
  <si>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</si>
  <si>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</si>
  <si>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</si>
  <si>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</si>
  <si>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</si>
  <si>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</si>
  <si>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</si>
  <si>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</si>
  <si>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</si>
  <si>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</si>
  <si>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</si>
  <si>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</si>
  <si>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</si>
  <si>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</si>
  <si>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</si>
  <si>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</si>
  <si>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</si>
  <si>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</si>
  <si>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</si>
  <si>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</si>
  <si>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</si>
  <si>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</si>
  <si>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</si>
  <si>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</si>
  <si>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</si>
  <si>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</si>
  <si>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</si>
  <si>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</si>
  <si>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</si>
  <si>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</si>
  <si>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</si>
  <si>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</si>
  <si>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</si>
  <si>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</si>
  <si>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</si>
  <si>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</si>
  <si>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</si>
  <si>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</si>
  <si>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</si>
  <si>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</si>
  <si>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</si>
  <si>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</si>
  <si>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</si>
  <si>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</si>
  <si>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</si>
  <si>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</si>
  <si>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</si>
  <si>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</si>
  <si>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</si>
  <si>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</si>
  <si>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</si>
  <si>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</si>
  <si>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</si>
  <si>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</si>
  <si>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</si>
  <si>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</si>
  <si>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</si>
  <si>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</si>
  <si>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</si>
  <si>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</si>
  <si>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</si>
  <si>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</si>
  <si>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</si>
  <si>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</si>
  <si>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</si>
  <si>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</si>
  <si>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</si>
  <si>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</si>
  <si>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</si>
  <si>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</si>
  <si>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</si>
  <si>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</si>
  <si>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</si>
  <si>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</si>
  <si>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</si>
  <si>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</si>
  <si>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</si>
  <si>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</si>
  <si>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</si>
  <si>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</si>
  <si>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</si>
  <si>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</si>
  <si>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</si>
  <si>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</si>
  <si>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</si>
  <si>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</si>
  <si>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</si>
  <si>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</si>
  <si>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</si>
  <si>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</si>
  <si>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</si>
  <si>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</si>
  <si>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</si>
  <si>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</si>
  <si>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</si>
  <si>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</si>
  <si>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</si>
  <si>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</si>
  <si>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</si>
  <si>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</si>
  <si>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</si>
  <si>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</si>
  <si>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</si>
  <si>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</si>
  <si>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</si>
  <si>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</si>
  <si>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</si>
  <si>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</si>
  <si>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</si>
  <si>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</si>
  <si>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</si>
  <si>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</si>
  <si>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</si>
  <si>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</si>
  <si>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</si>
  <si>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</si>
  <si>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</si>
  <si>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</si>
  <si>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</si>
  <si>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</si>
  <si>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</si>
  <si>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</si>
  <si>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</si>
  <si>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</si>
  <si>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</si>
  <si>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</si>
  <si>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</si>
  <si>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</si>
  <si>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</si>
  <si>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</si>
  <si>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</si>
  <si>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</si>
  <si>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</si>
  <si>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</si>
  <si>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</si>
  <si>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</si>
  <si>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</si>
  <si>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</si>
  <si>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</si>
  <si>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</si>
  <si>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</si>
  <si>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</si>
  <si>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</si>
  <si>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</si>
  <si>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</si>
  <si>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</si>
  <si>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</si>
  <si>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</si>
  <si>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</si>
  <si>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</si>
  <si>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</si>
  <si>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</si>
  <si>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</si>
  <si>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</si>
  <si>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</si>
  <si>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</si>
  <si>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</si>
  <si>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</si>
  <si>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</si>
  <si>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</si>
  <si>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</si>
  <si>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</si>
  <si>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</si>
  <si>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</si>
  <si>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</si>
  <si>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</si>
  <si>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</si>
  <si>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</si>
  <si>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</si>
  <si>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</si>
  <si>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</si>
  <si>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</si>
  <si>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</si>
  <si>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</si>
  <si>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</si>
  <si>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</si>
  <si>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</si>
  <si>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</si>
  <si>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</si>
  <si>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</si>
  <si>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</si>
  <si>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</si>
  <si>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</si>
  <si>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</si>
  <si>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</si>
  <si>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</si>
  <si>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</si>
  <si>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</si>
  <si>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</si>
  <si>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</si>
  <si>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</si>
  <si>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</si>
  <si>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</si>
  <si>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</si>
  <si>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</si>
  <si>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</si>
  <si>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</si>
  <si>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</si>
  <si>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</si>
  <si>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</si>
  <si>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</si>
  <si>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</si>
  <si>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</si>
  <si>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</si>
  <si>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</si>
  <si>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</si>
  <si>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</si>
  <si>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</si>
  <si>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</si>
  <si>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</si>
  <si>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</si>
  <si>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</si>
  <si>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</si>
  <si>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</si>
  <si>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</si>
  <si>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</si>
  <si>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</si>
  <si>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</si>
  <si>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</si>
  <si>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</si>
  <si>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</si>
  <si>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</si>
  <si>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</si>
  <si>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</si>
  <si>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</si>
  <si>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</si>
  <si>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</si>
  <si>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</si>
  <si>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</si>
  <si>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</si>
  <si>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</si>
  <si>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</si>
  <si>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</si>
  <si>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</si>
  <si>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</si>
  <si>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</si>
  <si>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</si>
  <si>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</si>
  <si>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</si>
  <si>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</si>
  <si>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</si>
  <si>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</si>
  <si>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</si>
  <si>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</si>
  <si>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</si>
  <si>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</si>
  <si>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</si>
  <si>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</si>
  <si>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</si>
  <si>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</si>
  <si>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</si>
  <si>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</si>
  <si>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</si>
  <si>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</si>
  <si>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</si>
  <si>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</si>
  <si>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</si>
  <si>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</si>
  <si>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</si>
  <si>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</si>
  <si>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</si>
  <si>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</si>
  <si>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</si>
  <si>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</si>
  <si>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</si>
  <si>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</si>
  <si>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</si>
  <si>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</si>
  <si>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</si>
  <si>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</si>
  <si>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</si>
  <si>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</si>
  <si>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</si>
  <si>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</si>
  <si>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</si>
  <si>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</si>
  <si>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</si>
  <si>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</si>
  <si>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</si>
  <si>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</si>
  <si>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</si>
  <si>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</si>
  <si>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</si>
  <si>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</si>
  <si>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</si>
  <si>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</si>
  <si>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</si>
  <si>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</si>
  <si>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</si>
  <si>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</si>
  <si>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</si>
  <si>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</si>
  <si>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</si>
  <si>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</si>
  <si>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</si>
  <si>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</si>
  <si>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</si>
  <si>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</si>
  <si>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</si>
  <si>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</si>
  <si>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</si>
  <si>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</si>
  <si>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</si>
  <si>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</si>
  <si>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</si>
  <si>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</si>
  <si>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</si>
  <si>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</si>
  <si>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</si>
  <si>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</si>
  <si>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</si>
  <si>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</si>
  <si>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</si>
  <si>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</si>
  <si>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</si>
  <si>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</si>
  <si>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</si>
  <si>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</si>
  <si>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</si>
  <si>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</si>
  <si>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</si>
  <si>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</si>
  <si>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</si>
  <si>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</si>
  <si>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</si>
  <si>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</si>
  <si>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</si>
  <si>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</si>
  <si>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</si>
  <si>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</si>
  <si>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</si>
  <si>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</si>
  <si>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</si>
  <si>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</si>
  <si>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</si>
  <si>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</si>
  <si>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</si>
  <si>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</si>
  <si>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</si>
  <si>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</si>
  <si>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</si>
  <si>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</si>
  <si>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</si>
  <si>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</si>
  <si>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</si>
  <si>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</si>
  <si>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</si>
  <si>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</si>
  <si>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</si>
  <si>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</si>
  <si>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</si>
  <si>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</si>
  <si>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</si>
  <si>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</si>
  <si>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</si>
  <si>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</si>
  <si>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</si>
  <si>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</si>
  <si>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</si>
  <si>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</si>
  <si>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</si>
  <si>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</si>
  <si>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</si>
  <si>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</si>
  <si>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</si>
  <si>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</si>
  <si>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</si>
  <si>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</si>
  <si>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</si>
  <si>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</si>
  <si>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</si>
  <si>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</si>
  <si>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</si>
  <si>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</si>
  <si>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</si>
  <si>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</si>
  <si>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</si>
  <si>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</si>
  <si>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</si>
  <si>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</si>
  <si>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</si>
  <si>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</si>
  <si>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</si>
  <si>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</si>
  <si>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</si>
  <si>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</si>
  <si>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</si>
  <si>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</si>
  <si>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</si>
  <si>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</si>
  <si>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</si>
  <si>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</si>
  <si>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</si>
  <si>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</si>
  <si>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</si>
  <si>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</si>
  <si>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</si>
  <si>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</si>
  <si>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</si>
  <si>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</si>
  <si>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</si>
  <si>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</si>
  <si>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</si>
  <si>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</si>
  <si>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</si>
  <si>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</si>
  <si>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</si>
  <si>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</si>
  <si>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</si>
  <si>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</si>
  <si>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</si>
  <si>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</si>
  <si>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</si>
  <si>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</si>
  <si>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</si>
  <si>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</si>
  <si>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</si>
  <si>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</si>
  <si>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</si>
  <si>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</si>
  <si>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</si>
  <si>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</si>
  <si>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</si>
  <si>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</si>
  <si>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</si>
  <si>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</si>
  <si>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</si>
  <si>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</si>
  <si>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</si>
  <si>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</si>
  <si>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</si>
  <si>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</si>
  <si>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</si>
  <si>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</si>
  <si>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</si>
  <si>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</si>
  <si>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</si>
  <si>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</si>
  <si>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</si>
  <si>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</si>
  <si>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</si>
  <si>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</si>
  <si>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</si>
  <si>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</si>
  <si>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</si>
  <si>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</si>
  <si>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</si>
  <si>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</si>
  <si>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</si>
  <si>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</si>
  <si>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</si>
  <si>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</si>
  <si>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</si>
  <si>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</si>
  <si>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</si>
  <si>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</si>
  <si>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</si>
  <si>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</si>
  <si>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</si>
  <si>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</si>
  <si>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</si>
  <si>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</si>
  <si>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</si>
  <si>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</si>
  <si>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</si>
  <si>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</si>
  <si>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</si>
  <si>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</si>
  <si>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</si>
  <si>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</si>
  <si>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</si>
  <si>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</si>
  <si>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</si>
  <si>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</si>
  <si>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</si>
  <si>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</si>
  <si>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</si>
  <si>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</si>
  <si>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</si>
  <si>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</si>
  <si>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</si>
  <si>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</si>
  <si>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</si>
  <si>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</si>
  <si>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</si>
  <si>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</si>
  <si>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</si>
  <si>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</si>
  <si>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</si>
  <si>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</si>
  <si>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</si>
  <si>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</si>
  <si>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</si>
  <si>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</si>
  <si>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</si>
  <si>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</si>
  <si>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</si>
  <si>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</si>
  <si>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</si>
  <si>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</si>
  <si>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</si>
  <si>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</si>
  <si>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</si>
  <si>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</si>
  <si>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</si>
  <si>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</si>
  <si>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</si>
  <si>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</si>
  <si>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</si>
  <si>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</si>
  <si>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</si>
  <si>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</si>
  <si>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</si>
  <si>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</si>
  <si>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</si>
  <si>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</si>
  <si>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</si>
  <si>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</si>
  <si>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</si>
  <si>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</si>
  <si>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</si>
  <si>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</si>
  <si>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</si>
  <si>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</si>
  <si>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</si>
  <si>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</si>
  <si>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</si>
  <si>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</si>
  <si>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</si>
  <si>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</si>
  <si>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</si>
  <si>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</si>
  <si>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</si>
  <si>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</si>
  <si>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</si>
  <si>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</si>
  <si>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</si>
  <si>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</si>
  <si>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</si>
  <si>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</si>
  <si>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</si>
  <si>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</si>
  <si>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</si>
  <si>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</si>
  <si>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</si>
  <si>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</si>
  <si>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</si>
  <si>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</si>
  <si>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</si>
  <si>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</si>
  <si>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</si>
  <si>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</si>
  <si>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</si>
  <si>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</si>
  <si>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</si>
  <si>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</si>
  <si>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</si>
  <si>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</si>
  <si>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</si>
  <si>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</si>
  <si>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</si>
  <si>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</si>
  <si>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</si>
  <si>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</si>
  <si>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</si>
  <si>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</si>
  <si>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</si>
  <si>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</si>
  <si>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</si>
  <si>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</si>
  <si>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</si>
  <si>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</si>
  <si>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</si>
  <si>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</si>
  <si>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</si>
  <si>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</si>
  <si>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</si>
  <si>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</si>
  <si>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</si>
  <si>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</si>
  <si>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</si>
  <si>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</si>
  <si>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</si>
  <si>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</si>
  <si>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</si>
  <si>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</si>
  <si>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</si>
  <si>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</si>
  <si>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</si>
  <si>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</si>
  <si>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</si>
  <si>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</si>
  <si>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</si>
  <si>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</si>
  <si>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</si>
  <si>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</si>
  <si>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</si>
  <si>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</si>
  <si>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</si>
  <si>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</si>
  <si>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</si>
  <si>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</si>
  <si>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</si>
  <si>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</si>
  <si>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</si>
  <si>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</si>
  <si>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</si>
  <si>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</si>
  <si>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</si>
  <si>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</si>
  <si>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</si>
  <si>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</si>
  <si>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</si>
  <si>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</si>
  <si>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</si>
  <si>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</si>
  <si>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</si>
  <si>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</si>
  <si>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</si>
  <si>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</si>
  <si>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</si>
  <si>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</si>
  <si>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</si>
  <si>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</si>
  <si>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</si>
  <si>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</si>
  <si>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</si>
  <si>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</si>
  <si>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</si>
  <si>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</si>
  <si>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</si>
  <si>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</si>
  <si>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</si>
  <si>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</si>
  <si>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</si>
  <si>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</si>
  <si>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</si>
  <si>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</si>
  <si>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</si>
  <si>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</si>
  <si>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</si>
  <si>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</si>
  <si>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</si>
  <si>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</si>
  <si>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</si>
  <si>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</si>
  <si>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</si>
  <si>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</si>
  <si>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</si>
  <si>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</si>
  <si>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</si>
  <si>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</si>
  <si>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</si>
  <si>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</si>
  <si>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</si>
  <si>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</si>
  <si>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</si>
  <si>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</si>
  <si>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</si>
  <si>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</si>
  <si>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</si>
  <si>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</si>
  <si>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</si>
  <si>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</si>
  <si>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</si>
  <si>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</si>
  <si>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</si>
  <si>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</si>
  <si>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</si>
  <si>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</si>
  <si>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</si>
  <si>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</si>
  <si>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</si>
  <si>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</si>
  <si>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</si>
  <si>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</si>
  <si>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</si>
  <si>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</si>
  <si>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</si>
  <si>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</si>
  <si>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</si>
  <si>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</si>
  <si>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</si>
  <si>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</si>
  <si>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</si>
  <si>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</si>
  <si>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</si>
  <si>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</si>
  <si>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</si>
  <si>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</si>
  <si>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</si>
  <si>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</si>
  <si>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</si>
  <si>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</si>
  <si>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</si>
  <si>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</si>
  <si>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</si>
  <si>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</si>
  <si>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</si>
  <si>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</si>
  <si>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</si>
  <si>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</si>
  <si>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</si>
  <si>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</si>
  <si>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</si>
  <si>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</si>
  <si>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</si>
  <si>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</si>
  <si>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</si>
  <si>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</si>
  <si>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</si>
  <si>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</si>
  <si>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</si>
  <si>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</si>
  <si>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</si>
  <si>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</si>
  <si>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</si>
  <si>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</si>
  <si>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</si>
  <si>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</si>
  <si>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</si>
  <si>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</si>
  <si>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</si>
  <si>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</si>
  <si>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</si>
  <si>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</si>
  <si>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</si>
  <si>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</si>
  <si>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</si>
  <si>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</si>
  <si>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</si>
  <si>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</si>
  <si>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</si>
  <si>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</si>
  <si>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</si>
  <si>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</si>
  <si>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</si>
  <si>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</si>
  <si>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</si>
  <si>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</si>
  <si>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</si>
  <si>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</si>
  <si>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</si>
  <si>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</si>
  <si>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</si>
  <si>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</si>
  <si>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</si>
  <si>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</si>
  <si>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</si>
  <si>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</si>
  <si>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</si>
  <si>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</si>
  <si>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</si>
  <si>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</si>
  <si>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</si>
  <si>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</si>
  <si>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</si>
  <si>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</si>
  <si>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</si>
  <si>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</si>
  <si>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</si>
  <si>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</si>
  <si>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</si>
  <si>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</si>
  <si>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</si>
  <si>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</si>
  <si>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</si>
  <si>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</si>
  <si>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</si>
  <si>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</si>
  <si>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</si>
  <si>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</si>
  <si>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</si>
  <si>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</si>
  <si>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</si>
  <si>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</si>
  <si>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</si>
  <si>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</si>
  <si>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</si>
  <si>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</si>
  <si>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</si>
  <si>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</si>
  <si>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</si>
  <si>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</si>
  <si>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</si>
  <si>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</si>
  <si>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</si>
  <si>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</si>
  <si>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</si>
  <si>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</si>
  <si>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</si>
  <si>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</si>
  <si>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</si>
  <si>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</si>
  <si>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</si>
  <si>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</si>
  <si>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</si>
  <si>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</si>
  <si>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</si>
  <si>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</si>
  <si>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</si>
  <si>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</si>
  <si>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</si>
  <si>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</si>
  <si>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</si>
  <si>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</si>
  <si>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</si>
  <si>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</si>
  <si>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</si>
  <si>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</si>
  <si>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</si>
  <si>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</si>
  <si>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</si>
  <si>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</si>
  <si>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</si>
  <si>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</si>
  <si>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</si>
  <si>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</si>
  <si>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</si>
  <si>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</si>
  <si>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</si>
  <si>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</si>
  <si>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</si>
  <si>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</si>
  <si>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</si>
  <si>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</si>
  <si>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</si>
  <si>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</si>
  <si>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</si>
  <si>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</si>
  <si>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</si>
  <si>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</si>
  <si>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</si>
  <si>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</si>
  <si>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</si>
  <si>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</si>
  <si>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</si>
  <si>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</si>
  <si>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</si>
  <si>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</si>
  <si>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</si>
  <si>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</si>
  <si>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</si>
  <si>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</si>
  <si>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</si>
  <si>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</si>
  <si>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</si>
  <si>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</si>
  <si>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</si>
  <si>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</si>
  <si>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</si>
  <si>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</si>
  <si>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</si>
  <si>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</si>
  <si>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</si>
  <si>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</si>
  <si>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</si>
  <si>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</si>
  <si>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</si>
  <si>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</si>
  <si>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</si>
  <si>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</si>
  <si>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</si>
  <si>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</si>
  <si>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</si>
  <si>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</si>
  <si>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</si>
  <si>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</si>
  <si>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</si>
  <si>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</si>
  <si>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</si>
  <si>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</si>
  <si>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</si>
  <si>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</si>
  <si>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</si>
  <si>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</si>
  <si>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</si>
  <si>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</si>
  <si>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</si>
  <si>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</si>
  <si>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</si>
  <si>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</si>
  <si>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</si>
  <si>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</si>
  <si>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</si>
  <si>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</si>
  <si>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</si>
  <si>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</si>
  <si>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</si>
  <si>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</si>
  <si>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</si>
  <si>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</si>
  <si>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</si>
  <si>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</si>
  <si>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</si>
  <si>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</si>
  <si>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</si>
  <si>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</si>
  <si>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</si>
  <si>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</si>
  <si>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</si>
  <si>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</si>
  <si>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</si>
  <si>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</si>
  <si>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</si>
  <si>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</si>
  <si>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</si>
  <si>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</si>
  <si>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</si>
  <si>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</si>
  <si>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</si>
  <si>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</si>
  <si>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</si>
  <si>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</si>
  <si>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</si>
  <si>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</si>
  <si>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</si>
  <si>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</si>
  <si>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</si>
  <si>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</si>
  <si>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</si>
  <si>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</si>
  <si>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</si>
  <si>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</si>
  <si>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</si>
  <si>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</si>
  <si>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</si>
  <si>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</si>
  <si>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</si>
  <si>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</si>
  <si>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</si>
  <si>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</si>
  <si>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</si>
  <si>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</si>
  <si>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</si>
  <si>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</si>
  <si>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</si>
  <si>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</si>
  <si>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</si>
  <si>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</si>
  <si>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</si>
  <si>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</si>
  <si>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</si>
  <si>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</si>
  <si>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</si>
  <si>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</si>
  <si>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</si>
  <si>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</si>
  <si>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</si>
  <si>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</si>
  <si>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</si>
  <si>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</si>
  <si>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</si>
  <si>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</si>
  <si>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</si>
  <si>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</si>
  <si>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</si>
  <si>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</si>
  <si>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</si>
  <si>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</si>
  <si>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</si>
  <si>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</si>
  <si>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</si>
  <si>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</si>
  <si>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</si>
  <si>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</si>
  <si>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</si>
  <si>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</si>
  <si>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</si>
  <si>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</si>
  <si>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</si>
  <si>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</si>
  <si>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</si>
  <si>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</si>
  <si>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</si>
  <si>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</si>
  <si>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</si>
  <si>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</si>
  <si>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</si>
  <si>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</si>
  <si>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</si>
  <si>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</si>
  <si>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</si>
  <si>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</si>
  <si>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</si>
  <si>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</si>
  <si>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</si>
  <si>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</si>
  <si>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</si>
  <si>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</si>
  <si>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</si>
  <si>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</si>
  <si>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</si>
  <si>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</si>
  <si>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</si>
  <si>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</si>
  <si>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</si>
  <si>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</si>
  <si>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</si>
  <si>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</si>
  <si>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</si>
  <si>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</si>
  <si>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</si>
  <si>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</si>
  <si>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</si>
  <si>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</si>
  <si>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</si>
  <si>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</si>
  <si>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</si>
  <si>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</si>
  <si>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</si>
  <si>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</si>
  <si>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</si>
  <si>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</si>
  <si>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</si>
  <si>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</si>
  <si>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</si>
  <si>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</si>
  <si>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</si>
  <si>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</si>
  <si>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</si>
  <si>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</si>
  <si>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</si>
  <si>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</si>
  <si>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</si>
  <si>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</si>
  <si>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</si>
  <si>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</si>
  <si>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</si>
  <si>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</si>
  <si>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</si>
  <si>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</si>
  <si>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</si>
  <si>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</si>
  <si>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</si>
  <si>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</si>
  <si>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</si>
  <si>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</si>
  <si>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</si>
  <si>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</si>
  <si>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</si>
  <si>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</si>
  <si>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</si>
  <si>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</si>
  <si>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</si>
  <si>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</si>
  <si>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</si>
  <si>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</si>
  <si>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</si>
  <si>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</si>
  <si>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</si>
  <si>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</si>
  <si>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</si>
  <si>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</si>
  <si>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</si>
  <si>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</si>
  <si>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</si>
  <si>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</si>
  <si>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</si>
  <si>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</si>
  <si>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</si>
  <si>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</si>
  <si>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</si>
  <si>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</si>
  <si>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</si>
  <si>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</si>
  <si>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</si>
  <si>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</si>
  <si>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</si>
  <si>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</si>
  <si>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</si>
  <si>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</si>
  <si>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</si>
  <si>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</si>
  <si>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</si>
  <si>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</si>
  <si>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</si>
  <si>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</si>
  <si>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</si>
  <si>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</si>
  <si>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</si>
  <si>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</si>
  <si>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</si>
  <si>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</si>
  <si>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</si>
  <si>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</si>
  <si>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</si>
  <si>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</si>
  <si>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</si>
  <si>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</si>
  <si>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</si>
  <si>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</si>
  <si>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</si>
  <si>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</si>
  <si>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</si>
  <si>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</si>
  <si>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</si>
  <si>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</si>
  <si>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</si>
  <si>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</si>
  <si>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</si>
  <si>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</si>
  <si>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</si>
  <si>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</si>
  <si>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</si>
  <si>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</si>
  <si>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</si>
  <si>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</si>
  <si>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</si>
  <si>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</si>
  <si>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</si>
  <si>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</si>
  <si>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</si>
  <si>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</si>
  <si>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</si>
  <si>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</si>
  <si>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</si>
  <si>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</si>
  <si>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</si>
  <si>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</si>
  <si>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</si>
  <si>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</si>
  <si>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</si>
  <si>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</si>
  <si>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</si>
  <si>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</si>
  <si>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</si>
  <si>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</si>
  <si>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</si>
  <si>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</si>
  <si>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</si>
  <si>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</si>
  <si>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</si>
  <si>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</si>
  <si>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</si>
  <si>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</si>
  <si>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</si>
  <si>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</si>
  <si>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</si>
  <si>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</si>
  <si>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</si>
  <si>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</si>
  <si>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</si>
  <si>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</si>
  <si>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</si>
  <si>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</si>
  <si>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</si>
  <si>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</si>
  <si>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</si>
  <si>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</si>
  <si>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</si>
  <si>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</si>
  <si>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</si>
  <si>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</si>
  <si>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</si>
  <si>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</si>
  <si>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</si>
  <si>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</si>
  <si>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</si>
  <si>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</si>
  <si>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</si>
  <si>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</si>
  <si>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</si>
  <si>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</si>
  <si>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</si>
  <si>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</si>
  <si>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</si>
  <si>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</si>
  <si>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</si>
  <si>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</si>
  <si>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</si>
  <si>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</si>
  <si>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</si>
  <si>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</si>
  <si>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</si>
  <si>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</si>
  <si>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</si>
  <si>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</si>
  <si>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</si>
  <si>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</si>
  <si>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</si>
  <si>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</si>
  <si>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</si>
  <si>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</si>
  <si>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</si>
  <si>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</si>
  <si>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</si>
  <si>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</si>
  <si>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</si>
  <si>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</si>
  <si>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</si>
  <si>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</si>
  <si>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</si>
  <si>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</si>
  <si>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</si>
  <si>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</si>
  <si>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</si>
  <si>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</si>
  <si>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</si>
  <si>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</si>
  <si>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</si>
  <si>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</si>
  <si>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</si>
  <si>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</si>
  <si>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</si>
  <si>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</si>
  <si>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</si>
  <si>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</si>
  <si>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</si>
  <si>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</si>
  <si>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</si>
  <si>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</si>
  <si>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</si>
  <si>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</si>
  <si>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</si>
  <si>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</si>
  <si>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</si>
  <si>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</si>
  <si>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</si>
  <si>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</si>
  <si>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</si>
  <si>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</si>
  <si>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</si>
  <si>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</si>
  <si>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</si>
  <si>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</si>
  <si>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</si>
  <si>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</si>
  <si>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</si>
  <si>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</si>
  <si>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</si>
  <si>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</si>
  <si>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</si>
  <si>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</si>
  <si>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</si>
  <si>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</si>
  <si>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</si>
  <si>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</si>
  <si>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</si>
  <si>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</si>
  <si>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</si>
  <si>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</si>
  <si>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</si>
  <si>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</si>
  <si>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</si>
  <si>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</si>
  <si>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</si>
  <si>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</si>
  <si>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</si>
  <si>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</si>
  <si>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</si>
  <si>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</si>
  <si>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</si>
  <si>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</si>
  <si>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</si>
  <si>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</si>
  <si>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</si>
  <si>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</si>
  <si>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</si>
  <si>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</si>
  <si>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</si>
  <si>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</si>
  <si>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</si>
  <si>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</si>
  <si>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</si>
  <si>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</si>
  <si>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</si>
  <si>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</si>
  <si>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</si>
  <si>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</si>
  <si>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</si>
  <si>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</si>
  <si>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</si>
  <si>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</si>
  <si>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</si>
  <si>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</si>
  <si>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</si>
  <si>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</si>
  <si>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</si>
  <si>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</si>
  <si>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</si>
  <si>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</si>
  <si>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</si>
  <si>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</si>
  <si>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</si>
  <si>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</si>
  <si>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</si>
  <si>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</si>
  <si>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</si>
  <si>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</si>
  <si>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</si>
  <si>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</si>
  <si>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</si>
  <si>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</si>
  <si>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</si>
  <si>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</si>
  <si>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</si>
  <si>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</si>
  <si>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</si>
  <si>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</si>
  <si>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</si>
  <si>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</si>
  <si>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</si>
  <si>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</si>
  <si>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</si>
  <si>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</si>
  <si>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</si>
  <si>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</si>
  <si>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</si>
  <si>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</si>
  <si>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</si>
  <si>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</si>
  <si>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</si>
  <si>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</si>
  <si>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</si>
  <si>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</si>
  <si>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</si>
  <si>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</si>
  <si>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</si>
  <si>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</si>
  <si>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</si>
  <si>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</si>
  <si>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</si>
  <si>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</si>
  <si>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</si>
  <si>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</si>
  <si>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</si>
  <si>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</si>
  <si>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</si>
  <si>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</si>
  <si>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</si>
  <si>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</si>
  <si>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</si>
  <si>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</si>
  <si>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</si>
  <si>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</si>
  <si>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</si>
  <si>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</si>
  <si>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</si>
  <si>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</si>
  <si>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</si>
  <si>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</si>
  <si>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</si>
  <si>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</si>
  <si>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</si>
  <si>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</si>
  <si>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</si>
  <si>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</si>
  <si>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</si>
  <si>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</si>
  <si>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</si>
  <si>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</si>
  <si>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</si>
  <si>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</si>
  <si>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</si>
  <si>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</si>
  <si>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</si>
  <si>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</si>
  <si>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</si>
  <si>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</si>
  <si>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</si>
  <si>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</si>
  <si>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</si>
  <si>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</si>
  <si>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</si>
  <si>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</si>
  <si>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</si>
  <si>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</si>
  <si>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</si>
  <si>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</si>
  <si>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</si>
  <si>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</si>
  <si>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</si>
  <si>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</si>
  <si>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</si>
  <si>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</si>
  <si>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</si>
  <si>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</si>
  <si>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</si>
  <si>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</si>
  <si>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</si>
  <si>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</si>
  <si>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</si>
  <si>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</si>
  <si>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</si>
  <si>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</si>
  <si>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</si>
  <si>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</si>
  <si>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</si>
  <si>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</si>
  <si>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</si>
  <si>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</si>
  <si>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</si>
  <si>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</si>
  <si>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</si>
  <si>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</si>
  <si>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</si>
  <si>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</si>
  <si>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</si>
  <si>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</si>
  <si>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</si>
  <si>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</si>
  <si>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</si>
  <si>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</si>
  <si>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</si>
  <si>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</si>
  <si>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</si>
  <si>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</si>
  <si>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</si>
  <si>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</si>
  <si>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</si>
  <si>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</si>
  <si>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</si>
  <si>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</si>
  <si>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</si>
  <si>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</si>
  <si>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</si>
  <si>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</si>
  <si>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</si>
  <si>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</si>
  <si>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</si>
  <si>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</si>
  <si>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</si>
  <si>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</si>
  <si>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</si>
  <si>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</si>
  <si>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</si>
  <si>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</si>
  <si>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</si>
  <si>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</si>
  <si>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</si>
  <si>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</si>
  <si>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</si>
  <si>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</si>
  <si>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</si>
  <si>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</si>
  <si>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</si>
  <si>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</si>
  <si>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</si>
  <si>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</si>
  <si>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</si>
  <si>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</si>
  <si>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</si>
  <si>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</si>
  <si>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</si>
  <si>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</si>
  <si>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</si>
  <si>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</si>
  <si>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</si>
  <si>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</si>
  <si>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</si>
  <si>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</si>
  <si>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</si>
  <si>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</si>
  <si>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</si>
  <si>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</si>
  <si>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</si>
  <si>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</si>
  <si>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</si>
  <si>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</si>
  <si>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</si>
  <si>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</si>
  <si>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</si>
  <si>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</si>
  <si>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</si>
  <si>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</si>
  <si>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</si>
  <si>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</si>
  <si>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</si>
  <si>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</si>
  <si>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</si>
  <si>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</si>
  <si>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</si>
  <si>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</si>
  <si>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</si>
  <si>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</si>
  <si>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</si>
  <si>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</si>
  <si>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</si>
  <si>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</si>
  <si>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</si>
  <si>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</si>
  <si>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</si>
  <si>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</si>
  <si>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</si>
  <si>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</si>
  <si>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</si>
  <si>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</si>
  <si>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</si>
  <si>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</si>
  <si>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</si>
  <si>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</si>
  <si>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</si>
  <si>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</si>
  <si>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</si>
  <si>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</si>
  <si>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</si>
  <si>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</si>
  <si>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</si>
  <si>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</si>
  <si>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</si>
  <si>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</si>
  <si>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</si>
  <si>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</si>
  <si>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</si>
  <si>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</si>
  <si>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</si>
  <si>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</si>
  <si>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</si>
  <si>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</si>
  <si>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</si>
  <si>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</si>
  <si>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</si>
  <si>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</si>
  <si>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</si>
  <si>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</si>
  <si>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</si>
  <si>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</si>
  <si>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</si>
  <si>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</si>
  <si>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</si>
  <si>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</si>
  <si>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</si>
  <si>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</si>
  <si>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</si>
  <si>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</si>
  <si>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</si>
  <si>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</si>
  <si>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</si>
  <si>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</si>
  <si>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</si>
  <si>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</si>
  <si>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</si>
  <si>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</si>
  <si>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</si>
  <si>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</si>
  <si>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</si>
  <si>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</si>
  <si>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</si>
  <si>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</si>
  <si>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</si>
  <si>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</si>
  <si>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</si>
  <si>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</si>
  <si>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</si>
  <si>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</si>
  <si>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</si>
  <si>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</si>
  <si>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</si>
  <si>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</si>
  <si>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</si>
  <si>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</si>
  <si>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</si>
  <si>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</si>
  <si>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</si>
  <si>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</si>
  <si>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</si>
  <si>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</si>
  <si>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</si>
  <si>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</si>
  <si>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</si>
  <si>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</si>
  <si>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</si>
  <si>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</si>
  <si>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</si>
  <si>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</si>
  <si>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</si>
  <si>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</si>
  <si>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</si>
  <si>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</si>
  <si>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</si>
  <si>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</si>
  <si>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</si>
  <si>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</si>
  <si>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</si>
  <si>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</si>
  <si>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</si>
  <si>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</si>
  <si>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</si>
  <si>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</si>
  <si>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</si>
  <si>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</si>
  <si>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</si>
  <si>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</si>
  <si>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</si>
  <si>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</si>
  <si>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</si>
  <si>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</si>
  <si>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</si>
  <si>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</si>
  <si>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</si>
  <si>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</si>
  <si>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</si>
  <si>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</si>
  <si>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</si>
  <si>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</si>
  <si>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</si>
  <si>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</si>
  <si>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</si>
  <si>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</si>
  <si>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</si>
  <si>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</si>
  <si>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</si>
  <si>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</si>
  <si>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</si>
  <si>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</si>
  <si>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</si>
  <si>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</si>
  <si>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</si>
  <si>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</si>
  <si>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</si>
  <si>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</si>
  <si>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</si>
  <si>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</si>
  <si>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</si>
  <si>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</si>
  <si>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</si>
  <si>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</si>
  <si>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</si>
  <si>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</si>
  <si>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</si>
  <si>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</si>
  <si>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</si>
  <si>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</si>
  <si>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</si>
  <si>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</si>
  <si>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</si>
  <si>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</si>
  <si>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</si>
  <si>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</si>
  <si>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</si>
  <si>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</si>
  <si>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</si>
  <si>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</si>
  <si>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</si>
  <si>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</si>
  <si>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</si>
  <si>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</si>
  <si>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</si>
  <si>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</si>
  <si>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</si>
  <si>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</si>
  <si>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</si>
  <si>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</si>
  <si>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</si>
  <si>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</si>
  <si>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</si>
  <si>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</si>
  <si>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</si>
  <si>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</si>
  <si>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</si>
  <si>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</si>
  <si>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</si>
  <si>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</si>
  <si>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</si>
  <si>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</si>
  <si>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</si>
  <si>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</si>
  <si>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</si>
  <si>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</si>
  <si>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</si>
  <si>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</si>
  <si>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</si>
  <si>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</si>
  <si>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</si>
  <si>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</si>
  <si>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</si>
  <si>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</si>
  <si>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</si>
  <si>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</si>
  <si>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</si>
  <si>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</si>
  <si>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</si>
  <si>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</si>
  <si>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</si>
  <si>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</si>
  <si>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</si>
  <si>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</si>
  <si>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</si>
  <si>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</si>
  <si>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</si>
  <si>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</si>
  <si>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</si>
  <si>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</si>
  <si>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</si>
  <si>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</si>
  <si>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</si>
  <si>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</si>
  <si>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</si>
  <si>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</si>
  <si>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</si>
  <si>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</si>
  <si>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</si>
  <si>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</si>
  <si>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</si>
  <si>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</si>
  <si>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</si>
  <si>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</si>
  <si>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</si>
  <si>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</si>
  <si>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</si>
  <si>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</si>
  <si>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</si>
  <si>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</si>
  <si>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</si>
  <si>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</si>
  <si>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</si>
  <si>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</si>
  <si>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</si>
  <si>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</si>
  <si>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</si>
  <si>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</si>
  <si>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</si>
  <si>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</si>
  <si>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</si>
  <si>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</si>
  <si>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</si>
  <si>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</si>
  <si>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</si>
  <si>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</si>
  <si>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</si>
  <si>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</si>
  <si>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</si>
  <si>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</si>
  <si>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</si>
  <si>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</si>
  <si>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</si>
  <si>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</si>
  <si>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</si>
  <si>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</si>
  <si>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</si>
  <si>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</si>
  <si>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</si>
  <si>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</si>
  <si>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</si>
  <si>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</si>
  <si>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</si>
  <si>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</si>
  <si>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</si>
  <si>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</si>
  <si>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</si>
  <si>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</si>
  <si>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</si>
  <si>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</si>
  <si>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</si>
  <si>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</si>
  <si>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</si>
  <si>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</si>
  <si>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</si>
  <si>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</si>
  <si>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</si>
  <si>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</si>
  <si>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</si>
  <si>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</si>
  <si>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</si>
  <si>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</si>
  <si>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</si>
  <si>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</si>
  <si>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</si>
  <si>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</si>
  <si>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</si>
  <si>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</si>
  <si>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</si>
  <si>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</si>
  <si>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</si>
  <si>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</si>
  <si>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</si>
  <si>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</si>
  <si>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</si>
  <si>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</si>
  <si>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</si>
  <si>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</si>
  <si>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</si>
  <si>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</si>
  <si>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</si>
  <si>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</si>
  <si>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</si>
  <si>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</si>
  <si>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</si>
  <si>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</si>
  <si>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</si>
  <si>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</si>
  <si>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</si>
  <si>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</si>
  <si>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</si>
  <si>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</si>
  <si>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</si>
  <si>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</si>
  <si>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</si>
  <si>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</si>
  <si>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</si>
  <si>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</si>
  <si>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</si>
  <si>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</si>
  <si>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</si>
  <si>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</si>
  <si>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</si>
  <si>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</si>
  <si>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</si>
  <si>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</si>
  <si>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</si>
  <si>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</si>
  <si>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</si>
  <si>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</si>
  <si>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</si>
  <si>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</si>
  <si>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</si>
  <si>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</si>
  <si>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</si>
  <si>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</si>
  <si>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</si>
  <si>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</si>
  <si>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</si>
  <si>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</si>
  <si>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</si>
  <si>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</si>
  <si>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</si>
  <si>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</si>
  <si>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</si>
  <si>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</si>
  <si>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</si>
  <si>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</si>
  <si>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</si>
  <si>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</si>
  <si>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</si>
  <si>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</si>
  <si>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</si>
  <si>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</si>
  <si>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</si>
  <si>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</si>
  <si>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</si>
  <si>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</si>
  <si>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</si>
  <si>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</si>
  <si>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</si>
  <si>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</si>
  <si>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</si>
  <si>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</si>
  <si>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</si>
  <si>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</si>
  <si>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</si>
  <si>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</si>
  <si>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</si>
  <si>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</si>
  <si>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</si>
  <si>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</si>
  <si>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</si>
  <si>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</si>
  <si>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</si>
  <si>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</si>
  <si>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</si>
  <si>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</si>
  <si>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</si>
  <si>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</si>
  <si>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</si>
  <si>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</si>
  <si>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</si>
  <si>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</si>
  <si>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</si>
  <si>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</si>
  <si>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</si>
  <si>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</si>
  <si>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</si>
  <si>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</si>
  <si>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</si>
  <si>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</si>
  <si>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</si>
  <si>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</si>
  <si>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</si>
  <si>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</si>
  <si>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</si>
  <si>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</si>
  <si>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</si>
  <si>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</si>
  <si>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</si>
  <si>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</si>
  <si>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</si>
  <si>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</si>
  <si>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</si>
  <si>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</si>
  <si>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</si>
  <si>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</si>
  <si>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</si>
  <si>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</si>
  <si>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</si>
  <si>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</si>
  <si>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</si>
  <si>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</si>
  <si>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</si>
  <si>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</si>
  <si>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</si>
  <si>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</si>
  <si>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</si>
  <si>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</si>
  <si>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</si>
  <si>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</si>
  <si>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</si>
  <si>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</si>
  <si>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</si>
  <si>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</si>
  <si>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</si>
  <si>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</si>
  <si>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</si>
  <si>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</si>
  <si>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</si>
  <si>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</si>
  <si>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</si>
  <si>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</si>
  <si>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</si>
  <si>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</si>
  <si>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</si>
  <si>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</si>
  <si>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</si>
  <si>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</si>
  <si>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</si>
  <si>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</si>
  <si>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</si>
  <si>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</si>
  <si>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</si>
  <si>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</si>
  <si>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</si>
  <si>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</si>
  <si>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</si>
  <si>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</si>
  <si>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</si>
  <si>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</si>
  <si>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</si>
  <si>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</si>
  <si>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</si>
  <si>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</si>
  <si>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</si>
  <si>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</si>
  <si>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</si>
  <si>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</si>
  <si>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</si>
  <si>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</si>
  <si>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</si>
  <si>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</si>
  <si>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</si>
  <si>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</si>
  <si>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</si>
  <si>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</si>
  <si>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</si>
  <si>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</si>
  <si>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</si>
  <si>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</si>
  <si>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</si>
  <si>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</si>
  <si>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</si>
  <si>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</si>
  <si>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</si>
  <si>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</si>
  <si>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</si>
  <si>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</si>
  <si>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</si>
  <si>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</si>
  <si>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</si>
  <si>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</si>
  <si>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</si>
  <si>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</si>
  <si>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</si>
  <si>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</si>
  <si>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</si>
  <si>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</si>
  <si>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</si>
  <si>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</si>
  <si>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</si>
  <si>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</si>
  <si>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</si>
  <si>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</si>
  <si>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</si>
  <si>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</si>
  <si>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</si>
  <si>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</si>
  <si>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</si>
  <si>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</si>
  <si>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</si>
  <si>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</si>
  <si>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</si>
  <si>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</si>
  <si>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</si>
  <si>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</si>
  <si>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</si>
  <si>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</si>
  <si>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</si>
  <si>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</si>
  <si>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</si>
  <si>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</si>
  <si>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</si>
  <si>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</si>
  <si>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</si>
  <si>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</si>
  <si>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</si>
  <si>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</si>
  <si>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</si>
  <si>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</si>
  <si>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</si>
  <si>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</si>
  <si>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</si>
  <si>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</si>
  <si>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</si>
  <si>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</si>
  <si>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</si>
  <si>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</si>
  <si>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</si>
  <si>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</si>
  <si>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</si>
  <si>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</si>
  <si>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</si>
  <si>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</si>
  <si>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</si>
  <si>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</si>
  <si>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</si>
  <si>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</si>
  <si>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</si>
  <si>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</si>
  <si>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</si>
  <si>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</si>
  <si>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</si>
  <si>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</si>
  <si>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</si>
  <si>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</si>
  <si>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</si>
  <si>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</si>
  <si>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</si>
  <si>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</si>
  <si>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</si>
  <si>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</si>
  <si>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</si>
  <si>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</si>
  <si>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</si>
  <si>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</si>
  <si>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</si>
  <si>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</si>
  <si>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</si>
  <si>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</si>
  <si>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</si>
  <si>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</si>
  <si>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</si>
  <si>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</si>
  <si>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</si>
  <si>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</si>
  <si>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</si>
  <si>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</si>
  <si>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</si>
  <si>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</si>
  <si>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</si>
  <si>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</si>
  <si>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</si>
  <si>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</si>
  <si>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</si>
  <si>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</si>
  <si>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</si>
  <si>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</si>
  <si>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</si>
  <si>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</si>
  <si>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</si>
  <si>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</si>
  <si>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</si>
  <si>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</si>
  <si>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</si>
  <si>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</si>
  <si>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</si>
  <si>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</si>
  <si>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</si>
  <si>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</si>
  <si>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</si>
  <si>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</si>
  <si>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</si>
  <si>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</si>
  <si>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</si>
  <si>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</si>
  <si>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</si>
  <si>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</si>
  <si>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</si>
  <si>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</si>
  <si>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</si>
  <si>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</si>
  <si>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</si>
  <si>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</si>
  <si>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</si>
  <si>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</si>
  <si>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</si>
  <si>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</si>
  <si>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</si>
  <si>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</si>
  <si>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</si>
  <si>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</si>
  <si>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</si>
  <si>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</si>
  <si>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</si>
  <si>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</si>
  <si>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</si>
  <si>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</si>
  <si>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</si>
  <si>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</si>
  <si>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</si>
  <si>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</si>
  <si>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</si>
  <si>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</si>
  <si>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</si>
  <si>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</si>
  <si>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</si>
  <si>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</si>
  <si>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</si>
  <si>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</si>
  <si>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</si>
  <si>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</si>
  <si>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</si>
  <si>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</si>
  <si>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</si>
  <si>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</si>
  <si>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</si>
  <si>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</si>
  <si>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</si>
  <si>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</si>
  <si>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</si>
  <si>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</si>
  <si>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</si>
  <si>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</si>
  <si>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</si>
  <si>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</si>
  <si>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</si>
  <si>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</si>
  <si>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</si>
  <si>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</si>
  <si>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</si>
  <si>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</si>
  <si>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</si>
  <si>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</si>
  <si>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</si>
  <si>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</si>
  <si>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</si>
  <si>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</si>
  <si>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</si>
  <si>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</si>
  <si>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</si>
  <si>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</si>
  <si>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</si>
  <si>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</si>
  <si>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</si>
  <si>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</si>
  <si>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</si>
  <si>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</si>
  <si>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</si>
  <si>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</si>
  <si>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</si>
  <si>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</si>
  <si>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</si>
  <si>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</si>
  <si>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</si>
  <si>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</si>
  <si>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</si>
  <si>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</si>
  <si>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</si>
  <si>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</si>
  <si>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</si>
  <si>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</si>
  <si>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</si>
  <si>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</si>
  <si>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</si>
  <si>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</si>
  <si>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</si>
  <si>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</si>
  <si>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</si>
  <si>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</si>
  <si>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</si>
  <si>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</si>
  <si>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</si>
  <si>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</si>
  <si>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</si>
  <si>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</si>
  <si>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</si>
  <si>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</si>
  <si>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</si>
  <si>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</si>
  <si>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</si>
  <si>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</si>
  <si>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</si>
  <si>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</si>
  <si>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</si>
  <si>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</si>
  <si>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</si>
  <si>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</si>
  <si>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</si>
  <si>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</si>
  <si>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</si>
  <si>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</si>
  <si>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</si>
  <si>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</si>
  <si>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</si>
  <si>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</si>
  <si>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</si>
  <si>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</si>
  <si>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</si>
  <si>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</si>
  <si>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</si>
  <si>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</si>
  <si>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</si>
  <si>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</si>
  <si>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</si>
  <si>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</si>
  <si>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</si>
  <si>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</si>
  <si>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</si>
  <si>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</si>
  <si>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</si>
  <si>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</si>
  <si>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</si>
  <si>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</si>
  <si>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</si>
  <si>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</si>
  <si>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</si>
  <si>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</si>
  <si>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</si>
  <si>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</si>
  <si>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</si>
  <si>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</si>
  <si>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</si>
  <si>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</si>
  <si>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</si>
  <si>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</si>
  <si>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</si>
  <si>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</si>
  <si>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</si>
  <si>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</si>
  <si>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</si>
  <si>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</si>
  <si>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</si>
  <si>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</si>
  <si>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</si>
  <si>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</si>
  <si>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</si>
  <si>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</si>
  <si>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</si>
  <si>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</si>
  <si>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</si>
  <si>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</si>
  <si>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</si>
  <si>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</si>
  <si>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</si>
  <si>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</si>
  <si>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</si>
  <si>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</si>
  <si>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</si>
  <si>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</si>
  <si>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</si>
  <si>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</si>
  <si>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</si>
  <si>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</si>
  <si>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</si>
  <si>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</si>
  <si>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</si>
  <si>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</si>
  <si>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</si>
  <si>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</si>
  <si>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</si>
  <si>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</si>
  <si>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</si>
  <si>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</si>
  <si>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</si>
  <si>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</si>
  <si>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</si>
  <si>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</si>
  <si>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</si>
  <si>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</si>
  <si>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</si>
  <si>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</si>
  <si>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</si>
  <si>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</si>
  <si>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</si>
  <si>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</si>
  <si>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</si>
  <si>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</si>
  <si>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</si>
  <si>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</si>
  <si>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</si>
  <si>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</si>
  <si>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</si>
  <si>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</si>
  <si>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</si>
  <si>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</si>
  <si>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</si>
  <si>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</si>
  <si>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</si>
  <si>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</si>
  <si>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</si>
  <si>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</si>
  <si>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</si>
  <si>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</si>
  <si>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</si>
  <si>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</si>
  <si>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</si>
  <si>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</si>
  <si>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</si>
  <si>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</si>
  <si>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</si>
  <si>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</si>
  <si>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</si>
  <si>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</si>
  <si>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</si>
  <si>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</si>
  <si>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</si>
  <si>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</si>
  <si>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</si>
  <si>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</si>
  <si>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</si>
  <si>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</si>
  <si>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</si>
  <si>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</si>
  <si>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</si>
  <si>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</si>
  <si>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</si>
  <si>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</si>
  <si>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</si>
  <si>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</si>
  <si>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</si>
  <si>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</si>
  <si>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</si>
  <si>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</si>
  <si>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</si>
  <si>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</si>
  <si>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</si>
  <si>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</si>
  <si>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</si>
  <si>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</si>
  <si>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</si>
  <si>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</si>
  <si>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</si>
  <si>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</si>
  <si>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</si>
  <si>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</si>
  <si>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</si>
  <si>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</si>
  <si>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</si>
  <si>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</si>
  <si>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</si>
  <si>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</si>
  <si>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</si>
  <si>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</si>
  <si>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</si>
  <si>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</si>
  <si>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</si>
  <si>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</si>
  <si>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</si>
  <si>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</si>
  <si>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</si>
  <si>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</si>
  <si>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</si>
  <si>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</si>
  <si>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</si>
  <si>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</si>
  <si>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</si>
  <si>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</si>
  <si>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</si>
  <si>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</si>
  <si>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</si>
  <si>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</si>
  <si>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</si>
  <si>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</si>
  <si>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</si>
  <si>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</si>
  <si>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</si>
  <si>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</si>
  <si>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</si>
  <si>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</si>
  <si>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</si>
  <si>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</si>
  <si>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</si>
  <si>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</si>
  <si>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</si>
  <si>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</si>
  <si>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</si>
  <si>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</si>
  <si>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</si>
  <si>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</si>
  <si>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</si>
  <si>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</si>
  <si>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</si>
  <si>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</si>
  <si>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</si>
  <si>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</si>
  <si>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</si>
  <si>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</si>
  <si>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</si>
  <si>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</si>
  <si>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</si>
  <si>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</si>
  <si>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</si>
  <si>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</si>
  <si>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</si>
  <si>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</si>
  <si>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</si>
  <si>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</si>
  <si>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</si>
  <si>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</si>
  <si>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</si>
  <si>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</si>
  <si>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</si>
  <si>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</si>
  <si>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</si>
  <si>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</si>
  <si>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</si>
  <si>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</si>
  <si>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</si>
  <si>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</si>
  <si>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</si>
  <si>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</si>
  <si>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</si>
  <si>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</si>
  <si>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</si>
  <si>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</si>
  <si>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</si>
  <si>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</si>
  <si>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</si>
  <si>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</si>
  <si>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</si>
  <si>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</si>
  <si>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</si>
  <si>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</si>
  <si>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</si>
  <si>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</si>
  <si>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</si>
  <si>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</si>
  <si>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</si>
  <si>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</si>
  <si>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</si>
  <si>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</si>
  <si>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</si>
  <si>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</si>
  <si>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</si>
  <si>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</si>
  <si>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</si>
  <si>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</si>
  <si>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</si>
  <si>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</si>
  <si>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</si>
  <si>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</si>
  <si>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</si>
  <si>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</si>
  <si>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</si>
  <si>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</si>
  <si>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</si>
  <si>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</si>
  <si>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</si>
  <si>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</si>
  <si>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</si>
  <si>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</si>
  <si>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</si>
  <si>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</si>
  <si>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</si>
  <si>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</si>
  <si>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</si>
  <si>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</si>
  <si>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</si>
  <si>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</si>
  <si>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</si>
  <si>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</si>
  <si>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</si>
  <si>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</si>
  <si>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</si>
  <si>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</si>
  <si>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</si>
  <si>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</si>
  <si>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</si>
  <si>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</si>
  <si>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</si>
  <si>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</si>
  <si>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</si>
  <si>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</si>
  <si>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</si>
  <si>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</si>
  <si>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</si>
  <si>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</si>
  <si>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</si>
  <si>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</si>
  <si>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</si>
  <si>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</si>
  <si>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</si>
  <si>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</si>
  <si>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</si>
  <si>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</si>
  <si>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</si>
  <si>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</si>
  <si>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</si>
  <si>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</si>
  <si>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</si>
  <si>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</si>
  <si>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</si>
  <si>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</si>
  <si>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</si>
  <si>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</si>
  <si>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</si>
  <si>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</si>
  <si>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</si>
  <si>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</si>
  <si>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</si>
  <si>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</si>
  <si>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</si>
  <si>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</si>
  <si>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</si>
  <si>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</si>
  <si>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</si>
  <si>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</si>
  <si>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</si>
  <si>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</si>
  <si>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</si>
  <si>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</si>
  <si>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</si>
  <si>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</si>
  <si>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</si>
  <si>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</si>
  <si>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</si>
  <si>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</si>
  <si>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</si>
  <si>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</si>
  <si>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</si>
  <si>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</si>
  <si>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</si>
  <si>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</si>
  <si>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</si>
  <si>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</si>
  <si>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</si>
  <si>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</si>
  <si>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</si>
  <si>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</si>
  <si>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</si>
  <si>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</si>
  <si>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</si>
  <si>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</si>
  <si>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</si>
  <si>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</si>
  <si>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</si>
  <si>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</si>
  <si>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</si>
  <si>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</si>
  <si>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</si>
  <si>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</si>
  <si>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</si>
  <si>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</si>
  <si>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</si>
  <si>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</si>
  <si>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</si>
  <si>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</si>
  <si>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</si>
  <si>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</si>
  <si>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</si>
  <si>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</si>
  <si>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</si>
  <si>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</si>
  <si>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</si>
  <si>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</si>
  <si>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</si>
  <si>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</si>
  <si>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</si>
  <si>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</si>
  <si>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</si>
  <si>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</si>
  <si>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</si>
  <si>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</si>
  <si>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</si>
  <si>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</si>
  <si>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</si>
  <si>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</si>
  <si>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</si>
  <si>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</si>
  <si>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</si>
  <si>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</si>
  <si>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</si>
  <si>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</si>
  <si>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</si>
  <si>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</si>
  <si>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</si>
  <si>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</si>
  <si>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</si>
  <si>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</si>
  <si>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</si>
  <si>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</si>
  <si>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</si>
  <si>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</si>
  <si>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</si>
  <si>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</si>
  <si>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</si>
  <si>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</si>
  <si>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</si>
  <si>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</si>
  <si>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</si>
  <si>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</si>
  <si>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</si>
  <si>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</si>
  <si>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</si>
  <si>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</si>
  <si>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</si>
  <si>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</si>
  <si>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</si>
  <si>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</si>
  <si>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</si>
  <si>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</si>
  <si>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</si>
  <si>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</si>
  <si>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</si>
  <si>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</si>
  <si>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</si>
  <si>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</si>
  <si>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</si>
  <si>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</si>
  <si>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</si>
  <si>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</si>
  <si>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</si>
  <si>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</si>
  <si>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</si>
  <si>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</si>
  <si>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</si>
  <si>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</si>
  <si>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</si>
  <si>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</si>
  <si>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</si>
  <si>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</si>
  <si>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</si>
  <si>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</si>
  <si>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</si>
  <si>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</si>
  <si>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</si>
  <si>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</si>
  <si>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</si>
  <si>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</si>
  <si>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</si>
  <si>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</si>
  <si>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</si>
  <si>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</si>
  <si>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</si>
  <si>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</si>
  <si>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</si>
  <si>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</si>
  <si>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</si>
  <si>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</si>
  <si>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</si>
  <si>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</si>
  <si>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</si>
  <si>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</si>
  <si>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</si>
  <si>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</si>
  <si>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</si>
  <si>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</si>
  <si>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</si>
  <si>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</si>
  <si>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</si>
  <si>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</si>
  <si>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</si>
  <si>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</si>
  <si>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</si>
  <si>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</si>
  <si>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</si>
  <si>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</si>
  <si>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</si>
  <si>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</si>
  <si>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</si>
  <si>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</si>
  <si>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</si>
  <si>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</si>
  <si>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</si>
  <si>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</si>
  <si>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</si>
  <si>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</si>
  <si>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</si>
  <si>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</si>
  <si>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</si>
  <si>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</si>
  <si>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</si>
  <si>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</si>
  <si>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</si>
  <si>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</si>
  <si>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</si>
  <si>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</si>
  <si>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</si>
  <si>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</si>
  <si>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</si>
  <si>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</si>
  <si>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</si>
  <si>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</si>
  <si>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</si>
  <si>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</si>
  <si>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</si>
  <si>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</si>
  <si>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</si>
  <si>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</si>
  <si>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</si>
  <si>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</si>
  <si>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</si>
  <si>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</si>
  <si>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</si>
  <si>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</si>
  <si>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</si>
  <si>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</si>
  <si>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</si>
  <si>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</si>
  <si>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</si>
  <si>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</si>
  <si>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</si>
  <si>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</si>
  <si>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</si>
  <si>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</si>
  <si>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</si>
  <si>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</si>
  <si>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</si>
  <si>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</si>
  <si>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</si>
  <si>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</si>
  <si>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</si>
  <si>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</si>
  <si>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</si>
  <si>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</si>
  <si>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</si>
  <si>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</si>
  <si>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</si>
  <si>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</si>
  <si>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</si>
  <si>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</si>
  <si>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</si>
  <si>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</si>
  <si>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</si>
  <si>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</si>
  <si>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</si>
  <si>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</si>
  <si>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</si>
  <si>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</si>
  <si>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</si>
  <si>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</si>
  <si>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</si>
  <si>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</si>
  <si>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</si>
  <si>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</si>
  <si>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</si>
  <si>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</si>
  <si>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</si>
  <si>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</si>
  <si>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</si>
  <si>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</si>
  <si>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</si>
  <si>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</si>
  <si>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</si>
  <si>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</si>
  <si>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</si>
  <si>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</si>
  <si>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</si>
  <si>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</si>
  <si>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</si>
  <si>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</si>
  <si>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</si>
  <si>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</si>
  <si>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</si>
  <si>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</si>
  <si>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</si>
  <si>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</si>
  <si>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</si>
  <si>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</si>
  <si>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</si>
  <si>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</si>
  <si>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</si>
  <si>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</si>
  <si>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</si>
  <si>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</si>
  <si>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</si>
  <si>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</si>
  <si>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</si>
  <si>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</si>
  <si>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</si>
  <si>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</si>
  <si>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</si>
  <si>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</si>
  <si>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</si>
  <si>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</si>
  <si>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</si>
  <si>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</si>
  <si>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</si>
  <si>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</si>
  <si>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</si>
  <si>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</si>
  <si>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</si>
  <si>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</si>
  <si>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</si>
  <si>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</si>
  <si>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</si>
  <si>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</si>
  <si>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</si>
  <si>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</si>
  <si>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</si>
  <si>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</si>
  <si>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</si>
  <si>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</si>
  <si>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</si>
  <si>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</si>
  <si>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</si>
  <si>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</si>
  <si>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</si>
  <si>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</si>
  <si>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</si>
  <si>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</si>
  <si>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</si>
  <si>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</si>
  <si>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</si>
  <si>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</si>
  <si>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</si>
  <si>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</si>
  <si>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</si>
  <si>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</si>
  <si>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</si>
  <si>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</si>
  <si>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</si>
  <si>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</si>
  <si>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</si>
  <si>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</si>
  <si>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</si>
  <si>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</si>
  <si>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</si>
  <si>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</si>
  <si>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</si>
  <si>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</si>
  <si>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</si>
  <si>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</si>
  <si>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</si>
  <si>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</si>
  <si>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</si>
  <si>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</si>
  <si>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</si>
  <si>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</si>
  <si>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</si>
  <si>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</si>
  <si>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</si>
  <si>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</si>
  <si>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</si>
  <si>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</si>
  <si>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</si>
  <si>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</si>
  <si>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</si>
  <si>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</si>
  <si>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</si>
  <si>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</si>
  <si>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</si>
  <si>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</si>
  <si>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</si>
  <si>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</si>
  <si>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</si>
  <si>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</si>
  <si>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</si>
  <si>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</si>
  <si>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</si>
  <si>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</si>
  <si>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</si>
  <si>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</si>
  <si>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</si>
  <si>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</si>
  <si>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</si>
  <si>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</si>
  <si>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</si>
  <si>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</si>
  <si>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</si>
  <si>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</si>
  <si>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</si>
  <si>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</si>
  <si>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</si>
  <si>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</si>
  <si>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</si>
  <si>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</si>
  <si>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</si>
  <si>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</si>
  <si>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</si>
  <si>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</si>
  <si>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</si>
  <si>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</si>
  <si>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</si>
  <si>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</si>
  <si>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</si>
  <si>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</si>
  <si>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</si>
  <si>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</si>
  <si>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</si>
  <si>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</si>
  <si>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</si>
  <si>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</si>
  <si>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</si>
  <si>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</si>
  <si>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</si>
  <si>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</si>
  <si>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</si>
  <si>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</si>
  <si>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</si>
  <si>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</si>
  <si>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</si>
  <si>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</si>
  <si>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</si>
  <si>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</si>
  <si>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</si>
  <si>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</si>
  <si>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</si>
  <si>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</si>
  <si>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</si>
  <si>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</si>
  <si>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</si>
  <si>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</si>
  <si>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</si>
  <si>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</si>
  <si>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</si>
  <si>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</si>
  <si>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</si>
  <si>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</si>
  <si>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</si>
  <si>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</si>
  <si>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</si>
  <si>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</si>
  <si>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</si>
  <si>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</si>
  <si>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</si>
  <si>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</si>
  <si>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</si>
  <si>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</si>
  <si>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</si>
  <si>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</si>
  <si>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</si>
  <si>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</si>
  <si>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</si>
  <si>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</si>
  <si>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</si>
  <si>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</si>
  <si>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</si>
  <si>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</si>
  <si>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</si>
  <si>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</si>
  <si>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</si>
  <si>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</si>
  <si>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</si>
  <si>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</si>
  <si>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</si>
  <si>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</si>
  <si>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</si>
  <si>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</si>
  <si>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</si>
  <si>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</si>
  <si>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</si>
  <si>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</si>
  <si>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</si>
  <si>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</si>
  <si>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</si>
  <si>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</si>
  <si>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</si>
  <si>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</si>
  <si>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</si>
  <si>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</si>
  <si>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</si>
  <si>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</si>
  <si>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</si>
  <si>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</si>
  <si>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</si>
  <si>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</si>
  <si>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</si>
  <si>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</si>
  <si>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</si>
  <si>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</si>
  <si>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</si>
  <si>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</si>
  <si>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</si>
  <si>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</si>
  <si>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</si>
  <si>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</si>
  <si>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</si>
  <si>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</si>
  <si>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</si>
  <si>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</si>
  <si>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</si>
  <si>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</si>
  <si>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</si>
  <si>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</si>
  <si>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</si>
  <si>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</si>
  <si>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</si>
  <si>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</si>
  <si>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</si>
  <si>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</si>
  <si>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</si>
  <si>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</si>
  <si>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</si>
  <si>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</si>
  <si>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</si>
  <si>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</si>
  <si>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</si>
  <si>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</si>
  <si>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</si>
  <si>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</si>
  <si>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</si>
  <si>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</si>
  <si>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</si>
  <si>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</si>
  <si>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</si>
  <si>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</si>
  <si>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</si>
  <si>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</si>
  <si>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</si>
  <si>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</si>
  <si>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</si>
  <si>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</si>
  <si>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</si>
  <si>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</si>
  <si>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</si>
  <si>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</si>
  <si>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</si>
  <si>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</si>
  <si>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</si>
  <si>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</si>
  <si>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</si>
  <si>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</si>
  <si>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</si>
  <si>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</si>
  <si>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</si>
  <si>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</si>
  <si>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</si>
  <si>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</si>
  <si>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</si>
  <si>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</si>
  <si>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</si>
  <si>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</si>
  <si>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</si>
  <si>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</si>
  <si>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</si>
  <si>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</si>
  <si>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</si>
  <si>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</si>
  <si>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</si>
  <si>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</si>
  <si>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</si>
  <si>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</si>
  <si>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</si>
  <si>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</si>
  <si>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</si>
  <si>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</si>
  <si>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</si>
  <si>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</si>
  <si>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</si>
  <si>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</si>
  <si>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</si>
  <si>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</si>
  <si>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</si>
  <si>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</si>
  <si>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</si>
  <si>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</si>
  <si>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</si>
  <si>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</si>
  <si>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</si>
  <si>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</si>
  <si>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</si>
  <si>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</si>
  <si>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</si>
  <si>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</si>
  <si>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</si>
  <si>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</si>
  <si>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</si>
  <si>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</si>
  <si>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</si>
  <si>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</si>
  <si>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</si>
  <si>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</si>
  <si>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</si>
  <si>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</si>
  <si>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</si>
  <si>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</si>
  <si>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</si>
  <si>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</si>
  <si>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</si>
  <si>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</si>
  <si>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</si>
  <si>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</si>
  <si>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</si>
  <si>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</si>
  <si>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</si>
  <si>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</si>
  <si>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</si>
  <si>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</si>
  <si>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</si>
  <si>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</si>
  <si>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</si>
  <si>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</si>
  <si>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</si>
  <si>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</si>
  <si>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</si>
  <si>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</si>
  <si>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</si>
  <si>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</si>
  <si>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</si>
  <si>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</si>
  <si>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</si>
  <si>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</si>
  <si>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</si>
  <si>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</si>
  <si>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</si>
  <si>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</si>
  <si>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</si>
  <si>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</si>
  <si>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</si>
  <si>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</si>
  <si>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</si>
  <si>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</si>
  <si>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</si>
  <si>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</si>
  <si>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</si>
  <si>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</si>
  <si>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</si>
  <si>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</si>
  <si>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</si>
  <si>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</si>
  <si>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</si>
  <si>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</si>
  <si>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</si>
  <si>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</si>
  <si>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</si>
  <si>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</si>
  <si>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</si>
  <si>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</si>
  <si>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</si>
  <si>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</si>
  <si>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</si>
  <si>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</si>
  <si>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</si>
  <si>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</si>
  <si>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</si>
  <si>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</si>
  <si>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</si>
  <si>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</si>
  <si>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</si>
  <si>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</si>
  <si>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</si>
  <si>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</si>
  <si>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</si>
  <si>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</si>
  <si>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</si>
  <si>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</si>
  <si>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</si>
  <si>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</si>
  <si>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</si>
  <si>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</si>
  <si>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</si>
  <si>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</si>
  <si>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</si>
  <si>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</si>
  <si>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</si>
  <si>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</si>
  <si>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</si>
  <si>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</si>
  <si>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</si>
  <si>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</si>
  <si>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</si>
  <si>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</si>
  <si>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</si>
  <si>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</si>
  <si>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</si>
  <si>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</si>
  <si>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</si>
  <si>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</si>
  <si>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</si>
  <si>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</si>
  <si>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</si>
  <si>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</si>
  <si>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</si>
  <si>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</si>
  <si>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</si>
  <si>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</si>
  <si>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</si>
  <si>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</si>
  <si>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</si>
  <si>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</si>
  <si>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</si>
  <si>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</si>
  <si>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</si>
  <si>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</si>
  <si>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</si>
  <si>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</si>
  <si>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</si>
  <si>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</si>
  <si>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</si>
  <si>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</si>
  <si>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</si>
  <si>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</si>
  <si>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</si>
  <si>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</si>
  <si>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</si>
  <si>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</si>
  <si>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</si>
  <si>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</si>
  <si>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</si>
  <si>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</si>
  <si>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</si>
  <si>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</si>
  <si>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</si>
  <si>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</si>
  <si>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</si>
  <si>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</si>
  <si>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</si>
  <si>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</si>
  <si>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</si>
  <si>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</si>
  <si>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</si>
  <si>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</si>
  <si>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</si>
  <si>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</si>
  <si>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</si>
  <si>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</si>
  <si>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</si>
  <si>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</si>
  <si>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</si>
  <si>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</si>
  <si>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</si>
  <si>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</si>
  <si>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</si>
  <si>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</si>
  <si>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</si>
  <si>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</si>
  <si>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</si>
  <si>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</si>
  <si>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</si>
  <si>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</si>
  <si>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</si>
  <si>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</si>
  <si>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</si>
  <si>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</si>
  <si>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</si>
  <si>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</si>
  <si>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</si>
  <si>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</si>
  <si>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</si>
  <si>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</si>
  <si>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</si>
  <si>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</si>
  <si>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</si>
  <si>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</si>
  <si>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</si>
  <si>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</si>
  <si>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</si>
  <si>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</si>
  <si>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</si>
  <si>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</si>
  <si>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</si>
  <si>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</si>
  <si>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</si>
  <si>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</si>
  <si>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</si>
  <si>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</si>
  <si>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</si>
  <si>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</si>
  <si>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</si>
  <si>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</si>
  <si>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</si>
  <si>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</si>
  <si>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</si>
  <si>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</si>
  <si>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</si>
  <si>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</si>
  <si>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</si>
  <si>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</si>
  <si>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</si>
  <si>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</si>
  <si>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</si>
  <si>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</si>
  <si>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</si>
  <si>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</si>
  <si>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</si>
  <si>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</si>
  <si>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</si>
  <si>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</si>
  <si>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</si>
  <si>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</si>
  <si>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</si>
  <si>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</si>
  <si>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</si>
  <si>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</si>
  <si>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</si>
  <si>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</si>
  <si>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</si>
  <si>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</si>
  <si>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</si>
  <si>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</si>
  <si>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</si>
  <si>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</si>
  <si>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</si>
  <si>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</si>
  <si>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</si>
  <si>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</si>
  <si>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</si>
  <si>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</si>
  <si>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</si>
  <si>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</si>
  <si>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</si>
  <si>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</si>
  <si>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</si>
  <si>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</si>
  <si>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</si>
  <si>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</si>
  <si>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</si>
  <si>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</si>
  <si>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</si>
  <si>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</si>
  <si>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</si>
  <si>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</si>
  <si>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</si>
  <si>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</si>
  <si>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</si>
  <si>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</si>
  <si>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</si>
  <si>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</si>
  <si>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</si>
  <si>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</si>
  <si>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</si>
  <si>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</si>
  <si>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</si>
  <si>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</si>
  <si>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</si>
  <si>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</si>
  <si>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</si>
  <si>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</si>
  <si>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</si>
  <si>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</si>
  <si>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</si>
  <si>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</si>
  <si>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</si>
  <si>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</si>
  <si>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</si>
  <si>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</si>
  <si>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</si>
  <si>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</si>
  <si>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</si>
  <si>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</si>
  <si>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</si>
  <si>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</si>
  <si>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</si>
  <si>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</si>
  <si>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</si>
  <si>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</si>
  <si>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</si>
  <si>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</si>
  <si>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</si>
  <si>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</si>
  <si>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</si>
  <si>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</si>
  <si>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</si>
  <si>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</si>
  <si>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</si>
  <si>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</si>
  <si>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</si>
  <si>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</si>
  <si>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</si>
  <si>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</si>
  <si>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</si>
  <si>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</si>
  <si>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</si>
  <si>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</si>
  <si>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</si>
  <si>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</si>
  <si>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</si>
  <si>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</si>
  <si>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</si>
  <si>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</si>
  <si>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</si>
  <si>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</si>
  <si>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</si>
  <si>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</si>
  <si>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</si>
  <si>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</si>
  <si>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</si>
  <si>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</si>
  <si>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</si>
  <si>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</si>
  <si>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</si>
  <si>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</si>
  <si>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</si>
  <si>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</si>
  <si>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</si>
  <si>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</si>
  <si>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</si>
  <si>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</si>
  <si>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</si>
  <si>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</si>
  <si>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</si>
  <si>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</si>
  <si>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</si>
  <si>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</si>
  <si>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</si>
  <si>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</si>
  <si>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</si>
  <si>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</si>
  <si>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</si>
  <si>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</si>
  <si>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</si>
  <si>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</si>
  <si>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</si>
  <si>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</si>
  <si>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</si>
  <si>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</si>
  <si>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</si>
  <si>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</si>
  <si>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</si>
  <si>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</si>
  <si>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</si>
  <si>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</si>
  <si>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</si>
  <si>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</si>
  <si>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</si>
  <si>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</si>
  <si>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</si>
  <si>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</si>
  <si>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</si>
  <si>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</si>
  <si>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</si>
  <si>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</si>
  <si>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</si>
  <si>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</si>
  <si>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</si>
  <si>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</si>
  <si>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</si>
  <si>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</si>
  <si>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</si>
  <si>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</si>
  <si>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</si>
  <si>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</si>
  <si>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</si>
  <si>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</si>
  <si>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</si>
  <si>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</si>
  <si>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</si>
  <si>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</si>
  <si>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</si>
  <si>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</si>
  <si>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</si>
  <si>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</si>
  <si>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</si>
  <si>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</si>
  <si>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</si>
  <si>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</si>
  <si>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</si>
  <si>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</si>
  <si>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</si>
  <si>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</si>
  <si>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</si>
  <si>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</si>
  <si>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</si>
  <si>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</si>
  <si>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</si>
  <si>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</si>
  <si>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</si>
  <si>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</si>
  <si>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</si>
  <si>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</si>
  <si>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</si>
  <si>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</si>
  <si>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</si>
  <si>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</si>
  <si>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</si>
  <si>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</si>
  <si>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</si>
  <si>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</si>
  <si>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</si>
  <si>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</si>
  <si>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</si>
  <si>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</si>
  <si>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</si>
  <si>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</si>
  <si>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</si>
  <si>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</si>
  <si>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</si>
  <si>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</si>
  <si>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</si>
  <si>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</si>
  <si>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</si>
  <si>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</si>
  <si>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</si>
  <si>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</si>
  <si>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</si>
  <si>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</si>
  <si>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</si>
  <si>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</si>
  <si>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</si>
  <si>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</si>
  <si>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</si>
  <si>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</si>
  <si>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</si>
  <si>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</si>
  <si>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</si>
  <si>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</si>
  <si>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</si>
  <si>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</si>
  <si>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</si>
  <si>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</si>
  <si>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</si>
  <si>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</si>
  <si>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</si>
  <si>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</si>
  <si>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</si>
  <si>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</si>
  <si>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</si>
  <si>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</si>
  <si>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</si>
  <si>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</si>
  <si>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</si>
  <si>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</si>
  <si>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</si>
  <si>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</si>
  <si>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</si>
  <si>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</si>
  <si>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</si>
  <si>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</si>
  <si>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</si>
  <si>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</si>
  <si>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</si>
  <si>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</si>
  <si>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</si>
  <si>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</si>
  <si>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</si>
  <si>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</si>
  <si>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</si>
  <si>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</si>
  <si>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</si>
  <si>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</si>
  <si>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</si>
  <si>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</si>
  <si>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</si>
  <si>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</si>
  <si>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</si>
  <si>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</si>
  <si>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</si>
  <si>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</si>
  <si>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</si>
  <si>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</si>
  <si>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</si>
  <si>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</si>
  <si>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</si>
  <si>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</si>
  <si>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</si>
  <si>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</si>
  <si>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</si>
  <si>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</si>
  <si>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</si>
  <si>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</si>
  <si>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</si>
  <si>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</si>
  <si>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</si>
  <si>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</si>
  <si>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</si>
  <si>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</si>
  <si>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</si>
  <si>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</si>
  <si>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</si>
  <si>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</si>
  <si>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</si>
  <si>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</si>
  <si>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</si>
  <si>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</si>
  <si>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</si>
  <si>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</si>
  <si>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</si>
  <si>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</si>
  <si>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</si>
  <si>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</si>
  <si>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</si>
  <si>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</si>
  <si>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</si>
  <si>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</si>
  <si>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</si>
  <si>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</si>
  <si>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</si>
  <si>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</si>
  <si>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</si>
  <si>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</si>
  <si>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</si>
  <si>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</si>
  <si>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</si>
  <si>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</si>
  <si>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</si>
  <si>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</si>
  <si>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</si>
  <si>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</si>
  <si>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</si>
  <si>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</si>
  <si>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</si>
  <si>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</si>
  <si>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</si>
  <si>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</si>
  <si>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</si>
  <si>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</si>
  <si>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</si>
  <si>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</si>
  <si>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</si>
  <si>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</si>
  <si>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</si>
  <si>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</si>
  <si>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</si>
  <si>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</si>
  <si>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</si>
  <si>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</si>
  <si>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</si>
  <si>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</si>
  <si>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</si>
  <si>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</si>
  <si>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</si>
  <si>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</si>
  <si>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</si>
  <si>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</si>
  <si>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</si>
  <si>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</si>
  <si>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</si>
  <si>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</si>
  <si>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</si>
  <si>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</si>
  <si>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</si>
  <si>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</si>
  <si>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</si>
  <si>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</si>
  <si>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</si>
  <si>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</si>
  <si>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</si>
  <si>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</si>
  <si>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</si>
  <si>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</si>
  <si>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</si>
  <si>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</si>
  <si>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</si>
  <si>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</si>
  <si>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</si>
  <si>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</si>
  <si>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</si>
  <si>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</si>
  <si>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</si>
  <si>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</si>
  <si>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</si>
  <si>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</si>
  <si>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</si>
  <si>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</si>
  <si>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</si>
  <si>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</si>
  <si>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</si>
  <si>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</si>
  <si>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</si>
  <si>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</si>
  <si>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</si>
  <si>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</si>
  <si>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</si>
  <si>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</si>
  <si>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</si>
  <si>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</si>
  <si>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</si>
  <si>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</si>
  <si>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</si>
  <si>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</si>
  <si>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</si>
  <si>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</si>
  <si>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</si>
  <si>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</si>
  <si>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</si>
  <si>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</si>
  <si>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</si>
  <si>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</si>
  <si>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</si>
  <si>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</si>
  <si>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</si>
  <si>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</si>
  <si>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</si>
  <si>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</si>
  <si>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</si>
  <si>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</si>
  <si>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</si>
  <si>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</si>
  <si>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</si>
  <si>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</si>
  <si>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</si>
  <si>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</si>
  <si>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</si>
  <si>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</si>
  <si>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</si>
  <si>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</si>
  <si>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</si>
  <si>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</si>
  <si>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</si>
  <si>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</si>
  <si>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</si>
  <si>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</si>
  <si>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</si>
  <si>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</si>
  <si>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</si>
  <si>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</si>
  <si>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</si>
  <si>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</si>
  <si>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</si>
  <si>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</si>
  <si>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</si>
  <si>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</si>
  <si>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</si>
  <si>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</si>
  <si>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</si>
  <si>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</si>
  <si>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</si>
  <si>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</si>
  <si>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</si>
  <si>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</si>
  <si>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</si>
  <si>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</si>
  <si>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</si>
  <si>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</si>
  <si>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</si>
  <si>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</si>
  <si>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</si>
  <si>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</si>
  <si>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</si>
  <si>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</si>
  <si>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</si>
  <si>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</si>
  <si>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</si>
  <si>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</si>
  <si>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</si>
  <si>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</si>
  <si>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</si>
  <si>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</si>
  <si>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</si>
  <si>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</si>
  <si>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</si>
  <si>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</si>
  <si>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</si>
  <si>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</si>
  <si>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</si>
  <si>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</si>
  <si>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</si>
  <si>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</si>
  <si>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</si>
  <si>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</si>
  <si>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</si>
  <si>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</si>
  <si>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</si>
  <si>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</si>
  <si>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</si>
  <si>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</si>
  <si>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</si>
  <si>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</si>
  <si>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</si>
  <si>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</si>
  <si>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</si>
  <si>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</si>
  <si>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</si>
  <si>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</si>
  <si>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</si>
  <si>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</si>
  <si>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</si>
  <si>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</si>
  <si>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</si>
  <si>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</si>
  <si>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</si>
  <si>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</si>
  <si>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</si>
  <si>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</si>
  <si>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</si>
  <si>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</si>
  <si>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</si>
  <si>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</si>
  <si>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</si>
  <si>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</si>
  <si>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</si>
  <si>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</si>
  <si>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</si>
  <si>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</si>
  <si>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</si>
  <si>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</si>
  <si>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</si>
  <si>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</si>
  <si>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</si>
  <si>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</si>
  <si>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</si>
  <si>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</si>
  <si>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</si>
  <si>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</si>
  <si>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</si>
  <si>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</si>
  <si>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</si>
  <si>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</si>
  <si>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</si>
  <si>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</si>
  <si>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</si>
  <si>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</si>
  <si>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</si>
  <si>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</si>
  <si>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</si>
  <si>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</si>
  <si>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</si>
  <si>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</si>
  <si>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</si>
  <si>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</si>
  <si>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</si>
  <si>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</si>
  <si>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</si>
  <si>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</si>
  <si>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</si>
  <si>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</si>
  <si>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</si>
  <si>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</si>
  <si>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</si>
  <si>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</si>
  <si>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</si>
  <si>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</si>
  <si>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</si>
  <si>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</si>
  <si>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</si>
  <si>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</si>
  <si>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</si>
  <si>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</si>
  <si>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</si>
  <si>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</si>
  <si>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</si>
  <si>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</si>
  <si>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</si>
  <si>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</si>
  <si>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</si>
  <si>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</si>
  <si>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</si>
  <si>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</si>
  <si>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</si>
  <si>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</si>
  <si>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</si>
  <si>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</si>
  <si>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</si>
  <si>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</si>
  <si>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</si>
  <si>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</si>
  <si>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</si>
  <si>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</si>
  <si>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</si>
  <si>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</si>
  <si>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</si>
  <si>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</si>
  <si>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</si>
  <si>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</si>
  <si>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</si>
  <si>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</si>
  <si>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</si>
  <si>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</si>
  <si>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</si>
  <si>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</si>
  <si>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</si>
  <si>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</si>
  <si>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</si>
  <si>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</si>
  <si>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</si>
  <si>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</si>
  <si>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</si>
  <si>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</si>
  <si>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</si>
  <si>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</si>
  <si>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</si>
  <si>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</si>
  <si>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</si>
  <si>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</si>
  <si>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</si>
  <si>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</si>
  <si>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</si>
  <si>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</si>
  <si>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</si>
  <si>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</si>
  <si>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</si>
  <si>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</si>
  <si>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</si>
  <si>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</si>
  <si>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</si>
  <si>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</si>
  <si>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</si>
  <si>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</si>
  <si>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</si>
  <si>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</si>
  <si>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</si>
  <si>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</si>
  <si>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</si>
  <si>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</si>
  <si>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</si>
  <si>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</si>
  <si>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</si>
  <si>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</si>
  <si>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</si>
  <si>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</si>
  <si>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</si>
  <si>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</si>
  <si>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</si>
  <si>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</si>
  <si>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</si>
  <si>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</si>
  <si>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</si>
  <si>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</si>
  <si>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</si>
  <si>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</si>
  <si>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</si>
  <si>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</si>
  <si>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</si>
  <si>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</si>
  <si>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</si>
  <si>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</si>
  <si>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</si>
  <si>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</si>
  <si>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</si>
  <si>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</si>
  <si>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</si>
  <si>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</si>
  <si>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</si>
  <si>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</si>
  <si>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</si>
  <si>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</si>
  <si>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</si>
  <si>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</si>
  <si>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</si>
  <si>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</si>
  <si>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</si>
  <si>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</si>
  <si>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</si>
  <si>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</si>
  <si>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</si>
  <si>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</si>
  <si>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</si>
  <si>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</si>
  <si>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</si>
  <si>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</si>
  <si>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</si>
  <si>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</si>
  <si>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</si>
  <si>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</si>
  <si>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</si>
  <si>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</si>
  <si>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</si>
  <si>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</si>
  <si>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</si>
  <si>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</si>
  <si>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</si>
  <si>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</si>
  <si>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</si>
  <si>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</si>
  <si>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</si>
  <si>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</si>
  <si>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</si>
  <si>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</si>
  <si>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</si>
  <si>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</si>
  <si>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</si>
  <si>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</si>
  <si>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</si>
  <si>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</si>
  <si>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</si>
  <si>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</si>
  <si>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</si>
  <si>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</si>
  <si>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</si>
  <si>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</si>
  <si>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</si>
  <si>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</si>
  <si>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</si>
  <si>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</si>
  <si>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</si>
  <si>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</si>
  <si>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</si>
  <si>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</si>
  <si>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</si>
  <si>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</si>
  <si>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</si>
  <si>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</si>
  <si>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</si>
  <si>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</si>
  <si>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</si>
  <si>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</si>
  <si>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</si>
  <si>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</si>
  <si>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</si>
  <si>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</si>
  <si>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</si>
  <si>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</si>
  <si>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</si>
  <si>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</si>
  <si>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</si>
  <si>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</si>
  <si>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</si>
  <si>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</si>
  <si>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</si>
  <si>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</si>
  <si>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</si>
  <si>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</si>
  <si>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</si>
  <si>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</si>
  <si>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</si>
  <si>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</si>
  <si>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</si>
  <si>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</si>
  <si>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</si>
  <si>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</si>
  <si>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</si>
  <si>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</si>
  <si>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</si>
  <si>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</si>
  <si>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</si>
  <si>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</si>
  <si>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</si>
  <si>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</si>
  <si>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</si>
  <si>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</si>
  <si>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</si>
  <si>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</si>
  <si>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</si>
  <si>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</si>
  <si>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</si>
  <si>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</si>
  <si>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</si>
  <si>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</si>
  <si>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</si>
  <si>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</si>
  <si>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</si>
  <si>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</si>
  <si>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</si>
  <si>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</si>
  <si>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</si>
  <si>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</si>
  <si>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</si>
  <si>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</si>
  <si>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</si>
  <si>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</si>
  <si>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</si>
  <si>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</si>
  <si>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</si>
  <si>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</si>
  <si>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</si>
  <si>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</si>
  <si>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</si>
  <si>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</si>
  <si>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</si>
  <si>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</si>
  <si>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</si>
  <si>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</si>
  <si>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</si>
  <si>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</si>
  <si>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</si>
  <si>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</si>
  <si>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</si>
  <si>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</si>
  <si>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</si>
  <si>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</si>
  <si>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</si>
  <si>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</si>
  <si>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</si>
  <si>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</si>
  <si>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</si>
  <si>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</si>
  <si>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</si>
  <si>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</si>
  <si>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</si>
  <si>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</si>
  <si>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</si>
  <si>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</si>
  <si>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</si>
  <si>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</si>
  <si>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</si>
  <si>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</si>
  <si>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</si>
  <si>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</si>
  <si>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</si>
  <si>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</si>
  <si>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</si>
  <si>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</si>
  <si>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</si>
  <si>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</si>
  <si>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</si>
  <si>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</si>
  <si>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</si>
  <si>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</si>
  <si>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</si>
  <si>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</si>
  <si>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</si>
  <si>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</si>
  <si>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</si>
  <si>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</si>
  <si>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</si>
  <si>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</si>
  <si>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</si>
  <si>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</si>
  <si>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</si>
  <si>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</si>
  <si>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</si>
  <si>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</si>
  <si>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</si>
  <si>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</si>
  <si>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</si>
  <si>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</si>
  <si>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</si>
  <si>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</si>
  <si>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</si>
  <si>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</si>
  <si>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</si>
  <si>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</si>
  <si>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</si>
  <si>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</si>
  <si>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</si>
  <si>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</si>
  <si>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</si>
  <si>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</si>
  <si>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</si>
  <si>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</si>
  <si>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</si>
  <si>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</si>
  <si>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</si>
  <si>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</si>
  <si>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</si>
  <si>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</si>
  <si>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</si>
  <si>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</si>
  <si>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</si>
  <si>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</si>
  <si>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</si>
  <si>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</si>
  <si>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</si>
  <si>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</si>
  <si>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</si>
  <si>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</si>
  <si>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</si>
  <si>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</si>
  <si>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</si>
  <si>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</si>
  <si>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</si>
  <si>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</si>
  <si>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</si>
  <si>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</si>
  <si>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</si>
  <si>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</si>
  <si>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</si>
  <si>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</si>
  <si>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</si>
  <si>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</si>
  <si>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</si>
  <si>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</si>
  <si>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</si>
  <si>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</si>
  <si>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</si>
  <si>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</si>
  <si>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</si>
  <si>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</si>
  <si>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</si>
  <si>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</si>
  <si>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</si>
  <si>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</si>
  <si>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</si>
  <si>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</si>
  <si>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</si>
  <si>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</si>
  <si>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</si>
  <si>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</si>
  <si>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</si>
  <si>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</si>
  <si>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</si>
  <si>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</si>
  <si>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</si>
  <si>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</si>
  <si>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</si>
  <si>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</si>
  <si>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</si>
  <si>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</si>
  <si>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</si>
  <si>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</si>
  <si>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</si>
  <si>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</si>
  <si>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</si>
  <si>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</si>
  <si>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</si>
  <si>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</si>
  <si>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</si>
  <si>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</si>
  <si>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</si>
  <si>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</si>
  <si>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</si>
  <si>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</si>
  <si>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</si>
  <si>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</si>
  <si>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</si>
  <si>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</si>
  <si>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</si>
  <si>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</si>
  <si>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</si>
  <si>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</si>
  <si>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</si>
  <si>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</si>
  <si>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</si>
  <si>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</si>
  <si>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</si>
  <si>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</si>
  <si>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</si>
  <si>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</si>
  <si>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</si>
  <si>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</si>
  <si>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</si>
  <si>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</si>
  <si>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</si>
  <si>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</si>
  <si>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</si>
  <si>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</si>
  <si>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</si>
  <si>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</si>
  <si>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</si>
  <si>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</si>
  <si>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</si>
  <si>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</si>
  <si>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</si>
  <si>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</si>
  <si>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</si>
  <si>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</si>
  <si>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</si>
  <si>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</si>
  <si>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</si>
  <si>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</si>
  <si>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</si>
  <si>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</si>
  <si>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</si>
  <si>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</si>
  <si>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</si>
  <si>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</si>
  <si>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</si>
  <si>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</si>
  <si>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</si>
  <si>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</si>
  <si>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</si>
  <si>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</si>
  <si>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</si>
  <si>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</si>
  <si>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</si>
  <si>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</si>
  <si>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</si>
  <si>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</si>
  <si>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</si>
  <si>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</si>
  <si>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</si>
  <si>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</si>
  <si>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</si>
  <si>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</si>
  <si>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</si>
  <si>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</si>
  <si>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</si>
  <si>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</si>
  <si>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</si>
  <si>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</si>
  <si>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</si>
  <si>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</si>
  <si>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</si>
  <si>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</si>
  <si>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</si>
  <si>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</si>
  <si>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</si>
  <si>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</si>
  <si>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</si>
  <si>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</si>
  <si>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</si>
  <si>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</si>
  <si>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</si>
  <si>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</si>
  <si>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</si>
  <si>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</si>
  <si>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</si>
  <si>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</si>
  <si>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</si>
  <si>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</si>
  <si>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</si>
  <si>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</si>
  <si>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</si>
  <si>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</si>
  <si>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</si>
  <si>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</si>
  <si>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</si>
  <si>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</si>
  <si>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</si>
  <si>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</si>
  <si>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</si>
  <si>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</si>
  <si>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</si>
  <si>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</si>
  <si>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</si>
  <si>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</si>
  <si>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</si>
  <si>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</si>
  <si>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</si>
  <si>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</si>
  <si>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</si>
  <si>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</si>
  <si>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</si>
  <si>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</si>
  <si>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</si>
  <si>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</si>
  <si>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</si>
  <si>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</si>
  <si>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</si>
  <si>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</si>
  <si>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</si>
  <si>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</si>
  <si>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</si>
  <si>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</si>
  <si>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</si>
  <si>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</si>
  <si>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</si>
  <si>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</si>
  <si>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</si>
  <si>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</si>
  <si>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</si>
  <si>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</si>
  <si>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</si>
  <si>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</si>
  <si>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</si>
  <si>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</si>
  <si>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</si>
  <si>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</si>
  <si>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</si>
  <si>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</si>
  <si>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</si>
  <si>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</si>
  <si>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</si>
  <si>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</si>
  <si>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</si>
  <si>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</si>
  <si>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</si>
  <si>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</si>
  <si>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</si>
  <si>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</si>
  <si>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</si>
  <si>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</si>
  <si>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</si>
  <si>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</si>
  <si>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</si>
  <si>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</si>
  <si>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</si>
  <si>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</si>
  <si>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</si>
  <si>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</si>
  <si>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</si>
  <si>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</si>
  <si>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</si>
  <si>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</si>
  <si>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</si>
  <si>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</si>
  <si>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</si>
  <si>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</si>
  <si>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</si>
  <si>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</si>
  <si>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</si>
  <si>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</si>
  <si>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</si>
  <si>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</si>
  <si>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</si>
  <si>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</si>
  <si>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</si>
  <si>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</si>
  <si>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</si>
  <si>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</si>
  <si>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</si>
  <si>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</si>
  <si>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</si>
  <si>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</si>
  <si>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</si>
  <si>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</si>
  <si>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</si>
  <si>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</si>
  <si>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</si>
  <si>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</si>
  <si>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</si>
  <si>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</si>
  <si>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</si>
  <si>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</si>
  <si>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</si>
  <si>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</si>
  <si>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</si>
  <si>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</si>
  <si>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</si>
  <si>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</si>
  <si>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</si>
  <si>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</si>
  <si>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</si>
  <si>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</si>
  <si>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</si>
  <si>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</si>
  <si>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</si>
  <si>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</si>
  <si>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</si>
  <si>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</si>
  <si>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</si>
  <si>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</si>
  <si>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</si>
  <si>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</si>
  <si>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</si>
  <si>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</si>
  <si>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</si>
  <si>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</si>
  <si>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</si>
  <si>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</si>
  <si>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</si>
  <si>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</si>
  <si>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</si>
  <si>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</si>
  <si>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</si>
  <si>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</si>
  <si>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</si>
  <si>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</si>
  <si>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</si>
  <si>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</si>
  <si>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</si>
  <si>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</si>
  <si>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</si>
  <si>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</si>
  <si>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</si>
  <si>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</si>
  <si>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</si>
  <si>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</si>
  <si>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</si>
  <si>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</si>
  <si>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</si>
  <si>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</si>
  <si>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</si>
  <si>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</si>
  <si>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</si>
  <si>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</si>
  <si>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</si>
  <si>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</si>
  <si>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</si>
  <si>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</si>
  <si>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</si>
  <si>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</si>
  <si>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</si>
  <si>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</si>
  <si>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</si>
  <si>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</si>
  <si>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</si>
  <si>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</si>
  <si>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</si>
  <si>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</si>
  <si>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</si>
  <si>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</si>
  <si>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</si>
  <si>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</si>
  <si>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</si>
  <si>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</si>
  <si>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</si>
  <si>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</si>
  <si>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</si>
  <si>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</si>
  <si>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</si>
  <si>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</si>
  <si>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</si>
  <si>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</si>
  <si>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</si>
  <si>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</si>
  <si>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</si>
  <si>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</si>
  <si>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</si>
  <si>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</si>
  <si>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</si>
  <si>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</si>
  <si>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</si>
  <si>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</si>
  <si>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</si>
  <si>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</si>
  <si>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</si>
  <si>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</si>
  <si>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</si>
  <si>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</si>
  <si>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</si>
  <si>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</si>
  <si>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</si>
  <si>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</si>
  <si>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</si>
  <si>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</si>
  <si>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</si>
  <si>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</si>
  <si>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</si>
  <si>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</si>
  <si>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</si>
  <si>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</si>
  <si>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</si>
  <si>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</si>
  <si>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</si>
  <si>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</si>
  <si>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</si>
  <si>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</si>
  <si>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</si>
  <si>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</si>
  <si>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</si>
  <si>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</si>
  <si>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</si>
  <si>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</si>
  <si>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</si>
  <si>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</si>
  <si>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</si>
  <si>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</si>
  <si>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</si>
  <si>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</si>
  <si>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</si>
  <si>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</si>
  <si>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</si>
  <si>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</si>
  <si>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</si>
  <si>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</si>
  <si>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</si>
  <si>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</si>
  <si>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</si>
  <si>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</si>
  <si>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</si>
  <si>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</si>
  <si>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</si>
  <si>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</si>
  <si>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</si>
  <si>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</si>
  <si>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</si>
  <si>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</si>
  <si>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</si>
  <si>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</si>
  <si>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</si>
  <si>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</si>
  <si>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</si>
  <si>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</si>
  <si>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</si>
  <si>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</si>
  <si>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</si>
  <si>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</si>
  <si>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</si>
  <si>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</si>
  <si>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</si>
  <si>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</si>
  <si>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</si>
  <si>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</si>
  <si>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</si>
  <si>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</si>
  <si>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</si>
  <si>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</si>
  <si>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</si>
  <si>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</si>
  <si>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</si>
  <si>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</si>
  <si>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</si>
  <si>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</si>
  <si>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</si>
  <si>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</si>
  <si>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</si>
  <si>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</si>
  <si>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</si>
  <si>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</si>
  <si>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</si>
  <si>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</si>
  <si>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</si>
  <si>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</si>
  <si>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</si>
  <si>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</si>
  <si>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</si>
  <si>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</si>
  <si>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</si>
  <si>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</si>
  <si>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</si>
  <si>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</si>
  <si>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</si>
  <si>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</si>
  <si>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</si>
  <si>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</si>
  <si>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</si>
  <si>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</si>
  <si>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</si>
  <si>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</si>
  <si>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</si>
  <si>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</si>
  <si>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</si>
  <si>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</si>
  <si>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</si>
  <si>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</si>
  <si>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</si>
  <si>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</si>
  <si>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</si>
  <si>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</si>
  <si>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</si>
  <si>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</si>
  <si>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</si>
  <si>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</si>
  <si>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</si>
  <si>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</si>
  <si>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</si>
  <si>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</si>
  <si>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</si>
  <si>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</si>
  <si>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</si>
  <si>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</si>
  <si>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</si>
  <si>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</si>
  <si>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</si>
  <si>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</si>
  <si>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</si>
  <si>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</si>
  <si>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</si>
  <si>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</si>
  <si>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</si>
  <si>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</si>
  <si>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</si>
  <si>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</si>
  <si>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</si>
  <si>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</si>
  <si>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</si>
  <si>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</si>
  <si>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</si>
  <si>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</si>
  <si>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</si>
  <si>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</si>
  <si>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</si>
  <si>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</si>
  <si>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</si>
  <si>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</si>
  <si>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</si>
  <si>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</si>
  <si>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</si>
  <si>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</si>
  <si>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</si>
  <si>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</si>
  <si>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</si>
  <si>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</si>
  <si>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</si>
  <si>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</si>
  <si>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</si>
  <si>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</si>
  <si>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</si>
  <si>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</si>
  <si>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</si>
  <si>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</si>
  <si>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</si>
  <si>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</si>
  <si>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</si>
  <si>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</si>
  <si>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</si>
  <si>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</si>
  <si>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</si>
  <si>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</si>
  <si>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</si>
  <si>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</si>
  <si>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</si>
  <si>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</si>
  <si>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</si>
  <si>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</si>
  <si>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</si>
  <si>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</si>
  <si>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</si>
  <si>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</si>
  <si>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</si>
  <si>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</si>
  <si>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</si>
  <si>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</si>
  <si>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</si>
  <si>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</si>
  <si>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</si>
  <si>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</si>
  <si>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</si>
  <si>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</si>
  <si>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</si>
  <si>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</si>
  <si>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</si>
  <si>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</si>
  <si>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</si>
  <si>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</si>
  <si>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</si>
  <si>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</si>
  <si>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</si>
  <si>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</si>
  <si>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</si>
  <si>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</si>
  <si>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</si>
  <si>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</si>
  <si>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</si>
  <si>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</si>
  <si>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</si>
  <si>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</si>
  <si>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</si>
  <si>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</si>
  <si>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</si>
  <si>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</si>
  <si>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</si>
  <si>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</si>
  <si>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</si>
  <si>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</si>
  <si>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</si>
  <si>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</si>
  <si>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</si>
  <si>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</si>
  <si>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</si>
  <si>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</si>
  <si>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</si>
  <si>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</si>
  <si>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</si>
  <si>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</si>
  <si>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</si>
  <si>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</si>
  <si>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</si>
  <si>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</si>
  <si>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</si>
  <si>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</si>
  <si>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</si>
  <si>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</si>
  <si>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</si>
  <si>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</si>
  <si>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</si>
  <si>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</si>
  <si>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</si>
  <si>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</si>
  <si>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</si>
  <si>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</si>
  <si>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</si>
  <si>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</si>
  <si>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</si>
  <si>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</si>
  <si>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</si>
  <si>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</si>
  <si>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</si>
  <si>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</si>
  <si>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</si>
  <si>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</si>
  <si>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</si>
  <si>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</si>
  <si>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</si>
  <si>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</si>
  <si>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</si>
  <si>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</si>
  <si>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</si>
  <si>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</si>
  <si>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</si>
  <si>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</si>
  <si>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</si>
  <si>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</si>
  <si>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</si>
  <si>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</si>
  <si>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</si>
  <si>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</si>
  <si>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</si>
  <si>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</si>
  <si>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</si>
  <si>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</si>
  <si>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</si>
  <si>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</si>
  <si>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</si>
  <si>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</si>
  <si>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</si>
  <si>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</si>
  <si>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</si>
  <si>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</si>
  <si>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</si>
  <si>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</si>
  <si>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</si>
  <si>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</si>
  <si>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</si>
  <si>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</si>
  <si>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</si>
  <si>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</si>
  <si>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</si>
  <si>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</si>
  <si>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</si>
  <si>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</si>
  <si>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</si>
  <si>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</si>
  <si>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</si>
  <si>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</si>
  <si>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</si>
  <si>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</si>
  <si>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</si>
  <si>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</si>
  <si>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</si>
  <si>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</si>
  <si>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</si>
  <si>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</si>
  <si>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</si>
  <si>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</si>
  <si>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</si>
  <si>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</si>
  <si>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</si>
  <si>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</si>
  <si>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</si>
  <si>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</si>
  <si>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</si>
  <si>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</si>
  <si>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</si>
  <si>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</si>
  <si>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</si>
  <si>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</si>
  <si>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</si>
  <si>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</si>
  <si>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</si>
  <si>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</si>
  <si>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</si>
  <si>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</si>
  <si>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</si>
  <si>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</si>
  <si>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</si>
  <si>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</si>
  <si>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</si>
  <si>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</si>
  <si>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</si>
  <si>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</si>
  <si>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</si>
  <si>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</si>
  <si>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</si>
  <si>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</si>
  <si>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</si>
  <si>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</si>
  <si>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</si>
  <si>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</si>
  <si>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</si>
  <si>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</si>
  <si>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</si>
  <si>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</si>
  <si>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</si>
  <si>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</si>
  <si>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</si>
  <si>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</si>
  <si>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</si>
  <si>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</si>
  <si>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</si>
  <si>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</si>
  <si>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</si>
  <si>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</si>
  <si>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</si>
  <si>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</si>
  <si>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</si>
  <si>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</si>
  <si>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</si>
  <si>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</si>
  <si>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</si>
  <si>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</si>
  <si>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</si>
  <si>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</si>
  <si>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</si>
  <si>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</si>
  <si>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</si>
  <si>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</si>
  <si>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</si>
  <si>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</si>
  <si>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</si>
  <si>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</si>
  <si>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</si>
  <si>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</si>
  <si>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</si>
  <si>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</si>
  <si>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</si>
  <si>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</si>
  <si>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</si>
  <si>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</si>
  <si>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</si>
  <si>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</si>
  <si>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</si>
  <si>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</si>
  <si>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</si>
  <si>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</si>
  <si>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</si>
  <si>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</si>
  <si>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</si>
  <si>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</si>
  <si>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</si>
  <si>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</si>
  <si>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</si>
  <si>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</si>
  <si>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</si>
  <si>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</si>
  <si>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</si>
  <si>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</si>
  <si>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</si>
  <si>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</si>
  <si>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</si>
  <si>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</si>
  <si>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</si>
  <si>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</si>
  <si>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</si>
  <si>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</si>
  <si>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</si>
  <si>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</si>
  <si>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</si>
  <si>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</si>
  <si>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</si>
  <si>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</si>
  <si>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</si>
  <si>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</si>
  <si>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</si>
  <si>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</si>
  <si>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</si>
  <si>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</si>
  <si>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</si>
  <si>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</si>
  <si>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</si>
  <si>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</si>
  <si>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</si>
  <si>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</si>
  <si>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</si>
  <si>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</si>
  <si>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</si>
  <si>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</si>
  <si>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</si>
  <si>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</si>
  <si>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</si>
  <si>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</si>
  <si>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</si>
  <si>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</si>
  <si>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</si>
  <si>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</si>
  <si>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</si>
  <si>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</si>
  <si>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</si>
  <si>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</si>
  <si>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</si>
  <si>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</si>
  <si>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</si>
  <si>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</si>
  <si>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</si>
  <si>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</si>
  <si>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</si>
  <si>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</si>
  <si>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</si>
  <si>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</si>
  <si>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</si>
  <si>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</si>
  <si>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</si>
  <si>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</si>
  <si>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</si>
  <si>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</si>
  <si>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</si>
  <si>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</si>
  <si>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</si>
  <si>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</si>
  <si>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</si>
  <si>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</si>
  <si>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</si>
  <si>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</si>
  <si>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</si>
  <si>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</si>
  <si>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</si>
  <si>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</si>
  <si>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</si>
  <si>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</si>
  <si>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</si>
  <si>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</si>
  <si>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</si>
  <si>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</si>
  <si>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</si>
  <si>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</si>
  <si>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</si>
  <si>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</si>
  <si>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</si>
  <si>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</si>
  <si>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</si>
  <si>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</si>
  <si>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</si>
  <si>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</si>
  <si>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</si>
  <si>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</si>
  <si>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</si>
  <si>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</si>
  <si>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</si>
  <si>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</si>
  <si>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</si>
  <si>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</si>
  <si>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</si>
  <si>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</si>
  <si>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</si>
  <si>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</si>
  <si>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</si>
  <si>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</si>
  <si>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</si>
  <si>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</si>
  <si>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</si>
  <si>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</si>
  <si>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</si>
  <si>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</si>
  <si>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</si>
  <si>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</si>
  <si>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</si>
  <si>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</si>
  <si>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</si>
  <si>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</si>
  <si>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</si>
  <si>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</si>
  <si>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</si>
  <si>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</si>
  <si>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</si>
  <si>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</si>
  <si>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</si>
  <si>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</si>
  <si>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</si>
  <si>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</si>
  <si>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</si>
  <si>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</si>
  <si>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</si>
  <si>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</si>
  <si>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</si>
  <si>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</si>
  <si>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</si>
  <si>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</si>
  <si>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</si>
  <si>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</si>
  <si>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</si>
  <si>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</si>
  <si>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</si>
  <si>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</si>
  <si>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</si>
  <si>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</si>
  <si>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</si>
  <si>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</si>
  <si>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</si>
  <si>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</si>
  <si>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</si>
  <si>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</si>
  <si>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</si>
  <si>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</si>
  <si>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</si>
  <si>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</si>
  <si>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</si>
  <si>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</si>
  <si>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</si>
  <si>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</si>
  <si>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</si>
  <si>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</si>
  <si>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</si>
  <si>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</si>
  <si>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</si>
  <si>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</si>
  <si>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</si>
  <si>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</si>
  <si>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</si>
  <si>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</si>
  <si>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</si>
  <si>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</si>
  <si>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</si>
  <si>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</si>
  <si>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</si>
  <si>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</si>
  <si>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</si>
  <si>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</si>
  <si>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</si>
  <si>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</si>
  <si>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</si>
  <si>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</si>
  <si>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</si>
  <si>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</si>
  <si>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</si>
  <si>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</si>
  <si>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</si>
  <si>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</si>
  <si>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</si>
  <si>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</si>
  <si>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</si>
  <si>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</si>
  <si>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</si>
  <si>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</si>
  <si>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</si>
  <si>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</si>
  <si>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</si>
  <si>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</si>
  <si>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</si>
  <si>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</si>
  <si>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</si>
  <si>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</si>
  <si>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</si>
  <si>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</si>
  <si>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</si>
  <si>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</si>
  <si>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</si>
  <si>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</si>
  <si>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</si>
  <si>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</si>
  <si>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</si>
  <si>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</si>
  <si>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</si>
  <si>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</si>
  <si>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</si>
  <si>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</si>
  <si>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</si>
  <si>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</si>
  <si>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</si>
  <si>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</si>
  <si>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</si>
  <si>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</si>
  <si>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</si>
  <si>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</si>
  <si>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</si>
  <si>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</si>
  <si>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</si>
  <si>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</si>
  <si>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</si>
  <si>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</si>
  <si>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</si>
  <si>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</si>
  <si>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</si>
  <si>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</si>
  <si>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</si>
  <si>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</si>
  <si>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</si>
  <si>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</si>
  <si>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</si>
  <si>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</si>
  <si>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</si>
  <si>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</si>
  <si>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</si>
  <si>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</si>
  <si>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</si>
  <si>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</si>
  <si>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</si>
  <si>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</si>
  <si>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</si>
  <si>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</si>
  <si>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</si>
  <si>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</si>
  <si>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</si>
  <si>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</si>
  <si>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</si>
  <si>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</si>
  <si>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</si>
  <si>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</si>
  <si>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</si>
  <si>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</si>
  <si>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</si>
  <si>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</si>
  <si>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</si>
  <si>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</si>
  <si>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</si>
  <si>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</si>
  <si>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</si>
  <si>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</si>
  <si>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</si>
  <si>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</si>
  <si>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</si>
  <si>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</si>
  <si>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</si>
  <si>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</si>
  <si>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</si>
  <si>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</si>
  <si>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</si>
  <si>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</si>
  <si>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</si>
  <si>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</si>
  <si>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</si>
  <si>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</si>
  <si>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</si>
  <si>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</si>
  <si>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</si>
  <si>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</si>
  <si>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</si>
  <si>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</si>
  <si>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</si>
  <si>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</si>
  <si>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</si>
  <si>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</si>
  <si>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</si>
  <si>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</si>
  <si>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</si>
  <si>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</si>
  <si>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</si>
  <si>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</si>
  <si>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</si>
  <si>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</si>
  <si>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</si>
  <si>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</si>
  <si>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</si>
  <si>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</si>
  <si>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</si>
  <si>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</si>
  <si>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</si>
  <si>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</si>
  <si>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</si>
  <si>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</si>
  <si>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</si>
  <si>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</si>
  <si>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</si>
  <si>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</si>
  <si>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</si>
  <si>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</si>
  <si>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</si>
  <si>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</si>
  <si>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</si>
  <si>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</si>
  <si>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</si>
  <si>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</si>
  <si>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</si>
  <si>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</si>
  <si>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</si>
  <si>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</si>
  <si>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</si>
  <si>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</si>
  <si>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</si>
  <si>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</si>
  <si>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</si>
  <si>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</si>
  <si>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</si>
  <si>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</si>
  <si>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</si>
  <si>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</si>
  <si>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</si>
  <si>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</si>
  <si>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</si>
  <si>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</si>
  <si>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</si>
  <si>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</si>
  <si>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</si>
  <si>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</si>
  <si>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</si>
  <si>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</si>
  <si>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</si>
  <si>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</si>
  <si>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</si>
  <si>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</si>
  <si>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</si>
  <si>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</si>
  <si>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</si>
  <si>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</si>
  <si>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</si>
  <si>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</si>
  <si>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</si>
  <si>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</si>
  <si>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</si>
  <si>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</si>
  <si>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</si>
  <si>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</si>
  <si>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</si>
  <si>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</si>
  <si>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</si>
  <si>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</si>
  <si>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</si>
  <si>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</si>
  <si>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</si>
  <si>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</si>
  <si>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</si>
  <si>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</si>
  <si>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</si>
  <si>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</si>
  <si>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</si>
  <si>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</si>
  <si>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</si>
  <si>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</si>
  <si>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</si>
  <si>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</si>
  <si>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</si>
  <si>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</si>
  <si>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</si>
  <si>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</si>
  <si>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</si>
  <si>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</si>
  <si>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</si>
  <si>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</si>
  <si>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</si>
  <si>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</si>
  <si>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</si>
  <si>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</si>
  <si>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</si>
  <si>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</si>
  <si>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</si>
  <si>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</si>
  <si>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</si>
  <si>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</si>
  <si>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</si>
  <si>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</si>
  <si>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</si>
  <si>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</si>
  <si>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</si>
  <si>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</si>
  <si>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</si>
  <si>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</si>
  <si>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</si>
  <si>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</si>
  <si>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</si>
  <si>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</si>
  <si>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</si>
  <si>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</si>
  <si>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</si>
  <si>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</si>
  <si>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</si>
  <si>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</si>
  <si>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</si>
  <si>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</si>
  <si>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</si>
  <si>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</si>
  <si>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</si>
  <si>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</si>
  <si>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</si>
  <si>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</si>
  <si>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</si>
  <si>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</si>
  <si>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</si>
  <si>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</si>
  <si>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</si>
  <si>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</si>
  <si>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</si>
  <si>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</si>
  <si>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</si>
  <si>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</si>
  <si>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</si>
  <si>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</si>
  <si>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</si>
  <si>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</si>
  <si>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</si>
  <si>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</si>
  <si>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</si>
  <si>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</si>
  <si>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</si>
  <si>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</si>
  <si>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</si>
  <si>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</si>
  <si>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</si>
  <si>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</si>
  <si>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</si>
  <si>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</si>
  <si>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</si>
  <si>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</si>
  <si>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</si>
  <si>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</si>
  <si>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</si>
  <si>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</si>
  <si>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</si>
  <si>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</si>
  <si>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</si>
  <si>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</si>
  <si>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</si>
  <si>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</si>
  <si>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</si>
  <si>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</si>
  <si>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</si>
  <si>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</si>
  <si>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</si>
  <si>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</si>
  <si>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</si>
  <si>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</si>
  <si>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</si>
  <si>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</si>
  <si>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</si>
  <si>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</si>
  <si>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</si>
  <si>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</si>
  <si>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</si>
  <si>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</si>
  <si>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</si>
  <si>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</si>
  <si>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</si>
  <si>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</si>
  <si>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</si>
  <si>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</si>
  <si>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</si>
  <si>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</si>
  <si>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</si>
  <si>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</si>
  <si>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</si>
  <si>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</si>
  <si>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</si>
  <si>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</si>
  <si>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</si>
  <si>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</si>
  <si>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</si>
  <si>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</si>
  <si>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</si>
  <si>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</si>
  <si>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</si>
  <si>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</si>
  <si>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</si>
  <si>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</si>
  <si>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</si>
  <si>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</si>
  <si>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</si>
  <si>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</si>
  <si>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</si>
  <si>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</si>
  <si>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</si>
  <si>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</si>
  <si>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</si>
  <si>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</si>
  <si>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</si>
  <si>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</si>
  <si>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</si>
  <si>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</si>
  <si>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</si>
  <si>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</si>
  <si>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</si>
  <si>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</si>
  <si>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</si>
  <si>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</si>
  <si>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</si>
  <si>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</si>
  <si>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</si>
  <si>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</si>
  <si>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</si>
  <si>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</si>
  <si>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</si>
  <si>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</si>
  <si>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</si>
  <si>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</si>
  <si>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</si>
  <si>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</si>
  <si>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</si>
  <si>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</si>
  <si>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</si>
  <si>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</si>
  <si>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</si>
  <si>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</si>
  <si>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</si>
  <si>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</si>
  <si>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</si>
  <si>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</si>
  <si>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</si>
  <si>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</si>
  <si>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</si>
  <si>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</si>
  <si>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</si>
  <si>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</si>
  <si>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</si>
  <si>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</si>
  <si>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</si>
  <si>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</si>
  <si>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</si>
  <si>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</si>
  <si>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</si>
  <si>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</si>
  <si>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</si>
  <si>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</si>
  <si>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</si>
  <si>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</si>
  <si>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</si>
  <si>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</si>
  <si>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</si>
  <si>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</si>
  <si>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</si>
  <si>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</si>
  <si>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</si>
  <si>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</si>
  <si>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</si>
  <si>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</si>
  <si>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</si>
  <si>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</si>
  <si>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</si>
  <si>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</si>
  <si>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</si>
  <si>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</si>
  <si>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</si>
  <si>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</si>
  <si>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</si>
  <si>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</si>
  <si>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</si>
  <si>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</si>
  <si>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</si>
  <si>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</si>
  <si>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</si>
  <si>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</si>
  <si>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</si>
  <si>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</si>
  <si>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</si>
  <si>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</si>
  <si>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</si>
  <si>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</si>
  <si>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</si>
  <si>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</si>
  <si>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</si>
  <si>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</si>
  <si>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</si>
  <si>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</si>
  <si>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</si>
  <si>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</si>
  <si>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</si>
  <si>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</si>
  <si>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</si>
  <si>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</si>
  <si>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</si>
  <si>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</si>
  <si>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</si>
  <si>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</si>
  <si>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</si>
  <si>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</si>
  <si>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</si>
  <si>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</si>
  <si>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</si>
  <si>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</si>
  <si>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</si>
  <si>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</si>
  <si>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</si>
  <si>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</si>
  <si>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</si>
  <si>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</si>
  <si>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</si>
  <si>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</si>
  <si>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</si>
  <si>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</si>
  <si>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</si>
  <si>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</si>
  <si>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</si>
  <si>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</si>
  <si>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</si>
  <si>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</si>
  <si>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</si>
  <si>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</si>
  <si>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</si>
  <si>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</si>
  <si>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</si>
  <si>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</si>
  <si>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</si>
  <si>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</si>
  <si>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</si>
  <si>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</si>
  <si>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</si>
  <si>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</si>
  <si>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</si>
  <si>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</si>
  <si>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</si>
  <si>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</si>
  <si>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</si>
  <si>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</si>
  <si>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</si>
  <si>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</si>
  <si>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</si>
  <si>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</si>
  <si>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</si>
  <si>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</si>
  <si>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</si>
  <si>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</si>
  <si>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</si>
  <si>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</si>
  <si>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</si>
  <si>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</si>
  <si>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</si>
  <si>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</si>
  <si>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</si>
  <si>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</si>
  <si>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</si>
  <si>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</si>
  <si>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</si>
  <si>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</si>
  <si>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</si>
  <si>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</si>
  <si>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</si>
  <si>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</si>
  <si>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</si>
  <si>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</si>
  <si>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</si>
  <si>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</si>
  <si>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</si>
  <si>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</si>
  <si>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</si>
  <si>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</si>
  <si>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</si>
  <si>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</si>
  <si>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</si>
  <si>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</si>
  <si>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</si>
  <si>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</si>
  <si>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</si>
  <si>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</si>
  <si>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</si>
  <si>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</si>
  <si>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</si>
  <si>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</si>
  <si>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</si>
  <si>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</si>
  <si>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</si>
  <si>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</si>
  <si>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</si>
  <si>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</si>
  <si>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</si>
  <si>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</si>
  <si>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</si>
  <si>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</si>
  <si>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</si>
  <si>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</si>
  <si>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</si>
  <si>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</si>
  <si>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</si>
  <si>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</si>
  <si>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</si>
  <si>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</si>
  <si>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</si>
  <si>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</si>
  <si>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</si>
  <si>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</si>
  <si>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</si>
  <si>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</si>
  <si>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</si>
  <si>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</si>
  <si>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</si>
  <si>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</si>
  <si>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</si>
  <si>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</si>
  <si>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</si>
  <si>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</si>
  <si>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</si>
  <si>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</si>
  <si>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</si>
  <si>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</si>
  <si>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</si>
  <si>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</si>
  <si>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</si>
  <si>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</si>
  <si>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</si>
  <si>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</si>
  <si>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</si>
  <si>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</si>
  <si>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</si>
  <si>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</si>
  <si>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</si>
  <si>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</si>
  <si>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</si>
  <si>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</si>
  <si>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</si>
  <si>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</si>
  <si>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</si>
  <si>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</si>
  <si>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</si>
  <si>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</si>
  <si>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</si>
  <si>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</si>
  <si>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</si>
  <si>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</si>
  <si>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</si>
  <si>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</si>
  <si>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</si>
  <si>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</si>
  <si>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</si>
  <si>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</si>
  <si>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</si>
  <si>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</si>
  <si>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</si>
  <si>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</si>
  <si>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</si>
  <si>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</si>
  <si>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</si>
  <si>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</si>
  <si>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</si>
  <si>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</si>
  <si>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</si>
  <si>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</si>
  <si>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</si>
  <si>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</si>
  <si>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</si>
  <si>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</si>
  <si>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</si>
  <si>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</si>
  <si>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</si>
  <si>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</si>
  <si>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</si>
  <si>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</si>
  <si>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</si>
  <si>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</si>
  <si>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</si>
  <si>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</si>
  <si>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</si>
  <si>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</si>
  <si>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</si>
  <si>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</si>
  <si>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</si>
  <si>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</si>
  <si>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</si>
  <si>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</si>
  <si>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</si>
  <si>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</si>
  <si>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</si>
  <si>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</si>
  <si>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</si>
  <si>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</si>
  <si>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</si>
  <si>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</si>
  <si>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</si>
  <si>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</si>
  <si>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</si>
  <si>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</si>
  <si>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</si>
  <si>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</si>
  <si>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</si>
  <si>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</si>
  <si>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</si>
  <si>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</si>
  <si>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</si>
  <si>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</si>
  <si>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</si>
  <si>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</si>
  <si>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</si>
  <si>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</si>
  <si>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</si>
  <si>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</si>
  <si>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</si>
  <si>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</si>
  <si>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</si>
  <si>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</si>
  <si>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</si>
  <si>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</si>
  <si>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</si>
  <si>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</si>
  <si>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</si>
  <si>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</si>
  <si>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</si>
  <si>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</si>
  <si>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</si>
  <si>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</si>
  <si>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</si>
  <si>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</si>
  <si>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</si>
  <si>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</si>
  <si>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</si>
  <si>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</si>
  <si>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</si>
  <si>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</si>
  <si>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</si>
  <si>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</si>
  <si>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</si>
  <si>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</si>
  <si>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</si>
  <si>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</si>
  <si>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</si>
  <si>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</si>
  <si>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</si>
  <si>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</si>
  <si>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</si>
  <si>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</si>
  <si>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</si>
  <si>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</si>
  <si>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</si>
  <si>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</si>
  <si>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</si>
  <si>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</si>
  <si>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</si>
  <si>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</si>
  <si>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</si>
  <si>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</si>
  <si>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</si>
  <si>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</si>
  <si>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</si>
  <si>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</si>
  <si>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</si>
  <si>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</si>
  <si>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</si>
  <si>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</si>
  <si>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</si>
  <si>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</si>
  <si>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</si>
  <si>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</si>
  <si>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</si>
  <si>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</si>
  <si>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</si>
  <si>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</si>
  <si>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</si>
  <si>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</si>
  <si>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</si>
  <si>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</si>
  <si>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</si>
  <si>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</si>
  <si>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</si>
  <si>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</si>
  <si>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</si>
  <si>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</si>
  <si>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</si>
  <si>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</si>
  <si>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</si>
  <si>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</si>
  <si>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</si>
  <si>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</si>
  <si>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</si>
  <si>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</si>
  <si>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</si>
  <si>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</si>
  <si>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</si>
  <si>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</si>
  <si>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</si>
  <si>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</si>
  <si>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</si>
  <si>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</si>
  <si>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</si>
  <si>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</si>
  <si>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</si>
  <si>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</si>
  <si>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</si>
  <si>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</si>
  <si>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</si>
  <si>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</si>
  <si>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</si>
  <si>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</si>
  <si>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</si>
  <si>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</si>
  <si>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</si>
  <si>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</si>
  <si>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</si>
  <si>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</si>
  <si>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</si>
  <si>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</si>
  <si>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</si>
  <si>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</si>
  <si>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</si>
  <si>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</si>
  <si>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</si>
  <si>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</si>
  <si>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</si>
  <si>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</si>
  <si>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</si>
  <si>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</si>
  <si>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</si>
  <si>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</si>
  <si>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</si>
  <si>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</si>
  <si>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</si>
  <si>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</si>
  <si>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</si>
  <si>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</si>
  <si>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</si>
  <si>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</si>
  <si>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</si>
  <si>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</si>
  <si>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</si>
  <si>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</si>
  <si>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</si>
  <si>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</si>
  <si>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</si>
  <si>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</si>
  <si>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</si>
  <si>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</si>
  <si>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</si>
  <si>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</si>
  <si>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</si>
  <si>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</si>
  <si>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</si>
  <si>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</si>
  <si>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</si>
  <si>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</si>
  <si>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</si>
  <si>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</si>
  <si>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</si>
  <si>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</si>
  <si>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</si>
  <si>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</si>
  <si>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</si>
  <si>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</si>
  <si>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</si>
  <si>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</si>
  <si>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</si>
  <si>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</si>
  <si>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</si>
  <si>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</si>
  <si>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</si>
  <si>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</si>
  <si>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</si>
  <si>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</si>
  <si>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</si>
  <si>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</si>
  <si>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</si>
  <si>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</si>
  <si>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</si>
  <si>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</si>
  <si>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</si>
  <si>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</si>
  <si>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</si>
  <si>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</si>
  <si>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</si>
  <si>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</si>
  <si>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</si>
  <si>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</si>
  <si>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</si>
  <si>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</si>
  <si>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</si>
  <si>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</si>
  <si>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</si>
  <si>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</si>
  <si>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</si>
  <si>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</si>
  <si>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</si>
  <si>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</si>
  <si>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</si>
  <si>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</si>
  <si>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</si>
  <si>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</si>
  <si>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</si>
  <si>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</si>
  <si>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</si>
  <si>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</si>
  <si>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</si>
  <si>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</si>
  <si>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</si>
  <si>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</si>
  <si>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</si>
  <si>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</si>
  <si>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</si>
  <si>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</si>
  <si>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</si>
  <si>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</si>
  <si>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</si>
  <si>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</si>
  <si>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</si>
  <si>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</si>
  <si>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</si>
  <si>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</si>
  <si>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</si>
  <si>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</si>
  <si>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</si>
  <si>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</si>
  <si>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</si>
  <si>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</si>
  <si>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</si>
  <si>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</si>
  <si>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</si>
  <si>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</si>
  <si>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</si>
  <si>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</si>
  <si>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</si>
  <si>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</si>
  <si>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</si>
  <si>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</si>
  <si>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</si>
  <si>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</si>
  <si>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</si>
  <si>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</si>
  <si>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</si>
  <si>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</si>
  <si>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</si>
  <si>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</si>
  <si>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</si>
  <si>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</si>
  <si>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</si>
  <si>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</si>
  <si>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</si>
  <si>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</si>
  <si>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</si>
  <si>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</si>
  <si>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</si>
  <si>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</si>
  <si>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</si>
  <si>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</si>
  <si>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</si>
  <si>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</si>
  <si>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</si>
  <si>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</si>
  <si>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</si>
  <si>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</si>
  <si>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</si>
  <si>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</si>
  <si>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</si>
  <si>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</si>
  <si>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</si>
  <si>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</si>
  <si>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</si>
  <si>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</si>
  <si>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</si>
  <si>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</si>
  <si>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</si>
  <si>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</si>
  <si>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</si>
  <si>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</si>
  <si>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</si>
  <si>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</si>
  <si>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</si>
  <si>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</si>
  <si>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</si>
  <si>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</si>
  <si>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</si>
  <si>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</si>
  <si>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</si>
  <si>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</si>
  <si>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</si>
  <si>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</si>
  <si>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</si>
  <si>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</si>
  <si>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</si>
  <si>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</si>
  <si>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</si>
  <si>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</si>
  <si>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</si>
  <si>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</si>
  <si>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</si>
  <si>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</si>
  <si>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</si>
  <si>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</si>
  <si>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</si>
  <si>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</si>
  <si>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</si>
  <si>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</si>
  <si>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</si>
  <si>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</si>
  <si>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</si>
  <si>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</si>
  <si>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</si>
  <si>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</si>
  <si>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</si>
  <si>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</si>
  <si>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</si>
  <si>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</si>
  <si>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</si>
  <si>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</si>
  <si>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</si>
  <si>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</si>
  <si>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</si>
  <si>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</si>
  <si>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</si>
  <si>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</si>
  <si>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</si>
  <si>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</si>
  <si>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</si>
  <si>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</si>
  <si>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</si>
  <si>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</si>
  <si>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</si>
  <si>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</si>
  <si>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</si>
  <si>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</si>
  <si>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</si>
  <si>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</si>
  <si>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</si>
  <si>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</si>
  <si>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</si>
  <si>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</si>
  <si>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</si>
  <si>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</si>
  <si>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</si>
  <si>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</si>
  <si>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</si>
  <si>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</si>
  <si>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</si>
  <si>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</si>
  <si>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</si>
  <si>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</si>
  <si>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</si>
  <si>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</si>
  <si>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</si>
  <si>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</si>
  <si>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</si>
  <si>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</si>
  <si>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</si>
  <si>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</si>
  <si>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</si>
  <si>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</si>
  <si>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</si>
  <si>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</si>
  <si>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</si>
  <si>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</si>
  <si>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</si>
  <si>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</si>
  <si>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</si>
  <si>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</si>
  <si>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</si>
  <si>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</si>
  <si>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</si>
  <si>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</si>
  <si>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</si>
  <si>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</si>
  <si>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</si>
  <si>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</si>
  <si>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</si>
  <si>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</si>
  <si>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</si>
  <si>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</si>
  <si>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</si>
  <si>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</si>
  <si>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</si>
  <si>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</si>
  <si>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</si>
  <si>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</si>
  <si>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</si>
  <si>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</si>
  <si>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</si>
  <si>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</si>
  <si>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</si>
  <si>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</si>
  <si>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</si>
  <si>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</si>
  <si>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</si>
  <si>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</si>
  <si>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</si>
  <si>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</si>
  <si>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</si>
  <si>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</si>
  <si>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</si>
  <si>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</si>
  <si>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</si>
  <si>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</si>
  <si>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</si>
  <si>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</si>
  <si>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</si>
  <si>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</si>
  <si>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</si>
  <si>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</si>
  <si>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</si>
  <si>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</si>
  <si>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</si>
  <si>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</si>
  <si>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</si>
  <si>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</si>
  <si>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</si>
  <si>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</si>
  <si>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</si>
  <si>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</si>
  <si>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</si>
  <si>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</si>
  <si>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</si>
  <si>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</si>
  <si>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</si>
  <si>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</si>
  <si>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</si>
  <si>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</si>
  <si>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</si>
  <si>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</si>
  <si>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</si>
  <si>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</si>
  <si>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</si>
  <si>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</si>
  <si>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</si>
  <si>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</si>
  <si>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</si>
  <si>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</si>
  <si>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</si>
  <si>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</si>
  <si>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</si>
  <si>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</si>
  <si>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</si>
  <si>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</si>
  <si>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</si>
  <si>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</si>
  <si>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</si>
  <si>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</si>
  <si>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</si>
  <si>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</si>
  <si>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</si>
  <si>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</si>
  <si>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</si>
  <si>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</si>
  <si>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</si>
  <si>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</si>
  <si>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</si>
  <si>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</si>
  <si>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</si>
  <si>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</si>
  <si>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</si>
  <si>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</si>
  <si>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</si>
  <si>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</si>
  <si>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</si>
  <si>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</si>
  <si>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</si>
  <si>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</si>
  <si>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</si>
  <si>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</si>
  <si>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</si>
  <si>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</si>
  <si>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</si>
  <si>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</si>
  <si>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</si>
  <si>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</si>
  <si>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</si>
  <si>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</si>
  <si>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</si>
  <si>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</si>
  <si>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</si>
  <si>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</si>
  <si>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</si>
  <si>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</si>
  <si>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</si>
  <si>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</si>
  <si>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</si>
  <si>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</si>
  <si>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</si>
  <si>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</si>
  <si>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</si>
  <si>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</si>
  <si>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</si>
  <si>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</si>
  <si>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</si>
  <si>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</si>
  <si>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</si>
  <si>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</si>
  <si>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</si>
  <si>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</si>
  <si>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</si>
  <si>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</si>
  <si>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</si>
  <si>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</si>
  <si>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</si>
  <si>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</si>
  <si>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</si>
  <si>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</si>
  <si>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</si>
  <si>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</si>
  <si>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</si>
  <si>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</si>
  <si>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</si>
  <si>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</si>
  <si>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</si>
  <si>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</si>
  <si>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</si>
  <si>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</si>
  <si>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</si>
  <si>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</si>
  <si>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</si>
  <si>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</si>
  <si>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</si>
  <si>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</si>
  <si>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</si>
  <si>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</si>
  <si>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</si>
  <si>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</si>
  <si>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</si>
  <si>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</si>
  <si>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</si>
  <si>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</si>
  <si>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</si>
  <si>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</si>
  <si>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</si>
  <si>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</si>
  <si>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</si>
  <si>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</si>
  <si>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</si>
  <si>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</si>
  <si>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</si>
  <si>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</si>
  <si>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</si>
  <si>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</si>
  <si>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</si>
  <si>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</si>
  <si>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</si>
  <si>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</si>
  <si>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</si>
  <si>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</si>
  <si>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</si>
  <si>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</si>
  <si>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</si>
  <si>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</si>
  <si>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</si>
  <si>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</si>
  <si>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</si>
  <si>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</si>
  <si>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</si>
  <si>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</si>
  <si>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</si>
  <si>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</si>
  <si>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</si>
  <si>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</si>
  <si>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</si>
  <si>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</si>
  <si>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</si>
  <si>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</si>
  <si>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</si>
  <si>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</si>
  <si>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</si>
  <si>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</si>
  <si>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</si>
  <si>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</si>
  <si>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</si>
  <si>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</si>
  <si>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</si>
  <si>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</si>
  <si>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</si>
  <si>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</si>
  <si>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</si>
  <si>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</si>
  <si>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</si>
  <si>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</si>
  <si>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</si>
  <si>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</si>
  <si>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</si>
  <si>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</si>
  <si>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</si>
  <si>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</si>
  <si>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</si>
  <si>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</si>
  <si>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</si>
  <si>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</si>
  <si>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</si>
  <si>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</si>
  <si>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</si>
  <si>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</si>
  <si>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</si>
  <si>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</si>
  <si>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</si>
  <si>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</si>
  <si>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</si>
  <si>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</si>
  <si>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</si>
  <si>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</si>
  <si>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</si>
  <si>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</si>
  <si>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</si>
  <si>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</si>
  <si>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</si>
  <si>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</si>
  <si>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</si>
  <si>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</si>
  <si>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</si>
  <si>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</si>
  <si>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</si>
  <si>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</si>
  <si>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</si>
  <si>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</si>
  <si>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</si>
  <si>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</si>
  <si>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</si>
  <si>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</si>
  <si>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</si>
  <si>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</si>
  <si>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</si>
  <si>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</si>
  <si>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</si>
  <si>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</si>
  <si>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</si>
  <si>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</si>
  <si>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</si>
  <si>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</si>
  <si>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</si>
  <si>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</si>
  <si>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</si>
  <si>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</si>
  <si>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</si>
  <si>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</si>
  <si>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</si>
  <si>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</si>
  <si>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</si>
  <si>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</si>
  <si>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</si>
  <si>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</si>
  <si>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</si>
  <si>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</si>
  <si>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</si>
  <si>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</si>
  <si>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</si>
  <si>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</si>
  <si>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</si>
  <si>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</si>
  <si>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</si>
  <si>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</si>
  <si>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</si>
  <si>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</si>
  <si>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</si>
  <si>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</si>
  <si>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</si>
  <si>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</si>
  <si>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</si>
  <si>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</si>
  <si>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</si>
  <si>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</si>
  <si>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</si>
  <si>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</si>
  <si>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</si>
  <si>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</si>
  <si>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</si>
  <si>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</si>
  <si>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</si>
  <si>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</si>
  <si>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</si>
  <si>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</si>
  <si>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</si>
  <si>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</si>
  <si>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</si>
  <si>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</si>
  <si>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</si>
  <si>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</si>
  <si>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</si>
  <si>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</si>
  <si>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</si>
  <si>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</si>
  <si>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</si>
  <si>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</si>
  <si>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</si>
  <si>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</si>
  <si>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</si>
  <si>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</si>
  <si>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</si>
  <si>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</si>
  <si>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</si>
  <si>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</si>
  <si>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</si>
  <si>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</si>
  <si>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</si>
  <si>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</si>
  <si>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</si>
  <si>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</si>
  <si>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</si>
  <si>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</si>
  <si>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</si>
  <si>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</si>
  <si>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</si>
  <si>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</si>
  <si>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</si>
  <si>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</si>
  <si>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</si>
  <si>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</si>
  <si>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</si>
  <si>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</si>
  <si>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</si>
  <si>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</si>
  <si>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</si>
  <si>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</si>
  <si>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</si>
  <si>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</si>
  <si>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</si>
  <si>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</si>
  <si>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</si>
  <si>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</si>
  <si>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</si>
  <si>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</si>
  <si>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</si>
  <si>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</si>
  <si>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</si>
  <si>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</si>
  <si>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</si>
  <si>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</si>
  <si>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</si>
  <si>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</si>
  <si>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</si>
  <si>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</si>
  <si>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</si>
  <si>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</si>
  <si>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</si>
  <si>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</si>
  <si>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</si>
  <si>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</si>
  <si>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</si>
  <si>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</si>
  <si>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</si>
  <si>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</si>
  <si>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</si>
  <si>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</si>
  <si>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</si>
  <si>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</si>
  <si>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</si>
  <si>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</si>
  <si>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</si>
  <si>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</si>
  <si>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</si>
  <si>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</si>
  <si>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</si>
  <si>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</si>
  <si>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</si>
  <si>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</si>
  <si>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</si>
  <si>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</si>
  <si>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</si>
  <si>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</si>
  <si>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</si>
  <si>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</si>
  <si>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</si>
  <si>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</si>
  <si>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</si>
  <si>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</si>
  <si>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</si>
  <si>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</si>
  <si>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</si>
  <si>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</si>
  <si>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</si>
  <si>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</si>
  <si>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</si>
  <si>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</si>
  <si>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</si>
  <si>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</si>
  <si>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</si>
  <si>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</si>
  <si>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</si>
  <si>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</si>
  <si>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</si>
  <si>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</si>
  <si>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</si>
  <si>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</si>
  <si>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</si>
  <si>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</si>
  <si>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</si>
  <si>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</si>
  <si>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</si>
  <si>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</si>
  <si>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</si>
  <si>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</si>
  <si>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</si>
  <si>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</si>
  <si>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</si>
  <si>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</si>
  <si>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</si>
  <si>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</si>
  <si>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</si>
  <si>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</si>
  <si>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</si>
  <si>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</si>
  <si>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</si>
  <si>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</si>
  <si>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</si>
  <si>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</si>
  <si>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</si>
  <si>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</si>
  <si>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</si>
  <si>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</si>
  <si>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</si>
  <si>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</si>
  <si>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</si>
  <si>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</si>
  <si>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</si>
  <si>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</si>
  <si>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</si>
  <si>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</si>
  <si>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</si>
  <si>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</si>
  <si>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</si>
  <si>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</si>
  <si>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</si>
  <si>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</si>
  <si>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</si>
  <si>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</si>
  <si>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</si>
  <si>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</si>
  <si>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</si>
  <si>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</si>
  <si>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</si>
  <si>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</si>
  <si>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</si>
  <si>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</si>
  <si>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</si>
  <si>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</si>
  <si>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</si>
  <si>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</si>
  <si>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</si>
  <si>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</si>
  <si>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</si>
  <si>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</si>
  <si>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</si>
  <si>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</si>
  <si>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</si>
  <si>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</si>
  <si>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</si>
  <si>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</si>
  <si>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</si>
  <si>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</si>
  <si>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</si>
  <si>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</si>
  <si>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</si>
  <si>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</si>
  <si>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</si>
  <si>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</si>
  <si>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</si>
  <si>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</si>
  <si>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</si>
  <si>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</si>
  <si>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</si>
  <si>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</si>
  <si>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</si>
  <si>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</si>
  <si>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</si>
  <si>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</si>
  <si>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</si>
  <si>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</si>
  <si>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</si>
  <si>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</si>
  <si>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</si>
  <si>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</si>
  <si>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</si>
  <si>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</si>
  <si>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</si>
  <si>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</si>
  <si>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</si>
  <si>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</si>
  <si>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</si>
  <si>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</si>
  <si>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</si>
  <si>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</si>
  <si>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</si>
  <si>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</si>
  <si>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</si>
  <si>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</si>
  <si>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</si>
  <si>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</si>
  <si>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</si>
  <si>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</si>
  <si>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</si>
  <si>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</si>
  <si>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</si>
  <si>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</si>
  <si>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</si>
  <si>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</si>
  <si>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</si>
  <si>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</si>
  <si>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</si>
  <si>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</si>
  <si>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</si>
  <si>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</si>
  <si>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</si>
  <si>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</si>
  <si>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</si>
  <si>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</si>
  <si>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</si>
  <si>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</si>
  <si>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</si>
  <si>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</si>
  <si>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</si>
  <si>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</si>
  <si>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</si>
  <si>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</si>
  <si>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</si>
  <si>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</si>
  <si>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</si>
  <si>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</si>
  <si>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</si>
  <si>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</si>
  <si>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</si>
  <si>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</si>
  <si>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</si>
  <si>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</si>
  <si>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</si>
  <si>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</si>
  <si>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</si>
  <si>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</si>
  <si>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</si>
  <si>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</si>
  <si>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</si>
  <si>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</si>
  <si>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</si>
  <si>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</si>
  <si>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</si>
  <si>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</si>
  <si>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</si>
  <si>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</si>
  <si>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</si>
  <si>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</si>
  <si>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</si>
  <si>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</si>
  <si>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</si>
  <si>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</si>
  <si>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</si>
  <si>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</si>
  <si>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</si>
  <si>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</si>
  <si>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</si>
  <si>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</si>
  <si>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</si>
  <si>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</si>
  <si>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</si>
  <si>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Orders</t>
  </si>
  <si>
    <t>Average Order Value</t>
  </si>
  <si>
    <t>Total Quantity Sold</t>
  </si>
  <si>
    <t>Summary Metrics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</si>
  <si>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</si>
  <si>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</si>
  <si>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</si>
  <si>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</si>
  <si>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</si>
  <si>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</si>
  <si>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</si>
  <si>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</si>
  <si>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</si>
  <si>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</si>
  <si>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</si>
  <si>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</si>
  <si>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</si>
  <si>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</si>
  <si>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</si>
  <si>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</si>
  <si>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Top 10 customers</t>
  </si>
  <si>
    <t>Top 5 Product Name</t>
  </si>
  <si>
    <t>Metric</t>
  </si>
  <si>
    <t>Value</t>
  </si>
  <si>
    <t>Sales by Region</t>
  </si>
  <si>
    <t>Profit by Category</t>
  </si>
  <si>
    <t>Sales by Month</t>
  </si>
  <si>
    <t>Details for Sum of Profit - Category: Furniture</t>
  </si>
  <si>
    <t>Top 10 Customers by Sales</t>
  </si>
  <si>
    <t>Top 5 Products by Sales</t>
  </si>
  <si>
    <t>Business Insights</t>
  </si>
  <si>
    <t>1. West region generated the highest sales ($725,457.82).
2. Technology was the most profitable category ($145,454.95).
3. November recorded the highest monthly sales ($352,461.07).
4. Canon imageCLASS 2200 Advanced Copier generated the highest sales ($61,599.82).
5. Sean Miller generated the highest customer sales ($25,043.05).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</si>
</sst>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3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2D3847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6" fillId="0" borderId="0" xfId="0" applyFont="1"/>
    <xf numFmtId="164" fontId="0" fillId="0" borderId="0" xfId="1" applyNumberFormat="1" applyFont="1" applyBorder="1"/>
    <xf numFmtId="0" fontId="0" fillId="0" borderId="14" xfId="0" pivotButton="1" applyBorder="1"/>
    <xf numFmtId="0" fontId="0" fillId="0" borderId="15" xfId="0" applyBorder="1"/>
    <xf numFmtId="165" fontId="0" fillId="0" borderId="15" xfId="0" applyNumberFormat="1" applyBorder="1"/>
    <xf numFmtId="165" fontId="0" fillId="0" borderId="17" xfId="0" applyNumberFormat="1" applyBorder="1"/>
    <xf numFmtId="0" fontId="0" fillId="0" borderId="16" xfId="0" pivotButton="1" applyBorder="1"/>
    <xf numFmtId="0" fontId="0" fillId="0" borderId="17" xfId="0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1" xfId="0" applyBorder="1" applyAlignment="1">
      <alignment horizontal="left"/>
    </xf>
    <xf numFmtId="2" fontId="0" fillId="0" borderId="22" xfId="0" applyNumberFormat="1" applyBorder="1"/>
    <xf numFmtId="0" fontId="21" fillId="0" borderId="0" xfId="0" applyFont="1" applyAlignment="1">
      <alignment vertical="center"/>
    </xf>
    <xf numFmtId="165" fontId="0" fillId="0" borderId="21" xfId="0" applyNumberFormat="1" applyBorder="1"/>
    <xf numFmtId="0" fontId="18" fillId="34" borderId="16" xfId="0" applyFont="1" applyFill="1" applyBorder="1" applyAlignment="1">
      <alignment horizontal="center"/>
    </xf>
    <xf numFmtId="0" fontId="18" fillId="34" borderId="17" xfId="0" applyFont="1" applyFill="1" applyBorder="1" applyAlignment="1">
      <alignment horizontal="center"/>
    </xf>
    <xf numFmtId="165" fontId="19" fillId="0" borderId="15" xfId="43" applyNumberFormat="1" applyFont="1" applyBorder="1"/>
    <xf numFmtId="164" fontId="19" fillId="0" borderId="15" xfId="1" applyNumberFormat="1" applyFont="1" applyBorder="1"/>
    <xf numFmtId="164" fontId="19" fillId="0" borderId="17" xfId="1" applyNumberFormat="1" applyFont="1" applyBorder="1"/>
    <xf numFmtId="165" fontId="0" fillId="0" borderId="13" xfId="0" applyNumberFormat="1" applyBorder="1"/>
    <xf numFmtId="43" fontId="0" fillId="0" borderId="21" xfId="0" applyNumberFormat="1" applyBorder="1"/>
    <xf numFmtId="43" fontId="0" fillId="0" borderId="22" xfId="0" applyNumberFormat="1" applyBorder="1"/>
    <xf numFmtId="0" fontId="19" fillId="0" borderId="20" xfId="0" applyFont="1" applyBorder="1"/>
    <xf numFmtId="0" fontId="19" fillId="0" borderId="21" xfId="0" applyFont="1" applyBorder="1"/>
    <xf numFmtId="0" fontId="19" fillId="0" borderId="22" xfId="0" applyFont="1" applyBorder="1"/>
    <xf numFmtId="0" fontId="20" fillId="36" borderId="18" xfId="0" applyFont="1" applyFill="1" applyBorder="1" applyAlignment="1">
      <alignment horizontal="center" vertical="center"/>
    </xf>
    <xf numFmtId="0" fontId="20" fillId="36" borderId="24" xfId="0" applyFont="1" applyFill="1" applyBorder="1" applyAlignment="1">
      <alignment horizontal="center" vertical="center"/>
    </xf>
    <xf numFmtId="0" fontId="20" fillId="36" borderId="19" xfId="0" applyFont="1" applyFill="1" applyBorder="1" applyAlignment="1">
      <alignment horizontal="center" vertical="center"/>
    </xf>
    <xf numFmtId="0" fontId="19" fillId="0" borderId="12" xfId="0" applyFont="1" applyBorder="1" applyAlignment="1">
      <alignment vertical="top" wrapText="1"/>
    </xf>
    <xf numFmtId="0" fontId="19" fillId="0" borderId="23" xfId="0" applyFont="1" applyBorder="1" applyAlignment="1">
      <alignment vertical="top" wrapText="1"/>
    </xf>
    <xf numFmtId="0" fontId="19" fillId="0" borderId="13" xfId="0" applyFont="1" applyBorder="1" applyAlignment="1">
      <alignment vertical="top" wrapText="1"/>
    </xf>
    <xf numFmtId="0" fontId="19" fillId="0" borderId="14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0" borderId="15" xfId="0" applyFont="1" applyBorder="1" applyAlignment="1">
      <alignment vertical="top" wrapText="1"/>
    </xf>
    <xf numFmtId="0" fontId="19" fillId="0" borderId="16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0" borderId="17" xfId="0" applyFont="1" applyBorder="1" applyAlignment="1">
      <alignment vertical="top" wrapText="1"/>
    </xf>
    <xf numFmtId="0" fontId="18" fillId="35" borderId="12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95">
    <dxf>
      <numFmt numFmtId="2" formatCode="0.00"/>
    </dxf>
    <dxf>
      <numFmt numFmtId="165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5" formatCode="_(* #,##0.00_);_(* \(#,##0.00\);_(* &quot;-&quot;??_);_(@_)"/>
    </dxf>
    <dxf>
      <numFmt numFmtId="2" formatCode="0.00"/>
    </dxf>
    <dxf>
      <numFmt numFmtId="165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5" formatCode="_(* #,##0.00_);_(* \(#,##0.00\);_(* &quot;-&quot;??_);_(@_)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19" formatCode="m/d/yyyy"/>
    </dxf>
    <dxf>
      <numFmt numFmtId="19" formatCode="m/d/yyyy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</dxf>
    <dxf>
      <numFmt numFmtId="2" formatCode="0.00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</dxf>
    <dxf>
      <numFmt numFmtId="2" formatCode="0.0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</dxf>
    <dxf>
      <numFmt numFmtId="2" formatCode="0.00"/>
    </dxf>
  </dxfs>
  <tableStyles count="0" defaultTableStyle="TableStyleMedium2" defaultPivotStyle="PivotStyleLight16"/>
  <colors>
    <mruColors>
      <color rgb="FF2D384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 PC" refreshedDate="46176.702225578701" createdVersion="8" refreshedVersion="8" minRefreshableVersion="3" recordCount="9994" xr:uid="{DC839A90-3EDB-42FE-AB24-1C29548FE8D8}">
  <cacheSource type="worksheet">
    <worksheetSource ref="A1:U9995" sheet="cleaned_super_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s v="Consumer"/>
    <s v="United States"/>
    <s v="Henderson"/>
    <x v="0"/>
    <n v="42420"/>
    <x v="0"/>
    <s v="FUR-BO-10001798"/>
    <x v="0"/>
    <x v="0"/>
    <x v="0"/>
    <n v="261.95999999999998"/>
    <n v="2"/>
    <n v="0"/>
    <n v="41.913600000000002"/>
  </r>
  <r>
    <n v="2"/>
    <s v="CA-2016-152156"/>
    <x v="0"/>
    <d v="2016-11-11T00:00:00"/>
    <s v="Second Class"/>
    <s v="CG-12520"/>
    <x v="0"/>
    <s v="Consumer"/>
    <s v="United States"/>
    <s v="Henderson"/>
    <x v="0"/>
    <n v="42420"/>
    <x v="0"/>
    <s v="FUR-CH-10000454"/>
    <x v="0"/>
    <x v="1"/>
    <x v="1"/>
    <n v="731.94"/>
    <n v="3"/>
    <n v="0"/>
    <n v="219.58199999999999"/>
  </r>
  <r>
    <n v="3"/>
    <s v="CA-2016-138688"/>
    <x v="1"/>
    <d v="2016-06-16T00:00:00"/>
    <s v="Second Class"/>
    <s v="DV-13045"/>
    <x v="1"/>
    <s v="Corporate"/>
    <s v="United States"/>
    <s v="Los Angeles"/>
    <x v="1"/>
    <n v="90036"/>
    <x v="1"/>
    <s v="OFF-LA-10000240"/>
    <x v="1"/>
    <x v="2"/>
    <x v="2"/>
    <n v="14.62"/>
    <n v="2"/>
    <n v="0"/>
    <n v="6.8714000000000004"/>
  </r>
  <r>
    <n v="4"/>
    <s v="US-2015-108966"/>
    <x v="2"/>
    <d v="2015-10-18T00:00:00"/>
    <s v="Standard Class"/>
    <s v="SO-20335"/>
    <x v="2"/>
    <s v="Consumer"/>
    <s v="United States"/>
    <s v="Fort Lauderdale"/>
    <x v="2"/>
    <n v="33311"/>
    <x v="0"/>
    <s v="FUR-TA-10000577"/>
    <x v="0"/>
    <x v="3"/>
    <x v="3"/>
    <n v="957.57749999999999"/>
    <n v="5"/>
    <n v="0.45"/>
    <n v="-383.03100000000001"/>
  </r>
  <r>
    <n v="5"/>
    <s v="US-2015-108966"/>
    <x v="2"/>
    <d v="2015-10-18T00:00:00"/>
    <s v="Standard Class"/>
    <s v="SO-20335"/>
    <x v="2"/>
    <s v="Consumer"/>
    <s v="United States"/>
    <s v="Fort Lauderdale"/>
    <x v="2"/>
    <n v="33311"/>
    <x v="0"/>
    <s v="OFF-ST-10000760"/>
    <x v="1"/>
    <x v="4"/>
    <x v="4"/>
    <n v="22.367999999999999"/>
    <n v="2"/>
    <n v="0.2"/>
    <n v="2.5164"/>
  </r>
  <r>
    <n v="6"/>
    <s v="CA-2014-115812"/>
    <x v="3"/>
    <d v="2014-06-14T00:00:00"/>
    <s v="Standard Class"/>
    <s v="BH-11710"/>
    <x v="3"/>
    <s v="Consumer"/>
    <s v="United States"/>
    <s v="Los Angeles"/>
    <x v="1"/>
    <n v="90032"/>
    <x v="1"/>
    <s v="FUR-FU-10001487"/>
    <x v="0"/>
    <x v="5"/>
    <x v="5"/>
    <n v="48.86"/>
    <n v="7"/>
    <n v="0"/>
    <n v="14.1694"/>
  </r>
  <r>
    <n v="7"/>
    <s v="CA-2014-115812"/>
    <x v="3"/>
    <d v="2014-06-14T00:00:00"/>
    <s v="Standard Class"/>
    <s v="BH-11710"/>
    <x v="3"/>
    <s v="Consumer"/>
    <s v="United States"/>
    <s v="Los Angeles"/>
    <x v="1"/>
    <n v="90032"/>
    <x v="1"/>
    <s v="OFF-AR-10002833"/>
    <x v="1"/>
    <x v="6"/>
    <x v="6"/>
    <n v="7.28"/>
    <n v="4"/>
    <n v="0"/>
    <n v="1.9656"/>
  </r>
  <r>
    <n v="8"/>
    <s v="CA-2014-115812"/>
    <x v="3"/>
    <d v="2014-06-14T00:00:00"/>
    <s v="Standard Class"/>
    <s v="BH-11710"/>
    <x v="3"/>
    <s v="Consumer"/>
    <s v="United States"/>
    <s v="Los Angeles"/>
    <x v="1"/>
    <n v="90032"/>
    <x v="1"/>
    <s v="TEC-PH-10002275"/>
    <x v="2"/>
    <x v="7"/>
    <x v="7"/>
    <n v="907.15200000000004"/>
    <n v="6"/>
    <n v="0.2"/>
    <n v="90.715199999999996"/>
  </r>
  <r>
    <n v="9"/>
    <s v="CA-2014-115812"/>
    <x v="3"/>
    <d v="2014-06-14T00:00:00"/>
    <s v="Standard Class"/>
    <s v="BH-11710"/>
    <x v="3"/>
    <s v="Consumer"/>
    <s v="United States"/>
    <s v="Los Angeles"/>
    <x v="1"/>
    <n v="90032"/>
    <x v="1"/>
    <s v="OFF-BI-10003910"/>
    <x v="1"/>
    <x v="8"/>
    <x v="8"/>
    <n v="18.504000000000001"/>
    <n v="3"/>
    <n v="0.2"/>
    <n v="5.7824999999999998"/>
  </r>
  <r>
    <n v="10"/>
    <s v="CA-2014-115812"/>
    <x v="3"/>
    <d v="2014-06-14T00:00:00"/>
    <s v="Standard Class"/>
    <s v="BH-11710"/>
    <x v="3"/>
    <s v="Consumer"/>
    <s v="United States"/>
    <s v="Los Angeles"/>
    <x v="1"/>
    <n v="90032"/>
    <x v="1"/>
    <s v="OFF-AP-10002892"/>
    <x v="1"/>
    <x v="9"/>
    <x v="9"/>
    <n v="114.9"/>
    <n v="5"/>
    <n v="0"/>
    <n v="34.47"/>
  </r>
  <r>
    <n v="11"/>
    <s v="CA-2014-115812"/>
    <x v="3"/>
    <d v="2014-06-14T00:00:00"/>
    <s v="Standard Class"/>
    <s v="BH-11710"/>
    <x v="3"/>
    <s v="Consumer"/>
    <s v="United States"/>
    <s v="Los Angeles"/>
    <x v="1"/>
    <n v="90032"/>
    <x v="1"/>
    <s v="FUR-TA-10001539"/>
    <x v="0"/>
    <x v="3"/>
    <x v="10"/>
    <n v="1706.184"/>
    <n v="9"/>
    <n v="0.2"/>
    <n v="85.309200000000004"/>
  </r>
  <r>
    <n v="12"/>
    <s v="CA-2014-115812"/>
    <x v="3"/>
    <d v="2014-06-14T00:00:00"/>
    <s v="Standard Class"/>
    <s v="BH-11710"/>
    <x v="3"/>
    <s v="Consumer"/>
    <s v="United States"/>
    <s v="Los Angeles"/>
    <x v="1"/>
    <n v="90032"/>
    <x v="1"/>
    <s v="TEC-PH-10002033"/>
    <x v="2"/>
    <x v="7"/>
    <x v="11"/>
    <n v="911.42399999999998"/>
    <n v="4"/>
    <n v="0.2"/>
    <n v="68.356800000000007"/>
  </r>
  <r>
    <n v="13"/>
    <s v="CA-2017-114412"/>
    <x v="4"/>
    <d v="2017-04-20T00:00:00"/>
    <s v="Standard Class"/>
    <s v="AA-10480"/>
    <x v="4"/>
    <s v="Consumer"/>
    <s v="United States"/>
    <s v="Concord"/>
    <x v="3"/>
    <n v="28027"/>
    <x v="0"/>
    <s v="OFF-PA-10002365"/>
    <x v="1"/>
    <x v="10"/>
    <x v="12"/>
    <n v="15.552"/>
    <n v="3"/>
    <n v="0.2"/>
    <n v="5.4432"/>
  </r>
  <r>
    <n v="14"/>
    <s v="CA-2016-161389"/>
    <x v="5"/>
    <d v="2016-12-10T00:00:00"/>
    <s v="Standard Class"/>
    <s v="IM-15070"/>
    <x v="5"/>
    <s v="Consumer"/>
    <s v="United States"/>
    <s v="Seattle"/>
    <x v="4"/>
    <n v="98103"/>
    <x v="1"/>
    <s v="OFF-BI-10003656"/>
    <x v="1"/>
    <x v="8"/>
    <x v="13"/>
    <n v="407.976"/>
    <n v="3"/>
    <n v="0.2"/>
    <n v="132.59219999999999"/>
  </r>
  <r>
    <n v="15"/>
    <s v="US-2015-118983"/>
    <x v="6"/>
    <d v="2015-11-26T00:00:00"/>
    <s v="Standard Class"/>
    <s v="HP-14815"/>
    <x v="6"/>
    <s v="Home Office"/>
    <s v="United States"/>
    <s v="Fort Worth"/>
    <x v="5"/>
    <n v="76106"/>
    <x v="2"/>
    <s v="OFF-AP-10002311"/>
    <x v="1"/>
    <x v="9"/>
    <x v="14"/>
    <n v="68.81"/>
    <n v="5"/>
    <n v="0.8"/>
    <n v="-123.858"/>
  </r>
  <r>
    <n v="16"/>
    <s v="US-2015-118983"/>
    <x v="6"/>
    <d v="2015-11-26T00:00:00"/>
    <s v="Standard Class"/>
    <s v="HP-14815"/>
    <x v="6"/>
    <s v="Home Office"/>
    <s v="United States"/>
    <s v="Fort Worth"/>
    <x v="5"/>
    <n v="76106"/>
    <x v="2"/>
    <s v="OFF-BI-10000756"/>
    <x v="1"/>
    <x v="8"/>
    <x v="15"/>
    <n v="2.544"/>
    <n v="3"/>
    <n v="0.8"/>
    <n v="-3.8159999999999998"/>
  </r>
  <r>
    <n v="17"/>
    <s v="CA-2014-105893"/>
    <x v="7"/>
    <d v="2014-11-18T00:00:00"/>
    <s v="Standard Class"/>
    <s v="PK-19075"/>
    <x v="7"/>
    <s v="Consumer"/>
    <s v="United States"/>
    <s v="Madison"/>
    <x v="6"/>
    <n v="53711"/>
    <x v="2"/>
    <s v="OFF-ST-10004186"/>
    <x v="1"/>
    <x v="4"/>
    <x v="16"/>
    <n v="665.88"/>
    <n v="6"/>
    <n v="0"/>
    <n v="13.317600000000001"/>
  </r>
  <r>
    <n v="18"/>
    <s v="CA-2014-167164"/>
    <x v="8"/>
    <d v="2014-05-15T00:00:00"/>
    <s v="Second Class"/>
    <s v="AG-10270"/>
    <x v="8"/>
    <s v="Consumer"/>
    <s v="United States"/>
    <s v="West Jordan"/>
    <x v="7"/>
    <n v="84084"/>
    <x v="1"/>
    <s v="OFF-ST-10000107"/>
    <x v="1"/>
    <x v="4"/>
    <x v="17"/>
    <n v="55.5"/>
    <n v="2"/>
    <n v="0"/>
    <n v="9.99"/>
  </r>
  <r>
    <n v="19"/>
    <s v="CA-2014-143336"/>
    <x v="9"/>
    <d v="2014-09-01T00:00:00"/>
    <s v="Second Class"/>
    <s v="ZD-21925"/>
    <x v="9"/>
    <s v="Consumer"/>
    <s v="United States"/>
    <s v="San Francisco"/>
    <x v="1"/>
    <n v="94109"/>
    <x v="1"/>
    <s v="OFF-AR-10003056"/>
    <x v="1"/>
    <x v="6"/>
    <x v="18"/>
    <n v="8.56"/>
    <n v="2"/>
    <n v="0"/>
    <n v="2.4824000000000002"/>
  </r>
  <r>
    <n v="20"/>
    <s v="CA-2014-143336"/>
    <x v="9"/>
    <d v="2014-09-01T00:00:00"/>
    <s v="Second Class"/>
    <s v="ZD-21925"/>
    <x v="9"/>
    <s v="Consumer"/>
    <s v="United States"/>
    <s v="San Francisco"/>
    <x v="1"/>
    <n v="94109"/>
    <x v="1"/>
    <s v="TEC-PH-10001949"/>
    <x v="2"/>
    <x v="7"/>
    <x v="19"/>
    <n v="213.48"/>
    <n v="3"/>
    <n v="0.2"/>
    <n v="16.010999999999999"/>
  </r>
  <r>
    <n v="21"/>
    <s v="CA-2014-143336"/>
    <x v="9"/>
    <d v="2014-09-01T00:00:00"/>
    <s v="Second Class"/>
    <s v="ZD-21925"/>
    <x v="9"/>
    <s v="Consumer"/>
    <s v="United States"/>
    <s v="San Francisco"/>
    <x v="1"/>
    <n v="94109"/>
    <x v="1"/>
    <s v="OFF-BI-10002215"/>
    <x v="1"/>
    <x v="8"/>
    <x v="20"/>
    <n v="22.72"/>
    <n v="4"/>
    <n v="0.2"/>
    <n v="7.3840000000000003"/>
  </r>
  <r>
    <n v="22"/>
    <s v="CA-2016-137330"/>
    <x v="10"/>
    <d v="2016-12-13T00:00:00"/>
    <s v="Standard Class"/>
    <s v="KB-16585"/>
    <x v="10"/>
    <s v="Corporate"/>
    <s v="United States"/>
    <s v="Fremont"/>
    <x v="8"/>
    <n v="68025"/>
    <x v="2"/>
    <s v="OFF-AR-10000246"/>
    <x v="1"/>
    <x v="6"/>
    <x v="21"/>
    <n v="19.46"/>
    <n v="7"/>
    <n v="0"/>
    <n v="5.0595999999999997"/>
  </r>
  <r>
    <n v="23"/>
    <s v="CA-2016-137330"/>
    <x v="10"/>
    <d v="2016-12-13T00:00:00"/>
    <s v="Standard Class"/>
    <s v="KB-16585"/>
    <x v="10"/>
    <s v="Corporate"/>
    <s v="United States"/>
    <s v="Fremont"/>
    <x v="8"/>
    <n v="68025"/>
    <x v="2"/>
    <s v="OFF-AP-10001492"/>
    <x v="1"/>
    <x v="9"/>
    <x v="22"/>
    <n v="60.34"/>
    <n v="7"/>
    <n v="0"/>
    <n v="15.6884"/>
  </r>
  <r>
    <n v="24"/>
    <s v="US-2017-156909"/>
    <x v="11"/>
    <d v="2017-07-18T00:00:00"/>
    <s v="Second Class"/>
    <s v="SF-20065"/>
    <x v="11"/>
    <s v="Consumer"/>
    <s v="United States"/>
    <s v="Philadelphia"/>
    <x v="9"/>
    <n v="19140"/>
    <x v="3"/>
    <s v="FUR-CH-10002774"/>
    <x v="0"/>
    <x v="1"/>
    <x v="23"/>
    <n v="71.372"/>
    <n v="2"/>
    <n v="0.3"/>
    <n v="-1.0196000000000001"/>
  </r>
  <r>
    <n v="25"/>
    <s v="CA-2015-106320"/>
    <x v="12"/>
    <d v="2015-09-30T00:00:00"/>
    <s v="Standard Class"/>
    <s v="EB-13870"/>
    <x v="12"/>
    <s v="Consumer"/>
    <s v="United States"/>
    <s v="Orem"/>
    <x v="7"/>
    <n v="84057"/>
    <x v="1"/>
    <s v="FUR-TA-10000577"/>
    <x v="0"/>
    <x v="3"/>
    <x v="3"/>
    <n v="1044.6300000000001"/>
    <n v="3"/>
    <n v="0"/>
    <n v="240.26490000000001"/>
  </r>
  <r>
    <n v="26"/>
    <s v="CA-2016-121755"/>
    <x v="13"/>
    <d v="2016-01-20T00:00:00"/>
    <s v="Second Class"/>
    <s v="EH-13945"/>
    <x v="13"/>
    <s v="Consumer"/>
    <s v="United States"/>
    <s v="Los Angeles"/>
    <x v="1"/>
    <n v="90049"/>
    <x v="1"/>
    <s v="OFF-BI-10001634"/>
    <x v="1"/>
    <x v="8"/>
    <x v="24"/>
    <n v="11.648"/>
    <n v="2"/>
    <n v="0.2"/>
    <n v="4.2224000000000004"/>
  </r>
  <r>
    <n v="27"/>
    <s v="CA-2016-121755"/>
    <x v="13"/>
    <d v="2016-01-20T00:00:00"/>
    <s v="Second Class"/>
    <s v="EH-13945"/>
    <x v="13"/>
    <s v="Consumer"/>
    <s v="United States"/>
    <s v="Los Angeles"/>
    <x v="1"/>
    <n v="90049"/>
    <x v="1"/>
    <s v="TEC-AC-10003027"/>
    <x v="2"/>
    <x v="11"/>
    <x v="25"/>
    <n v="90.57"/>
    <n v="3"/>
    <n v="0"/>
    <n v="11.774100000000001"/>
  </r>
  <r>
    <n v="28"/>
    <s v="US-2015-150630"/>
    <x v="14"/>
    <d v="2015-09-21T00:00:00"/>
    <s v="Standard Class"/>
    <s v="TB-21520"/>
    <x v="14"/>
    <s v="Consumer"/>
    <s v="United States"/>
    <s v="Philadelphia"/>
    <x v="9"/>
    <n v="19140"/>
    <x v="3"/>
    <s v="FUR-BO-10004834"/>
    <x v="0"/>
    <x v="0"/>
    <x v="26"/>
    <n v="3083.43"/>
    <n v="7"/>
    <n v="0.5"/>
    <n v="-1665.0522000000001"/>
  </r>
  <r>
    <n v="29"/>
    <s v="US-2015-150630"/>
    <x v="14"/>
    <d v="2015-09-21T00:00:00"/>
    <s v="Standard Class"/>
    <s v="TB-21520"/>
    <x v="14"/>
    <s v="Consumer"/>
    <s v="United States"/>
    <s v="Philadelphia"/>
    <x v="9"/>
    <n v="19140"/>
    <x v="3"/>
    <s v="OFF-BI-10000474"/>
    <x v="1"/>
    <x v="8"/>
    <x v="27"/>
    <n v="9.6180000000000003"/>
    <n v="2"/>
    <n v="0.7"/>
    <n v="-7.0532000000000004"/>
  </r>
  <r>
    <n v="30"/>
    <s v="US-2015-150630"/>
    <x v="14"/>
    <d v="2015-09-21T00:00:00"/>
    <s v="Standard Class"/>
    <s v="TB-21520"/>
    <x v="14"/>
    <s v="Consumer"/>
    <s v="United States"/>
    <s v="Philadelphia"/>
    <x v="9"/>
    <n v="19140"/>
    <x v="3"/>
    <s v="FUR-FU-10004848"/>
    <x v="0"/>
    <x v="5"/>
    <x v="28"/>
    <n v="124.2"/>
    <n v="3"/>
    <n v="0.2"/>
    <n v="15.525"/>
  </r>
  <r>
    <n v="31"/>
    <s v="US-2015-150630"/>
    <x v="14"/>
    <d v="2015-09-21T00:00:00"/>
    <s v="Standard Class"/>
    <s v="TB-21520"/>
    <x v="14"/>
    <s v="Consumer"/>
    <s v="United States"/>
    <s v="Philadelphia"/>
    <x v="9"/>
    <n v="19140"/>
    <x v="3"/>
    <s v="OFF-EN-10001509"/>
    <x v="1"/>
    <x v="12"/>
    <x v="29"/>
    <n v="3.2639999999999998"/>
    <n v="2"/>
    <n v="0.2"/>
    <n v="1.1015999999999999"/>
  </r>
  <r>
    <n v="32"/>
    <s v="US-2015-150630"/>
    <x v="14"/>
    <d v="2015-09-21T00:00:00"/>
    <s v="Standard Class"/>
    <s v="TB-21520"/>
    <x v="14"/>
    <s v="Consumer"/>
    <s v="United States"/>
    <s v="Philadelphia"/>
    <x v="9"/>
    <n v="19140"/>
    <x v="3"/>
    <s v="OFF-AR-10004042"/>
    <x v="1"/>
    <x v="6"/>
    <x v="30"/>
    <n v="86.304000000000002"/>
    <n v="6"/>
    <n v="0.2"/>
    <n v="9.7091999999999992"/>
  </r>
  <r>
    <n v="33"/>
    <s v="US-2015-150630"/>
    <x v="14"/>
    <d v="2015-09-21T00:00:00"/>
    <s v="Standard Class"/>
    <s v="TB-21520"/>
    <x v="14"/>
    <s v="Consumer"/>
    <s v="United States"/>
    <s v="Philadelphia"/>
    <x v="9"/>
    <n v="19140"/>
    <x v="3"/>
    <s v="OFF-BI-10001525"/>
    <x v="1"/>
    <x v="8"/>
    <x v="31"/>
    <n v="6.8579999999999997"/>
    <n v="6"/>
    <n v="0.7"/>
    <n v="-5.7149999999999999"/>
  </r>
  <r>
    <n v="34"/>
    <s v="US-2015-150630"/>
    <x v="14"/>
    <d v="2015-09-21T00:00:00"/>
    <s v="Standard Class"/>
    <s v="TB-21520"/>
    <x v="14"/>
    <s v="Consumer"/>
    <s v="United States"/>
    <s v="Philadelphia"/>
    <x v="9"/>
    <n v="19140"/>
    <x v="3"/>
    <s v="OFF-AR-10001683"/>
    <x v="1"/>
    <x v="6"/>
    <x v="32"/>
    <n v="15.76"/>
    <n v="2"/>
    <n v="0.2"/>
    <n v="3.5459999999999998"/>
  </r>
  <r>
    <n v="35"/>
    <s v="CA-2017-107727"/>
    <x v="15"/>
    <d v="2017-10-23T00:00:00"/>
    <s v="Second Class"/>
    <s v="MA-17560"/>
    <x v="15"/>
    <s v="Home Office"/>
    <s v="United States"/>
    <s v="Houston"/>
    <x v="5"/>
    <n v="77095"/>
    <x v="2"/>
    <s v="OFF-PA-10000249"/>
    <x v="1"/>
    <x v="10"/>
    <x v="33"/>
    <n v="29.472000000000001"/>
    <n v="3"/>
    <n v="0.2"/>
    <n v="9.9467999999999996"/>
  </r>
  <r>
    <n v="36"/>
    <s v="CA-2016-117590"/>
    <x v="16"/>
    <d v="2016-12-10T00:00:00"/>
    <s v="First Class"/>
    <s v="GH-14485"/>
    <x v="16"/>
    <s v="Corporate"/>
    <s v="United States"/>
    <s v="Richardson"/>
    <x v="5"/>
    <n v="75080"/>
    <x v="2"/>
    <s v="TEC-PH-10004977"/>
    <x v="2"/>
    <x v="7"/>
    <x v="34"/>
    <n v="1097.5440000000001"/>
    <n v="7"/>
    <n v="0.2"/>
    <n v="123.47369999999999"/>
  </r>
  <r>
    <n v="37"/>
    <s v="CA-2016-117590"/>
    <x v="16"/>
    <d v="2016-12-10T00:00:00"/>
    <s v="First Class"/>
    <s v="GH-14485"/>
    <x v="16"/>
    <s v="Corporate"/>
    <s v="United States"/>
    <s v="Richardson"/>
    <x v="5"/>
    <n v="75080"/>
    <x v="2"/>
    <s v="FUR-FU-10003664"/>
    <x v="0"/>
    <x v="5"/>
    <x v="35"/>
    <n v="190.92"/>
    <n v="5"/>
    <n v="0.6"/>
    <n v="-147.96299999999999"/>
  </r>
  <r>
    <n v="38"/>
    <s v="CA-2015-117415"/>
    <x v="17"/>
    <d v="2015-12-31T00:00:00"/>
    <s v="Standard Class"/>
    <s v="SN-20710"/>
    <x v="17"/>
    <s v="Home Office"/>
    <s v="United States"/>
    <s v="Houston"/>
    <x v="5"/>
    <n v="77041"/>
    <x v="2"/>
    <s v="OFF-EN-10002986"/>
    <x v="1"/>
    <x v="12"/>
    <x v="36"/>
    <n v="113.328"/>
    <n v="9"/>
    <n v="0.2"/>
    <n v="35.414999999999999"/>
  </r>
  <r>
    <n v="39"/>
    <s v="CA-2015-117415"/>
    <x v="17"/>
    <d v="2015-12-31T00:00:00"/>
    <s v="Standard Class"/>
    <s v="SN-20710"/>
    <x v="17"/>
    <s v="Home Office"/>
    <s v="United States"/>
    <s v="Houston"/>
    <x v="5"/>
    <n v="77041"/>
    <x v="2"/>
    <s v="FUR-BO-10002545"/>
    <x v="0"/>
    <x v="0"/>
    <x v="37"/>
    <n v="532.39919999999995"/>
    <n v="3"/>
    <n v="0.32"/>
    <n v="-46.976399999999998"/>
  </r>
  <r>
    <n v="40"/>
    <s v="CA-2015-117415"/>
    <x v="17"/>
    <d v="2015-12-31T00:00:00"/>
    <s v="Standard Class"/>
    <s v="SN-20710"/>
    <x v="17"/>
    <s v="Home Office"/>
    <s v="United States"/>
    <s v="Houston"/>
    <x v="5"/>
    <n v="77041"/>
    <x v="2"/>
    <s v="FUR-CH-10004218"/>
    <x v="0"/>
    <x v="1"/>
    <x v="38"/>
    <n v="212.05799999999999"/>
    <n v="3"/>
    <n v="0.3"/>
    <n v="-15.147"/>
  </r>
  <r>
    <n v="41"/>
    <s v="CA-2015-117415"/>
    <x v="17"/>
    <d v="2015-12-31T00:00:00"/>
    <s v="Standard Class"/>
    <s v="SN-20710"/>
    <x v="17"/>
    <s v="Home Office"/>
    <s v="United States"/>
    <s v="Houston"/>
    <x v="5"/>
    <n v="77041"/>
    <x v="2"/>
    <s v="TEC-PH-10000486"/>
    <x v="2"/>
    <x v="7"/>
    <x v="39"/>
    <n v="371.16800000000001"/>
    <n v="4"/>
    <n v="0.2"/>
    <n v="41.756399999999999"/>
  </r>
  <r>
    <n v="42"/>
    <s v="CA-2017-120999"/>
    <x v="18"/>
    <d v="2017-09-15T00:00:00"/>
    <s v="Standard Class"/>
    <s v="LC-16930"/>
    <x v="18"/>
    <s v="Corporate"/>
    <s v="United States"/>
    <s v="Naperville"/>
    <x v="10"/>
    <n v="60540"/>
    <x v="2"/>
    <s v="TEC-PH-10004093"/>
    <x v="2"/>
    <x v="7"/>
    <x v="40"/>
    <n v="147.16800000000001"/>
    <n v="4"/>
    <n v="0.2"/>
    <n v="16.5564"/>
  </r>
  <r>
    <n v="43"/>
    <s v="CA-2016-101343"/>
    <x v="19"/>
    <d v="2016-07-22T00:00:00"/>
    <s v="Standard Class"/>
    <s v="RA-19885"/>
    <x v="19"/>
    <s v="Corporate"/>
    <s v="United States"/>
    <s v="Los Angeles"/>
    <x v="1"/>
    <n v="90049"/>
    <x v="1"/>
    <s v="OFF-ST-10003479"/>
    <x v="1"/>
    <x v="4"/>
    <x v="41"/>
    <n v="77.88"/>
    <n v="2"/>
    <n v="0"/>
    <n v="3.8940000000000001"/>
  </r>
  <r>
    <n v="44"/>
    <s v="CA-2017-139619"/>
    <x v="20"/>
    <d v="2017-09-23T00:00:00"/>
    <s v="Standard Class"/>
    <s v="ES-14080"/>
    <x v="20"/>
    <s v="Corporate"/>
    <s v="United States"/>
    <s v="Melbourne"/>
    <x v="2"/>
    <n v="32935"/>
    <x v="0"/>
    <s v="OFF-ST-10003282"/>
    <x v="1"/>
    <x v="4"/>
    <x v="42"/>
    <n v="95.616"/>
    <n v="2"/>
    <n v="0.2"/>
    <n v="9.5616000000000003"/>
  </r>
  <r>
    <n v="45"/>
    <s v="CA-2016-118255"/>
    <x v="21"/>
    <d v="2016-03-13T00:00:00"/>
    <s v="First Class"/>
    <s v="ON-18715"/>
    <x v="21"/>
    <s v="Corporate"/>
    <s v="United States"/>
    <s v="Eagan"/>
    <x v="11"/>
    <n v="55122"/>
    <x v="2"/>
    <s v="TEC-AC-10000171"/>
    <x v="2"/>
    <x v="11"/>
    <x v="43"/>
    <n v="45.98"/>
    <n v="2"/>
    <n v="0"/>
    <n v="19.7714"/>
  </r>
  <r>
    <n v="46"/>
    <s v="CA-2016-118255"/>
    <x v="21"/>
    <d v="2016-03-13T00:00:00"/>
    <s v="First Class"/>
    <s v="ON-18715"/>
    <x v="21"/>
    <s v="Corporate"/>
    <s v="United States"/>
    <s v="Eagan"/>
    <x v="11"/>
    <n v="55122"/>
    <x v="2"/>
    <s v="OFF-BI-10003291"/>
    <x v="1"/>
    <x v="8"/>
    <x v="44"/>
    <n v="17.46"/>
    <n v="2"/>
    <n v="0"/>
    <n v="8.2062000000000008"/>
  </r>
  <r>
    <n v="47"/>
    <s v="CA-2014-146703"/>
    <x v="22"/>
    <d v="2014-10-25T00:00:00"/>
    <s v="Second Class"/>
    <s v="PO-18865"/>
    <x v="22"/>
    <s v="Consumer"/>
    <s v="United States"/>
    <s v="Westland"/>
    <x v="12"/>
    <n v="48185"/>
    <x v="2"/>
    <s v="OFF-ST-10001713"/>
    <x v="1"/>
    <x v="4"/>
    <x v="45"/>
    <n v="211.96"/>
    <n v="4"/>
    <n v="0"/>
    <n v="8.4784000000000006"/>
  </r>
  <r>
    <n v="48"/>
    <s v="CA-2016-169194"/>
    <x v="23"/>
    <d v="2016-06-25T00:00:00"/>
    <s v="Standard Class"/>
    <s v="LH-16900"/>
    <x v="23"/>
    <s v="Consumer"/>
    <s v="United States"/>
    <s v="Dover"/>
    <x v="13"/>
    <n v="19901"/>
    <x v="3"/>
    <s v="TEC-AC-10002167"/>
    <x v="2"/>
    <x v="11"/>
    <x v="46"/>
    <n v="45"/>
    <n v="3"/>
    <n v="0"/>
    <n v="4.95"/>
  </r>
  <r>
    <n v="49"/>
    <s v="CA-2016-169194"/>
    <x v="23"/>
    <d v="2016-06-25T00:00:00"/>
    <s v="Standard Class"/>
    <s v="LH-16900"/>
    <x v="23"/>
    <s v="Consumer"/>
    <s v="United States"/>
    <s v="Dover"/>
    <x v="13"/>
    <n v="19901"/>
    <x v="3"/>
    <s v="TEC-PH-10003988"/>
    <x v="2"/>
    <x v="7"/>
    <x v="47"/>
    <n v="21.8"/>
    <n v="2"/>
    <n v="0"/>
    <n v="6.1040000000000001"/>
  </r>
  <r>
    <n v="50"/>
    <s v="CA-2015-115742"/>
    <x v="24"/>
    <d v="2015-04-22T00:00:00"/>
    <s v="Standard Class"/>
    <s v="DP-13000"/>
    <x v="24"/>
    <s v="Consumer"/>
    <s v="United States"/>
    <s v="New Albany"/>
    <x v="14"/>
    <n v="47150"/>
    <x v="2"/>
    <s v="OFF-BI-10004410"/>
    <x v="1"/>
    <x v="8"/>
    <x v="48"/>
    <n v="38.22"/>
    <n v="6"/>
    <n v="0"/>
    <n v="17.9634"/>
  </r>
  <r>
    <n v="51"/>
    <s v="CA-2015-115742"/>
    <x v="24"/>
    <d v="2015-04-22T00:00:00"/>
    <s v="Standard Class"/>
    <s v="DP-13000"/>
    <x v="24"/>
    <s v="Consumer"/>
    <s v="United States"/>
    <s v="New Albany"/>
    <x v="14"/>
    <n v="47150"/>
    <x v="2"/>
    <s v="OFF-LA-10002762"/>
    <x v="1"/>
    <x v="2"/>
    <x v="49"/>
    <n v="75.180000000000007"/>
    <n v="6"/>
    <n v="0"/>
    <n v="35.334600000000002"/>
  </r>
  <r>
    <n v="52"/>
    <s v="CA-2015-115742"/>
    <x v="24"/>
    <d v="2015-04-22T00:00:00"/>
    <s v="Standard Class"/>
    <s v="DP-13000"/>
    <x v="24"/>
    <s v="Consumer"/>
    <s v="United States"/>
    <s v="New Albany"/>
    <x v="14"/>
    <n v="47150"/>
    <x v="2"/>
    <s v="FUR-FU-10001706"/>
    <x v="0"/>
    <x v="5"/>
    <x v="50"/>
    <n v="6.16"/>
    <n v="2"/>
    <n v="0"/>
    <n v="2.9567999999999999"/>
  </r>
  <r>
    <n v="53"/>
    <s v="CA-2015-115742"/>
    <x v="24"/>
    <d v="2015-04-22T00:00:00"/>
    <s v="Standard Class"/>
    <s v="DP-13000"/>
    <x v="24"/>
    <s v="Consumer"/>
    <s v="United States"/>
    <s v="New Albany"/>
    <x v="14"/>
    <n v="47150"/>
    <x v="2"/>
    <s v="FUR-CH-10003061"/>
    <x v="0"/>
    <x v="1"/>
    <x v="51"/>
    <n v="89.99"/>
    <n v="1"/>
    <n v="0"/>
    <n v="17.098099999999999"/>
  </r>
  <r>
    <n v="54"/>
    <s v="CA-2016-105816"/>
    <x v="25"/>
    <d v="2016-12-17T00:00:00"/>
    <s v="Standard Class"/>
    <s v="JM-15265"/>
    <x v="25"/>
    <s v="Corporate"/>
    <s v="United States"/>
    <s v="New York City"/>
    <x v="15"/>
    <n v="10024"/>
    <x v="3"/>
    <s v="OFF-FA-10000304"/>
    <x v="1"/>
    <x v="13"/>
    <x v="52"/>
    <n v="15.26"/>
    <n v="7"/>
    <n v="0"/>
    <n v="6.2565999999999997"/>
  </r>
  <r>
    <n v="55"/>
    <s v="CA-2016-105816"/>
    <x v="25"/>
    <d v="2016-12-17T00:00:00"/>
    <s v="Standard Class"/>
    <s v="JM-15265"/>
    <x v="25"/>
    <s v="Corporate"/>
    <s v="United States"/>
    <s v="New York City"/>
    <x v="15"/>
    <n v="10024"/>
    <x v="3"/>
    <s v="TEC-PH-10002447"/>
    <x v="2"/>
    <x v="7"/>
    <x v="53"/>
    <n v="1029.95"/>
    <n v="5"/>
    <n v="0"/>
    <n v="298.68549999999999"/>
  </r>
  <r>
    <n v="56"/>
    <s v="CA-2016-111682"/>
    <x v="26"/>
    <d v="2016-06-18T00:00:00"/>
    <s v="First Class"/>
    <s v="TB-21055"/>
    <x v="26"/>
    <s v="Consumer"/>
    <s v="United States"/>
    <s v="Troy"/>
    <x v="15"/>
    <n v="12180"/>
    <x v="3"/>
    <s v="OFF-ST-10000604"/>
    <x v="1"/>
    <x v="4"/>
    <x v="54"/>
    <n v="208.56"/>
    <n v="6"/>
    <n v="0"/>
    <n v="52.14"/>
  </r>
  <r>
    <n v="57"/>
    <s v="CA-2016-111682"/>
    <x v="26"/>
    <d v="2016-06-18T00:00:00"/>
    <s v="First Class"/>
    <s v="TB-21055"/>
    <x v="26"/>
    <s v="Consumer"/>
    <s v="United States"/>
    <s v="Troy"/>
    <x v="15"/>
    <n v="12180"/>
    <x v="3"/>
    <s v="OFF-PA-10001569"/>
    <x v="1"/>
    <x v="10"/>
    <x v="55"/>
    <n v="32.4"/>
    <n v="5"/>
    <n v="0"/>
    <n v="15.552"/>
  </r>
  <r>
    <n v="58"/>
    <s v="CA-2016-111682"/>
    <x v="26"/>
    <d v="2016-06-18T00:00:00"/>
    <s v="First Class"/>
    <s v="TB-21055"/>
    <x v="26"/>
    <s v="Consumer"/>
    <s v="United States"/>
    <s v="Troy"/>
    <x v="15"/>
    <n v="12180"/>
    <x v="3"/>
    <s v="FUR-CH-10003968"/>
    <x v="0"/>
    <x v="1"/>
    <x v="56"/>
    <n v="319.41000000000003"/>
    <n v="5"/>
    <n v="0.1"/>
    <n v="7.0979999999999999"/>
  </r>
  <r>
    <n v="59"/>
    <s v="CA-2016-111682"/>
    <x v="26"/>
    <d v="2016-06-18T00:00:00"/>
    <s v="First Class"/>
    <s v="TB-21055"/>
    <x v="26"/>
    <s v="Consumer"/>
    <s v="United States"/>
    <s v="Troy"/>
    <x v="15"/>
    <n v="12180"/>
    <x v="3"/>
    <s v="OFF-PA-10000587"/>
    <x v="1"/>
    <x v="10"/>
    <x v="57"/>
    <n v="14.56"/>
    <n v="2"/>
    <n v="0"/>
    <n v="6.9888000000000003"/>
  </r>
  <r>
    <n v="60"/>
    <s v="CA-2016-111682"/>
    <x v="26"/>
    <d v="2016-06-18T00:00:00"/>
    <s v="First Class"/>
    <s v="TB-21055"/>
    <x v="26"/>
    <s v="Consumer"/>
    <s v="United States"/>
    <s v="Troy"/>
    <x v="15"/>
    <n v="12180"/>
    <x v="3"/>
    <s v="TEC-AC-10002167"/>
    <x v="2"/>
    <x v="11"/>
    <x v="46"/>
    <n v="30"/>
    <n v="2"/>
    <n v="0"/>
    <n v="3.3"/>
  </r>
  <r>
    <n v="61"/>
    <s v="CA-2016-111682"/>
    <x v="26"/>
    <d v="2016-06-18T00:00:00"/>
    <s v="First Class"/>
    <s v="TB-21055"/>
    <x v="26"/>
    <s v="Consumer"/>
    <s v="United States"/>
    <s v="Troy"/>
    <x v="15"/>
    <n v="12180"/>
    <x v="3"/>
    <s v="OFF-BI-10001460"/>
    <x v="1"/>
    <x v="8"/>
    <x v="58"/>
    <n v="48.48"/>
    <n v="4"/>
    <n v="0.2"/>
    <n v="16.361999999999998"/>
  </r>
  <r>
    <n v="62"/>
    <s v="CA-2016-111682"/>
    <x v="26"/>
    <d v="2016-06-18T00:00:00"/>
    <s v="First Class"/>
    <s v="TB-21055"/>
    <x v="26"/>
    <s v="Consumer"/>
    <s v="United States"/>
    <s v="Troy"/>
    <x v="15"/>
    <n v="12180"/>
    <x v="3"/>
    <s v="OFF-AR-10001868"/>
    <x v="1"/>
    <x v="6"/>
    <x v="59"/>
    <n v="1.68"/>
    <n v="1"/>
    <n v="0"/>
    <n v="0.84"/>
  </r>
  <r>
    <n v="63"/>
    <s v="CA-2015-135545"/>
    <x v="27"/>
    <d v="2015-11-30T00:00:00"/>
    <s v="Standard Class"/>
    <s v="KM-16720"/>
    <x v="27"/>
    <s v="Consumer"/>
    <s v="United States"/>
    <s v="Los Angeles"/>
    <x v="1"/>
    <n v="90004"/>
    <x v="1"/>
    <s v="TEC-AC-10004633"/>
    <x v="2"/>
    <x v="11"/>
    <x v="60"/>
    <n v="13.98"/>
    <n v="2"/>
    <n v="0"/>
    <n v="6.1512000000000002"/>
  </r>
  <r>
    <n v="64"/>
    <s v="CA-2015-135545"/>
    <x v="27"/>
    <d v="2015-11-30T00:00:00"/>
    <s v="Standard Class"/>
    <s v="KM-16720"/>
    <x v="27"/>
    <s v="Consumer"/>
    <s v="United States"/>
    <s v="Los Angeles"/>
    <x v="1"/>
    <n v="90004"/>
    <x v="1"/>
    <s v="OFF-BI-10001078"/>
    <x v="1"/>
    <x v="8"/>
    <x v="61"/>
    <n v="25.824000000000002"/>
    <n v="6"/>
    <n v="0.2"/>
    <n v="9.3612000000000002"/>
  </r>
  <r>
    <n v="65"/>
    <s v="CA-2015-135545"/>
    <x v="27"/>
    <d v="2015-11-30T00:00:00"/>
    <s v="Standard Class"/>
    <s v="KM-16720"/>
    <x v="27"/>
    <s v="Consumer"/>
    <s v="United States"/>
    <s v="Los Angeles"/>
    <x v="1"/>
    <n v="90004"/>
    <x v="1"/>
    <s v="OFF-PA-10003892"/>
    <x v="1"/>
    <x v="10"/>
    <x v="62"/>
    <n v="146.72999999999999"/>
    <n v="3"/>
    <n v="0"/>
    <n v="68.963099999999997"/>
  </r>
  <r>
    <n v="66"/>
    <s v="CA-2015-135545"/>
    <x v="27"/>
    <d v="2015-11-30T00:00:00"/>
    <s v="Standard Class"/>
    <s v="KM-16720"/>
    <x v="27"/>
    <s v="Consumer"/>
    <s v="United States"/>
    <s v="Los Angeles"/>
    <x v="1"/>
    <n v="90004"/>
    <x v="1"/>
    <s v="FUR-FU-10000397"/>
    <x v="0"/>
    <x v="5"/>
    <x v="63"/>
    <n v="79.760000000000005"/>
    <n v="4"/>
    <n v="0"/>
    <n v="22.332799999999999"/>
  </r>
  <r>
    <n v="67"/>
    <s v="US-2015-164175"/>
    <x v="28"/>
    <d v="2015-05-05T00:00:00"/>
    <s v="Standard Class"/>
    <s v="PS-18970"/>
    <x v="28"/>
    <s v="Home Office"/>
    <s v="United States"/>
    <s v="Chicago"/>
    <x v="10"/>
    <n v="60610"/>
    <x v="2"/>
    <s v="FUR-CH-10001146"/>
    <x v="0"/>
    <x v="1"/>
    <x v="64"/>
    <n v="213.11500000000001"/>
    <n v="5"/>
    <n v="0.3"/>
    <n v="-15.2225"/>
  </r>
  <r>
    <n v="68"/>
    <s v="CA-2014-106376"/>
    <x v="29"/>
    <d v="2014-12-10T00:00:00"/>
    <s v="Standard Class"/>
    <s v="BS-11590"/>
    <x v="29"/>
    <s v="Corporate"/>
    <s v="United States"/>
    <s v="Gilbert"/>
    <x v="16"/>
    <n v="85234"/>
    <x v="1"/>
    <s v="OFF-AR-10002671"/>
    <x v="1"/>
    <x v="6"/>
    <x v="65"/>
    <n v="1113.0239999999999"/>
    <n v="8"/>
    <n v="0.2"/>
    <n v="111.30240000000001"/>
  </r>
  <r>
    <n v="69"/>
    <s v="CA-2014-106376"/>
    <x v="29"/>
    <d v="2014-12-10T00:00:00"/>
    <s v="Standard Class"/>
    <s v="BS-11590"/>
    <x v="29"/>
    <s v="Corporate"/>
    <s v="United States"/>
    <s v="Gilbert"/>
    <x v="16"/>
    <n v="85234"/>
    <x v="1"/>
    <s v="TEC-PH-10002726"/>
    <x v="2"/>
    <x v="7"/>
    <x v="66"/>
    <n v="167.96799999999999"/>
    <n v="4"/>
    <n v="0.2"/>
    <n v="62.988"/>
  </r>
  <r>
    <n v="70"/>
    <s v="CA-2016-119823"/>
    <x v="30"/>
    <d v="2016-06-06T00:00:00"/>
    <s v="First Class"/>
    <s v="KD-16270"/>
    <x v="30"/>
    <s v="Consumer"/>
    <s v="United States"/>
    <s v="Springfield"/>
    <x v="17"/>
    <n v="22153"/>
    <x v="0"/>
    <s v="OFF-PA-10000482"/>
    <x v="1"/>
    <x v="10"/>
    <x v="67"/>
    <n v="75.88"/>
    <n v="2"/>
    <n v="0"/>
    <n v="35.663600000000002"/>
  </r>
  <r>
    <n v="71"/>
    <s v="CA-2016-106075"/>
    <x v="31"/>
    <d v="2016-09-23T00:00:00"/>
    <s v="Standard Class"/>
    <s v="HM-14980"/>
    <x v="31"/>
    <s v="Consumer"/>
    <s v="United States"/>
    <s v="New York City"/>
    <x v="15"/>
    <n v="10009"/>
    <x v="3"/>
    <s v="OFF-BI-10004654"/>
    <x v="1"/>
    <x v="8"/>
    <x v="68"/>
    <n v="4.6159999999999997"/>
    <n v="1"/>
    <n v="0.2"/>
    <n v="1.7310000000000001"/>
  </r>
  <r>
    <n v="72"/>
    <s v="CA-2017-114440"/>
    <x v="32"/>
    <d v="2017-09-17T00:00:00"/>
    <s v="Second Class"/>
    <s v="TB-21520"/>
    <x v="14"/>
    <s v="Consumer"/>
    <s v="United States"/>
    <s v="Jackson"/>
    <x v="12"/>
    <n v="49201"/>
    <x v="2"/>
    <s v="OFF-PA-10004675"/>
    <x v="1"/>
    <x v="10"/>
    <x v="69"/>
    <n v="19.05"/>
    <n v="3"/>
    <n v="0"/>
    <n v="8.7629999999999999"/>
  </r>
  <r>
    <n v="73"/>
    <s v="US-2015-134026"/>
    <x v="33"/>
    <d v="2015-05-02T00:00:00"/>
    <s v="Standard Class"/>
    <s v="JE-15745"/>
    <x v="32"/>
    <s v="Consumer"/>
    <s v="United States"/>
    <s v="Memphis"/>
    <x v="18"/>
    <n v="38109"/>
    <x v="0"/>
    <s v="FUR-CH-10000513"/>
    <x v="0"/>
    <x v="1"/>
    <x v="70"/>
    <n v="831.93600000000004"/>
    <n v="8"/>
    <n v="0.2"/>
    <n v="-114.3912"/>
  </r>
  <r>
    <n v="74"/>
    <s v="US-2015-134026"/>
    <x v="33"/>
    <d v="2015-05-02T00:00:00"/>
    <s v="Standard Class"/>
    <s v="JE-15745"/>
    <x v="32"/>
    <s v="Consumer"/>
    <s v="United States"/>
    <s v="Memphis"/>
    <x v="18"/>
    <n v="38109"/>
    <x v="0"/>
    <s v="FUR-FU-10003708"/>
    <x v="0"/>
    <x v="5"/>
    <x v="71"/>
    <n v="97.04"/>
    <n v="2"/>
    <n v="0.2"/>
    <n v="1.2130000000000001"/>
  </r>
  <r>
    <n v="75"/>
    <s v="US-2015-134026"/>
    <x v="33"/>
    <d v="2015-05-02T00:00:00"/>
    <s v="Standard Class"/>
    <s v="JE-15745"/>
    <x v="32"/>
    <s v="Consumer"/>
    <s v="United States"/>
    <s v="Memphis"/>
    <x v="18"/>
    <n v="38109"/>
    <x v="0"/>
    <s v="OFF-ST-10004123"/>
    <x v="1"/>
    <x v="4"/>
    <x v="72"/>
    <n v="72.784000000000006"/>
    <n v="1"/>
    <n v="0.2"/>
    <n v="-18.196000000000002"/>
  </r>
  <r>
    <n v="76"/>
    <s v="US-2017-118038"/>
    <x v="34"/>
    <d v="2017-12-11T00:00:00"/>
    <s v="First Class"/>
    <s v="KB-16600"/>
    <x v="33"/>
    <s v="Corporate"/>
    <s v="United States"/>
    <s v="Houston"/>
    <x v="5"/>
    <n v="77041"/>
    <x v="2"/>
    <s v="OFF-BI-10004182"/>
    <x v="1"/>
    <x v="8"/>
    <x v="73"/>
    <n v="1.248"/>
    <n v="3"/>
    <n v="0.8"/>
    <n v="-1.9343999999999999"/>
  </r>
  <r>
    <n v="77"/>
    <s v="US-2017-118038"/>
    <x v="34"/>
    <d v="2017-12-11T00:00:00"/>
    <s v="First Class"/>
    <s v="KB-16600"/>
    <x v="33"/>
    <s v="Corporate"/>
    <s v="United States"/>
    <s v="Houston"/>
    <x v="5"/>
    <n v="77041"/>
    <x v="2"/>
    <s v="FUR-FU-10000260"/>
    <x v="0"/>
    <x v="5"/>
    <x v="74"/>
    <n v="9.7080000000000002"/>
    <n v="3"/>
    <n v="0.6"/>
    <n v="-5.8247999999999998"/>
  </r>
  <r>
    <n v="78"/>
    <s v="US-2017-118038"/>
    <x v="34"/>
    <d v="2017-12-11T00:00:00"/>
    <s v="First Class"/>
    <s v="KB-16600"/>
    <x v="33"/>
    <s v="Corporate"/>
    <s v="United States"/>
    <s v="Houston"/>
    <x v="5"/>
    <n v="77041"/>
    <x v="2"/>
    <s v="OFF-ST-10000615"/>
    <x v="1"/>
    <x v="4"/>
    <x v="75"/>
    <n v="27.24"/>
    <n v="3"/>
    <n v="0.2"/>
    <n v="2.7240000000000002"/>
  </r>
  <r>
    <n v="79"/>
    <s v="US-2014-147606"/>
    <x v="35"/>
    <d v="2014-12-01T00:00:00"/>
    <s v="Second Class"/>
    <s v="JE-15745"/>
    <x v="32"/>
    <s v="Consumer"/>
    <s v="United States"/>
    <s v="Houston"/>
    <x v="5"/>
    <n v="77070"/>
    <x v="2"/>
    <s v="FUR-FU-10003194"/>
    <x v="0"/>
    <x v="5"/>
    <x v="76"/>
    <n v="19.3"/>
    <n v="5"/>
    <n v="0.6"/>
    <n v="-14.475"/>
  </r>
  <r>
    <n v="80"/>
    <s v="CA-2016-127208"/>
    <x v="1"/>
    <d v="2016-06-15T00:00:00"/>
    <s v="First Class"/>
    <s v="SC-20770"/>
    <x v="34"/>
    <s v="Corporate"/>
    <s v="United States"/>
    <s v="Decatur"/>
    <x v="19"/>
    <n v="35601"/>
    <x v="0"/>
    <s v="OFF-AP-10002118"/>
    <x v="1"/>
    <x v="9"/>
    <x v="77"/>
    <n v="208.16"/>
    <n v="1"/>
    <n v="0"/>
    <n v="56.203200000000002"/>
  </r>
  <r>
    <n v="81"/>
    <s v="CA-2016-127208"/>
    <x v="1"/>
    <d v="2016-06-15T00:00:00"/>
    <s v="First Class"/>
    <s v="SC-20770"/>
    <x v="34"/>
    <s v="Corporate"/>
    <s v="United States"/>
    <s v="Decatur"/>
    <x v="19"/>
    <n v="35601"/>
    <x v="0"/>
    <s v="OFF-BI-10002309"/>
    <x v="1"/>
    <x v="8"/>
    <x v="78"/>
    <n v="16.739999999999998"/>
    <n v="3"/>
    <n v="0"/>
    <n v="8.0351999999999997"/>
  </r>
  <r>
    <n v="82"/>
    <s v="CA-2014-139451"/>
    <x v="36"/>
    <d v="2014-10-16T00:00:00"/>
    <s v="Standard Class"/>
    <s v="DN-13690"/>
    <x v="35"/>
    <s v="Consumer"/>
    <s v="United States"/>
    <s v="San Francisco"/>
    <x v="1"/>
    <n v="94122"/>
    <x v="1"/>
    <s v="OFF-AR-10002053"/>
    <x v="1"/>
    <x v="6"/>
    <x v="79"/>
    <n v="14.9"/>
    <n v="5"/>
    <n v="0"/>
    <n v="4.1719999999999997"/>
  </r>
  <r>
    <n v="83"/>
    <s v="CA-2014-139451"/>
    <x v="36"/>
    <d v="2014-10-16T00:00:00"/>
    <s v="Standard Class"/>
    <s v="DN-13690"/>
    <x v="35"/>
    <s v="Consumer"/>
    <s v="United States"/>
    <s v="San Francisco"/>
    <x v="1"/>
    <n v="94122"/>
    <x v="1"/>
    <s v="OFF-ST-10002370"/>
    <x v="1"/>
    <x v="4"/>
    <x v="80"/>
    <n v="21.39"/>
    <n v="1"/>
    <n v="0"/>
    <n v="6.2031000000000001"/>
  </r>
  <r>
    <n v="84"/>
    <s v="CA-2015-149734"/>
    <x v="37"/>
    <d v="2015-09-08T00:00:00"/>
    <s v="Standard Class"/>
    <s v="JC-16105"/>
    <x v="36"/>
    <s v="Corporate"/>
    <s v="United States"/>
    <s v="Durham"/>
    <x v="3"/>
    <n v="27707"/>
    <x v="0"/>
    <s v="OFF-EN-10000927"/>
    <x v="1"/>
    <x v="12"/>
    <x v="81"/>
    <n v="200.98400000000001"/>
    <n v="7"/>
    <n v="0.2"/>
    <n v="62.807499999999997"/>
  </r>
  <r>
    <n v="85"/>
    <s v="US-2017-119662"/>
    <x v="38"/>
    <d v="2017-11-16T00:00:00"/>
    <s v="First Class"/>
    <s v="CS-12400"/>
    <x v="37"/>
    <s v="Home Office"/>
    <s v="United States"/>
    <s v="Chicago"/>
    <x v="10"/>
    <n v="60623"/>
    <x v="2"/>
    <s v="OFF-ST-10003656"/>
    <x v="1"/>
    <x v="4"/>
    <x v="82"/>
    <n v="230.376"/>
    <n v="3"/>
    <n v="0.2"/>
    <n v="-48.954900000000002"/>
  </r>
  <r>
    <n v="86"/>
    <s v="CA-2017-140088"/>
    <x v="39"/>
    <d v="2017-05-30T00:00:00"/>
    <s v="Second Class"/>
    <s v="PO-18865"/>
    <x v="22"/>
    <s v="Consumer"/>
    <s v="United States"/>
    <s v="Columbia"/>
    <x v="20"/>
    <n v="29203"/>
    <x v="0"/>
    <s v="FUR-CH-10000863"/>
    <x v="0"/>
    <x v="1"/>
    <x v="83"/>
    <n v="301.95999999999998"/>
    <n v="2"/>
    <n v="0"/>
    <n v="33.215600000000002"/>
  </r>
  <r>
    <n v="87"/>
    <s v="CA-2017-155558"/>
    <x v="40"/>
    <d v="2017-11-02T00:00:00"/>
    <s v="Standard Class"/>
    <s v="PG-18895"/>
    <x v="38"/>
    <s v="Consumer"/>
    <s v="United States"/>
    <s v="Rochester"/>
    <x v="11"/>
    <n v="55901"/>
    <x v="2"/>
    <s v="TEC-AC-10001998"/>
    <x v="2"/>
    <x v="11"/>
    <x v="84"/>
    <n v="19.989999999999998"/>
    <n v="1"/>
    <n v="0"/>
    <n v="6.7965999999999998"/>
  </r>
  <r>
    <n v="88"/>
    <s v="CA-2017-155558"/>
    <x v="40"/>
    <d v="2017-11-02T00:00:00"/>
    <s v="Standard Class"/>
    <s v="PG-18895"/>
    <x v="38"/>
    <s v="Consumer"/>
    <s v="United States"/>
    <s v="Rochester"/>
    <x v="11"/>
    <n v="55901"/>
    <x v="2"/>
    <s v="OFF-LA-10000134"/>
    <x v="1"/>
    <x v="2"/>
    <x v="85"/>
    <n v="6.16"/>
    <n v="2"/>
    <n v="0"/>
    <n v="2.9567999999999999"/>
  </r>
  <r>
    <n v="89"/>
    <s v="CA-2016-159695"/>
    <x v="41"/>
    <d v="2016-04-10T00:00:00"/>
    <s v="Second Class"/>
    <s v="GM-14455"/>
    <x v="39"/>
    <s v="Home Office"/>
    <s v="United States"/>
    <s v="Houston"/>
    <x v="5"/>
    <n v="77095"/>
    <x v="2"/>
    <s v="OFF-ST-10003442"/>
    <x v="1"/>
    <x v="4"/>
    <x v="86"/>
    <n v="158.36799999999999"/>
    <n v="7"/>
    <n v="0.2"/>
    <n v="13.857200000000001"/>
  </r>
  <r>
    <n v="90"/>
    <s v="CA-2016-109806"/>
    <x v="42"/>
    <d v="2016-09-22T00:00:00"/>
    <s v="Standard Class"/>
    <s v="JS-15685"/>
    <x v="40"/>
    <s v="Corporate"/>
    <s v="United States"/>
    <s v="Los Angeles"/>
    <x v="1"/>
    <n v="90036"/>
    <x v="1"/>
    <s v="OFF-AR-10004930"/>
    <x v="1"/>
    <x v="6"/>
    <x v="87"/>
    <n v="20.100000000000001"/>
    <n v="3"/>
    <n v="0"/>
    <n v="6.633"/>
  </r>
  <r>
    <n v="91"/>
    <s v="CA-2016-109806"/>
    <x v="42"/>
    <d v="2016-09-22T00:00:00"/>
    <s v="Standard Class"/>
    <s v="JS-15685"/>
    <x v="40"/>
    <s v="Corporate"/>
    <s v="United States"/>
    <s v="Los Angeles"/>
    <x v="1"/>
    <n v="90036"/>
    <x v="1"/>
    <s v="TEC-PH-10004093"/>
    <x v="2"/>
    <x v="7"/>
    <x v="40"/>
    <n v="73.584000000000003"/>
    <n v="2"/>
    <n v="0.2"/>
    <n v="8.2782"/>
  </r>
  <r>
    <n v="92"/>
    <s v="CA-2016-109806"/>
    <x v="42"/>
    <d v="2016-09-22T00:00:00"/>
    <s v="Standard Class"/>
    <s v="JS-15685"/>
    <x v="40"/>
    <s v="Corporate"/>
    <s v="United States"/>
    <s v="Los Angeles"/>
    <x v="1"/>
    <n v="90036"/>
    <x v="1"/>
    <s v="OFF-PA-10000304"/>
    <x v="1"/>
    <x v="10"/>
    <x v="88"/>
    <n v="6.48"/>
    <n v="1"/>
    <n v="0"/>
    <n v="3.1103999999999998"/>
  </r>
  <r>
    <n v="93"/>
    <s v="CA-2015-149587"/>
    <x v="43"/>
    <d v="2015-02-05T00:00:00"/>
    <s v="Second Class"/>
    <s v="KB-16315"/>
    <x v="41"/>
    <s v="Consumer"/>
    <s v="United States"/>
    <s v="Minneapolis"/>
    <x v="11"/>
    <n v="55407"/>
    <x v="2"/>
    <s v="OFF-PA-10003177"/>
    <x v="1"/>
    <x v="10"/>
    <x v="89"/>
    <n v="12.96"/>
    <n v="2"/>
    <n v="0"/>
    <n v="6.2207999999999997"/>
  </r>
  <r>
    <n v="94"/>
    <s v="CA-2015-149587"/>
    <x v="43"/>
    <d v="2015-02-05T00:00:00"/>
    <s v="Second Class"/>
    <s v="KB-16315"/>
    <x v="41"/>
    <s v="Consumer"/>
    <s v="United States"/>
    <s v="Minneapolis"/>
    <x v="11"/>
    <n v="55407"/>
    <x v="2"/>
    <s v="FUR-FU-10003799"/>
    <x v="0"/>
    <x v="5"/>
    <x v="90"/>
    <n v="53.34"/>
    <n v="3"/>
    <n v="0"/>
    <n v="16.535399999999999"/>
  </r>
  <r>
    <n v="95"/>
    <s v="CA-2015-149587"/>
    <x v="43"/>
    <d v="2015-02-05T00:00:00"/>
    <s v="Second Class"/>
    <s v="KB-16315"/>
    <x v="41"/>
    <s v="Consumer"/>
    <s v="United States"/>
    <s v="Minneapolis"/>
    <x v="11"/>
    <n v="55407"/>
    <x v="2"/>
    <s v="OFF-BI-10002852"/>
    <x v="1"/>
    <x v="8"/>
    <x v="91"/>
    <n v="32.96"/>
    <n v="2"/>
    <n v="0"/>
    <n v="16.150400000000001"/>
  </r>
  <r>
    <n v="96"/>
    <s v="US-2017-109484"/>
    <x v="44"/>
    <d v="2017-11-12T00:00:00"/>
    <s v="Standard Class"/>
    <s v="RB-19705"/>
    <x v="42"/>
    <s v="Home Office"/>
    <s v="United States"/>
    <s v="Portland"/>
    <x v="21"/>
    <n v="97206"/>
    <x v="1"/>
    <s v="OFF-BI-10004738"/>
    <x v="1"/>
    <x v="8"/>
    <x v="92"/>
    <n v="5.6820000000000004"/>
    <n v="1"/>
    <n v="0.7"/>
    <n v="-3.7879999999999998"/>
  </r>
  <r>
    <n v="97"/>
    <s v="CA-2017-161018"/>
    <x v="45"/>
    <d v="2017-11-11T00:00:00"/>
    <s v="Second Class"/>
    <s v="PN-18775"/>
    <x v="43"/>
    <s v="Home Office"/>
    <s v="United States"/>
    <s v="New York City"/>
    <x v="15"/>
    <n v="10009"/>
    <x v="3"/>
    <s v="FUR-FU-10000629"/>
    <x v="0"/>
    <x v="5"/>
    <x v="93"/>
    <n v="96.53"/>
    <n v="7"/>
    <n v="0"/>
    <n v="40.5426"/>
  </r>
  <r>
    <n v="98"/>
    <s v="CA-2017-157833"/>
    <x v="46"/>
    <d v="2017-06-20T00:00:00"/>
    <s v="First Class"/>
    <s v="KD-16345"/>
    <x v="44"/>
    <s v="Consumer"/>
    <s v="United States"/>
    <s v="San Francisco"/>
    <x v="1"/>
    <n v="94122"/>
    <x v="1"/>
    <s v="OFF-BI-10001721"/>
    <x v="1"/>
    <x v="8"/>
    <x v="94"/>
    <n v="51.311999999999998"/>
    <n v="3"/>
    <n v="0.2"/>
    <n v="17.959199999999999"/>
  </r>
  <r>
    <n v="99"/>
    <s v="CA-2016-149223"/>
    <x v="47"/>
    <d v="2016-09-11T00:00:00"/>
    <s v="Standard Class"/>
    <s v="ER-13855"/>
    <x v="45"/>
    <s v="Corporate"/>
    <s v="United States"/>
    <s v="Saint Paul"/>
    <x v="11"/>
    <n v="55106"/>
    <x v="2"/>
    <s v="OFF-AP-10000358"/>
    <x v="1"/>
    <x v="9"/>
    <x v="95"/>
    <n v="77.88"/>
    <n v="6"/>
    <n v="0"/>
    <n v="22.5852"/>
  </r>
  <r>
    <n v="100"/>
    <s v="CA-2016-158568"/>
    <x v="48"/>
    <d v="2016-09-02T00:00:00"/>
    <s v="Standard Class"/>
    <s v="RB-19465"/>
    <x v="46"/>
    <s v="Home Office"/>
    <s v="United States"/>
    <s v="Chicago"/>
    <x v="10"/>
    <n v="60610"/>
    <x v="2"/>
    <s v="OFF-PA-10003256"/>
    <x v="1"/>
    <x v="10"/>
    <x v="96"/>
    <n v="64.623999999999995"/>
    <n v="7"/>
    <n v="0.2"/>
    <n v="22.618400000000001"/>
  </r>
  <r>
    <n v="101"/>
    <s v="CA-2016-158568"/>
    <x v="48"/>
    <d v="2016-09-02T00:00:00"/>
    <s v="Standard Class"/>
    <s v="RB-19465"/>
    <x v="46"/>
    <s v="Home Office"/>
    <s v="United States"/>
    <s v="Chicago"/>
    <x v="10"/>
    <n v="60610"/>
    <x v="2"/>
    <s v="TEC-AC-10001767"/>
    <x v="2"/>
    <x v="11"/>
    <x v="97"/>
    <n v="95.975999999999999"/>
    <n v="3"/>
    <n v="0.2"/>
    <n v="-10.7973"/>
  </r>
  <r>
    <n v="102"/>
    <s v="CA-2016-158568"/>
    <x v="48"/>
    <d v="2016-09-02T00:00:00"/>
    <s v="Standard Class"/>
    <s v="RB-19465"/>
    <x v="46"/>
    <s v="Home Office"/>
    <s v="United States"/>
    <s v="Chicago"/>
    <x v="10"/>
    <n v="60610"/>
    <x v="2"/>
    <s v="OFF-BI-10002609"/>
    <x v="1"/>
    <x v="8"/>
    <x v="98"/>
    <n v="1.788"/>
    <n v="3"/>
    <n v="0.8"/>
    <n v="-3.0396000000000001"/>
  </r>
  <r>
    <n v="103"/>
    <s v="CA-2016-129903"/>
    <x v="49"/>
    <d v="2016-12-04T00:00:00"/>
    <s v="Second Class"/>
    <s v="GZ-14470"/>
    <x v="47"/>
    <s v="Consumer"/>
    <s v="United States"/>
    <s v="Rochester"/>
    <x v="11"/>
    <n v="55901"/>
    <x v="2"/>
    <s v="OFF-PA-10004040"/>
    <x v="1"/>
    <x v="10"/>
    <x v="99"/>
    <n v="23.92"/>
    <n v="4"/>
    <n v="0"/>
    <n v="11.720800000000001"/>
  </r>
  <r>
    <n v="104"/>
    <s v="US-2015-156867"/>
    <x v="50"/>
    <d v="2015-11-17T00:00:00"/>
    <s v="Standard Class"/>
    <s v="LC-16870"/>
    <x v="48"/>
    <s v="Consumer"/>
    <s v="United States"/>
    <s v="Aurora"/>
    <x v="22"/>
    <n v="80013"/>
    <x v="1"/>
    <s v="TEC-AC-10001552"/>
    <x v="2"/>
    <x v="11"/>
    <x v="100"/>
    <n v="238.89599999999999"/>
    <n v="6"/>
    <n v="0.2"/>
    <n v="-26.875800000000002"/>
  </r>
  <r>
    <n v="105"/>
    <s v="US-2015-156867"/>
    <x v="50"/>
    <d v="2015-11-17T00:00:00"/>
    <s v="Standard Class"/>
    <s v="LC-16870"/>
    <x v="48"/>
    <s v="Consumer"/>
    <s v="United States"/>
    <s v="Aurora"/>
    <x v="22"/>
    <n v="80013"/>
    <x v="1"/>
    <s v="FUR-FU-10004006"/>
    <x v="0"/>
    <x v="5"/>
    <x v="101"/>
    <n v="102.36"/>
    <n v="3"/>
    <n v="0.2"/>
    <n v="-3.8384999999999998"/>
  </r>
  <r>
    <n v="106"/>
    <s v="US-2015-156867"/>
    <x v="50"/>
    <d v="2015-11-17T00:00:00"/>
    <s v="Standard Class"/>
    <s v="LC-16870"/>
    <x v="48"/>
    <s v="Consumer"/>
    <s v="United States"/>
    <s v="Aurora"/>
    <x v="22"/>
    <n v="80013"/>
    <x v="1"/>
    <s v="OFF-BI-10002794"/>
    <x v="1"/>
    <x v="8"/>
    <x v="102"/>
    <n v="36.881999999999998"/>
    <n v="3"/>
    <n v="0.7"/>
    <n v="-25.817399999999999"/>
  </r>
  <r>
    <n v="107"/>
    <s v="CA-2017-119004"/>
    <x v="51"/>
    <d v="2017-11-28T00:00:00"/>
    <s v="Standard Class"/>
    <s v="JM-15250"/>
    <x v="49"/>
    <s v="Consumer"/>
    <s v="United States"/>
    <s v="Charlotte"/>
    <x v="3"/>
    <n v="28205"/>
    <x v="0"/>
    <s v="TEC-AC-10003499"/>
    <x v="2"/>
    <x v="11"/>
    <x v="103"/>
    <n v="74.111999999999995"/>
    <n v="8"/>
    <n v="0.2"/>
    <n v="17.601600000000001"/>
  </r>
  <r>
    <n v="108"/>
    <s v="CA-2017-119004"/>
    <x v="51"/>
    <d v="2017-11-28T00:00:00"/>
    <s v="Standard Class"/>
    <s v="JM-15250"/>
    <x v="49"/>
    <s v="Consumer"/>
    <s v="United States"/>
    <s v="Charlotte"/>
    <x v="3"/>
    <n v="28205"/>
    <x v="0"/>
    <s v="TEC-PH-10002844"/>
    <x v="2"/>
    <x v="7"/>
    <x v="104"/>
    <n v="27.992000000000001"/>
    <n v="1"/>
    <n v="0.2"/>
    <n v="2.0994000000000002"/>
  </r>
  <r>
    <n v="109"/>
    <s v="CA-2017-119004"/>
    <x v="51"/>
    <d v="2017-11-28T00:00:00"/>
    <s v="Standard Class"/>
    <s v="JM-15250"/>
    <x v="49"/>
    <s v="Consumer"/>
    <s v="United States"/>
    <s v="Charlotte"/>
    <x v="3"/>
    <n v="28205"/>
    <x v="0"/>
    <s v="OFF-AR-10000390"/>
    <x v="1"/>
    <x v="6"/>
    <x v="105"/>
    <n v="3.3039999999999998"/>
    <n v="1"/>
    <n v="0.2"/>
    <n v="1.0738000000000001"/>
  </r>
  <r>
    <n v="110"/>
    <s v="CA-2015-129476"/>
    <x v="52"/>
    <d v="2015-10-20T00:00:00"/>
    <s v="Standard Class"/>
    <s v="PA-19060"/>
    <x v="50"/>
    <s v="Home Office"/>
    <s v="United States"/>
    <s v="Orland Park"/>
    <x v="10"/>
    <n v="60462"/>
    <x v="2"/>
    <s v="TEC-AC-10000844"/>
    <x v="2"/>
    <x v="11"/>
    <x v="106"/>
    <n v="339.96"/>
    <n v="5"/>
    <n v="0.2"/>
    <n v="67.992000000000004"/>
  </r>
  <r>
    <n v="111"/>
    <s v="CA-2017-146780"/>
    <x v="53"/>
    <d v="2017-12-30T00:00:00"/>
    <s v="Standard Class"/>
    <s v="CV-12805"/>
    <x v="51"/>
    <s v="Corporate"/>
    <s v="United States"/>
    <s v="New York City"/>
    <x v="15"/>
    <n v="10035"/>
    <x v="3"/>
    <s v="FUR-FU-10001934"/>
    <x v="0"/>
    <x v="5"/>
    <x v="107"/>
    <n v="41.96"/>
    <n v="2"/>
    <n v="0"/>
    <n v="10.909599999999999"/>
  </r>
  <r>
    <n v="112"/>
    <s v="CA-2016-128867"/>
    <x v="54"/>
    <d v="2016-11-10T00:00:00"/>
    <s v="Standard Class"/>
    <s v="CL-12565"/>
    <x v="52"/>
    <s v="Consumer"/>
    <s v="United States"/>
    <s v="Urbandale"/>
    <x v="23"/>
    <n v="50322"/>
    <x v="2"/>
    <s v="OFF-AR-10000380"/>
    <x v="1"/>
    <x v="6"/>
    <x v="108"/>
    <n v="75.959999999999994"/>
    <n v="2"/>
    <n v="0"/>
    <n v="22.788"/>
  </r>
  <r>
    <n v="113"/>
    <s v="CA-2016-128867"/>
    <x v="54"/>
    <d v="2016-11-10T00:00:00"/>
    <s v="Standard Class"/>
    <s v="CL-12565"/>
    <x v="52"/>
    <s v="Consumer"/>
    <s v="United States"/>
    <s v="Urbandale"/>
    <x v="23"/>
    <n v="50322"/>
    <x v="2"/>
    <s v="OFF-BI-10003981"/>
    <x v="1"/>
    <x v="8"/>
    <x v="109"/>
    <n v="27.24"/>
    <n v="6"/>
    <n v="0"/>
    <n v="13.3476"/>
  </r>
  <r>
    <n v="114"/>
    <s v="CA-2014-115259"/>
    <x v="55"/>
    <d v="2014-08-27T00:00:00"/>
    <s v="Second Class"/>
    <s v="RC-19960"/>
    <x v="53"/>
    <s v="Consumer"/>
    <s v="United States"/>
    <s v="Columbus"/>
    <x v="24"/>
    <n v="43229"/>
    <x v="3"/>
    <s v="OFF-FA-10000621"/>
    <x v="1"/>
    <x v="13"/>
    <x v="110"/>
    <n v="40.095999999999997"/>
    <n v="14"/>
    <n v="0.2"/>
    <n v="14.534800000000001"/>
  </r>
  <r>
    <n v="115"/>
    <s v="CA-2014-115259"/>
    <x v="55"/>
    <d v="2014-08-27T00:00:00"/>
    <s v="Second Class"/>
    <s v="RC-19960"/>
    <x v="53"/>
    <s v="Consumer"/>
    <s v="United States"/>
    <s v="Columbus"/>
    <x v="24"/>
    <n v="43229"/>
    <x v="3"/>
    <s v="OFF-EN-10002600"/>
    <x v="1"/>
    <x v="12"/>
    <x v="111"/>
    <n v="4.72"/>
    <n v="2"/>
    <n v="0.2"/>
    <n v="1.6519999999999999"/>
  </r>
  <r>
    <n v="116"/>
    <s v="CA-2014-115259"/>
    <x v="55"/>
    <d v="2014-08-27T00:00:00"/>
    <s v="Second Class"/>
    <s v="RC-19960"/>
    <x v="53"/>
    <s v="Consumer"/>
    <s v="United States"/>
    <s v="Columbus"/>
    <x v="24"/>
    <n v="43229"/>
    <x v="3"/>
    <s v="OFF-PA-10004965"/>
    <x v="1"/>
    <x v="10"/>
    <x v="112"/>
    <n v="23.975999999999999"/>
    <n v="3"/>
    <n v="0.2"/>
    <n v="7.4924999999999997"/>
  </r>
  <r>
    <n v="117"/>
    <s v="CA-2014-115259"/>
    <x v="55"/>
    <d v="2014-08-27T00:00:00"/>
    <s v="Second Class"/>
    <s v="RC-19960"/>
    <x v="53"/>
    <s v="Consumer"/>
    <s v="United States"/>
    <s v="Columbus"/>
    <x v="24"/>
    <n v="43229"/>
    <x v="3"/>
    <s v="OFF-EN-10002504"/>
    <x v="1"/>
    <x v="12"/>
    <x v="113"/>
    <n v="130.464"/>
    <n v="6"/>
    <n v="0.2"/>
    <n v="44.031599999999997"/>
  </r>
  <r>
    <n v="118"/>
    <s v="CA-2015-110457"/>
    <x v="56"/>
    <d v="2015-03-06T00:00:00"/>
    <s v="Standard Class"/>
    <s v="DK-13090"/>
    <x v="54"/>
    <s v="Consumer"/>
    <s v="United States"/>
    <s v="Seattle"/>
    <x v="4"/>
    <n v="98103"/>
    <x v="1"/>
    <s v="FUR-TA-10001768"/>
    <x v="0"/>
    <x v="3"/>
    <x v="114"/>
    <n v="787.53"/>
    <n v="3"/>
    <n v="0"/>
    <n v="165.38130000000001"/>
  </r>
  <r>
    <n v="119"/>
    <s v="US-2015-136476"/>
    <x v="57"/>
    <d v="2015-04-10T00:00:00"/>
    <s v="Standard Class"/>
    <s v="GG-14650"/>
    <x v="55"/>
    <s v="Corporate"/>
    <s v="United States"/>
    <s v="Bristol"/>
    <x v="18"/>
    <n v="37620"/>
    <x v="0"/>
    <s v="OFF-BI-10003650"/>
    <x v="1"/>
    <x v="8"/>
    <x v="115"/>
    <n v="157.79400000000001"/>
    <n v="1"/>
    <n v="0.7"/>
    <n v="-115.71559999999999"/>
  </r>
  <r>
    <n v="120"/>
    <s v="CA-2016-103730"/>
    <x v="1"/>
    <d v="2016-06-15T00:00:00"/>
    <s v="First Class"/>
    <s v="SC-20725"/>
    <x v="56"/>
    <s v="Consumer"/>
    <s v="United States"/>
    <s v="Wilmington"/>
    <x v="13"/>
    <n v="19805"/>
    <x v="3"/>
    <s v="FUR-FU-10002157"/>
    <x v="0"/>
    <x v="5"/>
    <x v="116"/>
    <n v="47.04"/>
    <n v="3"/>
    <n v="0"/>
    <n v="18.345600000000001"/>
  </r>
  <r>
    <n v="121"/>
    <s v="CA-2016-103730"/>
    <x v="1"/>
    <d v="2016-06-15T00:00:00"/>
    <s v="First Class"/>
    <s v="SC-20725"/>
    <x v="56"/>
    <s v="Consumer"/>
    <s v="United States"/>
    <s v="Wilmington"/>
    <x v="13"/>
    <n v="19805"/>
    <x v="3"/>
    <s v="OFF-BI-10003910"/>
    <x v="1"/>
    <x v="8"/>
    <x v="8"/>
    <n v="30.84"/>
    <n v="4"/>
    <n v="0"/>
    <n v="13.878"/>
  </r>
  <r>
    <n v="122"/>
    <s v="CA-2016-103730"/>
    <x v="1"/>
    <d v="2016-06-15T00:00:00"/>
    <s v="First Class"/>
    <s v="SC-20725"/>
    <x v="56"/>
    <s v="Consumer"/>
    <s v="United States"/>
    <s v="Wilmington"/>
    <x v="13"/>
    <n v="19805"/>
    <x v="3"/>
    <s v="OFF-ST-10000777"/>
    <x v="1"/>
    <x v="4"/>
    <x v="117"/>
    <n v="226.56"/>
    <n v="6"/>
    <n v="0"/>
    <n v="63.436799999999998"/>
  </r>
  <r>
    <n v="123"/>
    <s v="CA-2016-103730"/>
    <x v="1"/>
    <d v="2016-06-15T00:00:00"/>
    <s v="First Class"/>
    <s v="SC-20725"/>
    <x v="56"/>
    <s v="Consumer"/>
    <s v="United States"/>
    <s v="Wilmington"/>
    <x v="13"/>
    <n v="19805"/>
    <x v="3"/>
    <s v="OFF-EN-10002500"/>
    <x v="1"/>
    <x v="12"/>
    <x v="118"/>
    <n v="115.02"/>
    <n v="9"/>
    <n v="0"/>
    <n v="51.759"/>
  </r>
  <r>
    <n v="124"/>
    <s v="CA-2016-103730"/>
    <x v="1"/>
    <d v="2016-06-15T00:00:00"/>
    <s v="First Class"/>
    <s v="SC-20725"/>
    <x v="56"/>
    <s v="Consumer"/>
    <s v="United States"/>
    <s v="Wilmington"/>
    <x v="13"/>
    <n v="19805"/>
    <x v="3"/>
    <s v="TEC-PH-10003875"/>
    <x v="2"/>
    <x v="7"/>
    <x v="119"/>
    <n v="68.040000000000006"/>
    <n v="7"/>
    <n v="0"/>
    <n v="19.7316"/>
  </r>
  <r>
    <n v="125"/>
    <s v="US-2014-152030"/>
    <x v="58"/>
    <d v="2014-12-28T00:00:00"/>
    <s v="Second Class"/>
    <s v="AD-10180"/>
    <x v="57"/>
    <s v="Home Office"/>
    <s v="United States"/>
    <s v="Houston"/>
    <x v="5"/>
    <n v="77041"/>
    <x v="2"/>
    <s v="FUR-CH-10004063"/>
    <x v="0"/>
    <x v="1"/>
    <x v="120"/>
    <n v="600.55799999999999"/>
    <n v="3"/>
    <n v="0.3"/>
    <n v="-8.5793999999999997"/>
  </r>
  <r>
    <n v="126"/>
    <s v="US-2014-134614"/>
    <x v="59"/>
    <d v="2014-09-25T00:00:00"/>
    <s v="Standard Class"/>
    <s v="PF-19165"/>
    <x v="58"/>
    <s v="Consumer"/>
    <s v="United States"/>
    <s v="Bloomington"/>
    <x v="10"/>
    <n v="61701"/>
    <x v="2"/>
    <s v="FUR-TA-10004534"/>
    <x v="0"/>
    <x v="3"/>
    <x v="121"/>
    <n v="617.70000000000005"/>
    <n v="6"/>
    <n v="0.5"/>
    <n v="-407.68200000000002"/>
  </r>
  <r>
    <n v="127"/>
    <s v="US-2017-107272"/>
    <x v="60"/>
    <d v="2017-11-12T00:00:00"/>
    <s v="Standard Class"/>
    <s v="TS-21610"/>
    <x v="59"/>
    <s v="Consumer"/>
    <s v="United States"/>
    <s v="Phoenix"/>
    <x v="16"/>
    <n v="85023"/>
    <x v="1"/>
    <s v="OFF-BI-10003274"/>
    <x v="1"/>
    <x v="8"/>
    <x v="122"/>
    <n v="2.3879999999999999"/>
    <n v="2"/>
    <n v="0.7"/>
    <n v="-1.8308"/>
  </r>
  <r>
    <n v="128"/>
    <s v="US-2017-107272"/>
    <x v="60"/>
    <d v="2017-11-12T00:00:00"/>
    <s v="Standard Class"/>
    <s v="TS-21610"/>
    <x v="59"/>
    <s v="Consumer"/>
    <s v="United States"/>
    <s v="Phoenix"/>
    <x v="16"/>
    <n v="85023"/>
    <x v="1"/>
    <s v="OFF-ST-10002974"/>
    <x v="1"/>
    <x v="4"/>
    <x v="123"/>
    <n v="243.99199999999999"/>
    <n v="7"/>
    <n v="0.2"/>
    <n v="30.498999999999999"/>
  </r>
  <r>
    <n v="129"/>
    <s v="US-2016-125969"/>
    <x v="61"/>
    <d v="2016-11-10T00:00:00"/>
    <s v="Second Class"/>
    <s v="LS-16975"/>
    <x v="60"/>
    <s v="Home Office"/>
    <s v="United States"/>
    <s v="Los Angeles"/>
    <x v="1"/>
    <n v="90004"/>
    <x v="1"/>
    <s v="FUR-CH-10001146"/>
    <x v="0"/>
    <x v="1"/>
    <x v="124"/>
    <n v="81.424000000000007"/>
    <n v="2"/>
    <n v="0.2"/>
    <n v="-9.1601999999999997"/>
  </r>
  <r>
    <n v="130"/>
    <s v="US-2016-125969"/>
    <x v="61"/>
    <d v="2016-11-10T00:00:00"/>
    <s v="Second Class"/>
    <s v="LS-16975"/>
    <x v="60"/>
    <s v="Home Office"/>
    <s v="United States"/>
    <s v="Los Angeles"/>
    <x v="1"/>
    <n v="90004"/>
    <x v="1"/>
    <s v="FUR-FU-10003773"/>
    <x v="0"/>
    <x v="5"/>
    <x v="125"/>
    <n v="238.56"/>
    <n v="3"/>
    <n v="0"/>
    <n v="26.241599999999998"/>
  </r>
  <r>
    <n v="131"/>
    <s v="US-2017-164147"/>
    <x v="62"/>
    <d v="2017-02-05T00:00:00"/>
    <s v="First Class"/>
    <s v="DW-13585"/>
    <x v="61"/>
    <s v="Corporate"/>
    <s v="United States"/>
    <s v="Columbus"/>
    <x v="24"/>
    <n v="43229"/>
    <x v="3"/>
    <s v="TEC-PH-10002293"/>
    <x v="2"/>
    <x v="7"/>
    <x v="126"/>
    <n v="59.97"/>
    <n v="5"/>
    <n v="0.4"/>
    <n v="-11.994"/>
  </r>
  <r>
    <n v="132"/>
    <s v="US-2017-164147"/>
    <x v="62"/>
    <d v="2017-02-05T00:00:00"/>
    <s v="First Class"/>
    <s v="DW-13585"/>
    <x v="61"/>
    <s v="Corporate"/>
    <s v="United States"/>
    <s v="Columbus"/>
    <x v="24"/>
    <n v="43229"/>
    <x v="3"/>
    <s v="OFF-PA-10002377"/>
    <x v="1"/>
    <x v="10"/>
    <x v="127"/>
    <n v="78.304000000000002"/>
    <n v="2"/>
    <n v="0.2"/>
    <n v="29.364000000000001"/>
  </r>
  <r>
    <n v="133"/>
    <s v="US-2017-164147"/>
    <x v="62"/>
    <d v="2017-02-05T00:00:00"/>
    <s v="First Class"/>
    <s v="DW-13585"/>
    <x v="61"/>
    <s v="Corporate"/>
    <s v="United States"/>
    <s v="Columbus"/>
    <x v="24"/>
    <n v="43229"/>
    <x v="3"/>
    <s v="OFF-FA-10002780"/>
    <x v="1"/>
    <x v="13"/>
    <x v="128"/>
    <n v="21.456"/>
    <n v="9"/>
    <n v="0.2"/>
    <n v="6.9732000000000003"/>
  </r>
  <r>
    <n v="134"/>
    <s v="CA-2016-145583"/>
    <x v="63"/>
    <d v="2016-10-19T00:00:00"/>
    <s v="Standard Class"/>
    <s v="LC-16885"/>
    <x v="62"/>
    <s v="Consumer"/>
    <s v="United States"/>
    <s v="Roseville"/>
    <x v="1"/>
    <n v="95661"/>
    <x v="1"/>
    <s v="OFF-PA-10001804"/>
    <x v="1"/>
    <x v="10"/>
    <x v="129"/>
    <n v="20.04"/>
    <n v="3"/>
    <n v="0"/>
    <n v="9.6191999999999993"/>
  </r>
  <r>
    <n v="135"/>
    <s v="CA-2016-145583"/>
    <x v="63"/>
    <d v="2016-10-19T00:00:00"/>
    <s v="Standard Class"/>
    <s v="LC-16885"/>
    <x v="62"/>
    <s v="Consumer"/>
    <s v="United States"/>
    <s v="Roseville"/>
    <x v="1"/>
    <n v="95661"/>
    <x v="1"/>
    <s v="OFF-PA-10001736"/>
    <x v="1"/>
    <x v="10"/>
    <x v="130"/>
    <n v="35.44"/>
    <n v="1"/>
    <n v="0"/>
    <n v="16.6568"/>
  </r>
  <r>
    <n v="136"/>
    <s v="CA-2016-145583"/>
    <x v="63"/>
    <d v="2016-10-19T00:00:00"/>
    <s v="Standard Class"/>
    <s v="LC-16885"/>
    <x v="62"/>
    <s v="Consumer"/>
    <s v="United States"/>
    <s v="Roseville"/>
    <x v="1"/>
    <n v="95661"/>
    <x v="1"/>
    <s v="OFF-AR-10001149"/>
    <x v="1"/>
    <x v="6"/>
    <x v="131"/>
    <n v="11.52"/>
    <n v="4"/>
    <n v="0"/>
    <n v="3.456"/>
  </r>
  <r>
    <n v="137"/>
    <s v="CA-2016-145583"/>
    <x v="63"/>
    <d v="2016-10-19T00:00:00"/>
    <s v="Standard Class"/>
    <s v="LC-16885"/>
    <x v="62"/>
    <s v="Consumer"/>
    <s v="United States"/>
    <s v="Roseville"/>
    <x v="1"/>
    <n v="95661"/>
    <x v="1"/>
    <s v="OFF-FA-10002988"/>
    <x v="1"/>
    <x v="13"/>
    <x v="132"/>
    <n v="4.0199999999999996"/>
    <n v="2"/>
    <n v="0"/>
    <n v="1.9698"/>
  </r>
  <r>
    <n v="138"/>
    <s v="CA-2016-145583"/>
    <x v="63"/>
    <d v="2016-10-19T00:00:00"/>
    <s v="Standard Class"/>
    <s v="LC-16885"/>
    <x v="62"/>
    <s v="Consumer"/>
    <s v="United States"/>
    <s v="Roseville"/>
    <x v="1"/>
    <n v="95661"/>
    <x v="1"/>
    <s v="OFF-BI-10004781"/>
    <x v="1"/>
    <x v="8"/>
    <x v="133"/>
    <n v="76.176000000000002"/>
    <n v="3"/>
    <n v="0.2"/>
    <n v="26.6616"/>
  </r>
  <r>
    <n v="139"/>
    <s v="CA-2016-145583"/>
    <x v="63"/>
    <d v="2016-10-19T00:00:00"/>
    <s v="Standard Class"/>
    <s v="LC-16885"/>
    <x v="62"/>
    <s v="Consumer"/>
    <s v="United States"/>
    <s v="Roseville"/>
    <x v="1"/>
    <n v="95661"/>
    <x v="1"/>
    <s v="OFF-SU-10001218"/>
    <x v="1"/>
    <x v="14"/>
    <x v="134"/>
    <n v="65.88"/>
    <n v="6"/>
    <n v="0"/>
    <n v="18.446400000000001"/>
  </r>
  <r>
    <n v="140"/>
    <s v="CA-2016-145583"/>
    <x v="63"/>
    <d v="2016-10-19T00:00:00"/>
    <s v="Standard Class"/>
    <s v="LC-16885"/>
    <x v="62"/>
    <s v="Consumer"/>
    <s v="United States"/>
    <s v="Roseville"/>
    <x v="1"/>
    <n v="95661"/>
    <x v="1"/>
    <s v="FUR-FU-10001706"/>
    <x v="0"/>
    <x v="5"/>
    <x v="50"/>
    <n v="43.12"/>
    <n v="14"/>
    <n v="0"/>
    <n v="20.697600000000001"/>
  </r>
  <r>
    <n v="141"/>
    <s v="CA-2016-110366"/>
    <x v="64"/>
    <d v="2016-09-07T00:00:00"/>
    <s v="Second Class"/>
    <s v="JD-15895"/>
    <x v="63"/>
    <s v="Corporate"/>
    <s v="United States"/>
    <s v="Philadelphia"/>
    <x v="9"/>
    <n v="19140"/>
    <x v="3"/>
    <s v="FUR-FU-10004848"/>
    <x v="0"/>
    <x v="5"/>
    <x v="28"/>
    <n v="82.8"/>
    <n v="2"/>
    <n v="0.2"/>
    <n v="10.35"/>
  </r>
  <r>
    <n v="142"/>
    <s v="CA-2017-106180"/>
    <x v="65"/>
    <d v="2017-09-23T00:00:00"/>
    <s v="Standard Class"/>
    <s v="SH-19975"/>
    <x v="64"/>
    <s v="Corporate"/>
    <s v="United States"/>
    <s v="San Francisco"/>
    <x v="1"/>
    <n v="94122"/>
    <x v="1"/>
    <s v="OFF-AR-10000940"/>
    <x v="1"/>
    <x v="6"/>
    <x v="135"/>
    <n v="8.82"/>
    <n v="3"/>
    <n v="0"/>
    <n v="2.3814000000000002"/>
  </r>
  <r>
    <n v="143"/>
    <s v="CA-2017-106180"/>
    <x v="65"/>
    <d v="2017-09-23T00:00:00"/>
    <s v="Standard Class"/>
    <s v="SH-19975"/>
    <x v="64"/>
    <s v="Corporate"/>
    <s v="United States"/>
    <s v="San Francisco"/>
    <x v="1"/>
    <n v="94122"/>
    <x v="1"/>
    <s v="OFF-EN-10004030"/>
    <x v="1"/>
    <x v="12"/>
    <x v="136"/>
    <n v="10.86"/>
    <n v="3"/>
    <n v="0"/>
    <n v="5.1041999999999996"/>
  </r>
  <r>
    <n v="144"/>
    <s v="CA-2017-106180"/>
    <x v="65"/>
    <d v="2017-09-23T00:00:00"/>
    <s v="Standard Class"/>
    <s v="SH-19975"/>
    <x v="64"/>
    <s v="Corporate"/>
    <s v="United States"/>
    <s v="San Francisco"/>
    <x v="1"/>
    <n v="94122"/>
    <x v="1"/>
    <s v="OFF-PA-10004327"/>
    <x v="1"/>
    <x v="10"/>
    <x v="137"/>
    <n v="143.69999999999999"/>
    <n v="3"/>
    <n v="0"/>
    <n v="68.975999999999999"/>
  </r>
  <r>
    <n v="145"/>
    <s v="CA-2017-155376"/>
    <x v="66"/>
    <d v="2017-12-27T00:00:00"/>
    <s v="Standard Class"/>
    <s v="SG-20080"/>
    <x v="65"/>
    <s v="Consumer"/>
    <s v="United States"/>
    <s v="Independence"/>
    <x v="25"/>
    <n v="64055"/>
    <x v="2"/>
    <s v="OFF-AP-10001058"/>
    <x v="1"/>
    <x v="9"/>
    <x v="138"/>
    <n v="839.43"/>
    <n v="3"/>
    <n v="0"/>
    <n v="218.2518"/>
  </r>
  <r>
    <n v="146"/>
    <s v="CA-2015-110744"/>
    <x v="67"/>
    <d v="2015-09-12T00:00:00"/>
    <s v="Standard Class"/>
    <s v="HA-14920"/>
    <x v="66"/>
    <s v="Consumer"/>
    <s v="United States"/>
    <s v="Pasadena"/>
    <x v="1"/>
    <n v="91104"/>
    <x v="1"/>
    <s v="OFF-ST-10003656"/>
    <x v="1"/>
    <x v="4"/>
    <x v="82"/>
    <n v="671.93"/>
    <n v="7"/>
    <n v="0"/>
    <n v="20.157900000000001"/>
  </r>
  <r>
    <n v="147"/>
    <s v="CA-2014-110072"/>
    <x v="68"/>
    <d v="2014-10-28T00:00:00"/>
    <s v="Standard Class"/>
    <s v="MG-17680"/>
    <x v="67"/>
    <s v="Home Office"/>
    <s v="United States"/>
    <s v="Newark"/>
    <x v="24"/>
    <n v="43055"/>
    <x v="3"/>
    <s v="FUR-FU-10000521"/>
    <x v="0"/>
    <x v="5"/>
    <x v="139"/>
    <n v="93.888000000000005"/>
    <n v="4"/>
    <n v="0.2"/>
    <n v="12.909599999999999"/>
  </r>
  <r>
    <n v="148"/>
    <s v="CA-2016-114489"/>
    <x v="5"/>
    <d v="2016-12-09T00:00:00"/>
    <s v="Standard Class"/>
    <s v="JE-16165"/>
    <x v="68"/>
    <s v="Corporate"/>
    <s v="United States"/>
    <s v="Franklin"/>
    <x v="6"/>
    <n v="53132"/>
    <x v="2"/>
    <s v="TEC-PH-10000215"/>
    <x v="2"/>
    <x v="7"/>
    <x v="140"/>
    <n v="384.45"/>
    <n v="11"/>
    <n v="0"/>
    <n v="103.8015"/>
  </r>
  <r>
    <n v="149"/>
    <s v="CA-2016-114489"/>
    <x v="5"/>
    <d v="2016-12-09T00:00:00"/>
    <s v="Standard Class"/>
    <s v="JE-16165"/>
    <x v="68"/>
    <s v="Corporate"/>
    <s v="United States"/>
    <s v="Franklin"/>
    <x v="6"/>
    <n v="53132"/>
    <x v="2"/>
    <s v="TEC-PH-10001448"/>
    <x v="2"/>
    <x v="7"/>
    <x v="141"/>
    <n v="149.97"/>
    <n v="3"/>
    <n v="0"/>
    <n v="5.9988000000000001"/>
  </r>
  <r>
    <n v="150"/>
    <s v="CA-2016-114489"/>
    <x v="5"/>
    <d v="2016-12-09T00:00:00"/>
    <s v="Standard Class"/>
    <s v="JE-16165"/>
    <x v="68"/>
    <s v="Corporate"/>
    <s v="United States"/>
    <s v="Franklin"/>
    <x v="6"/>
    <n v="53132"/>
    <x v="2"/>
    <s v="FUR-CH-10000454"/>
    <x v="0"/>
    <x v="1"/>
    <x v="1"/>
    <n v="1951.84"/>
    <n v="8"/>
    <n v="0"/>
    <n v="585.55200000000002"/>
  </r>
  <r>
    <n v="151"/>
    <s v="CA-2016-114489"/>
    <x v="5"/>
    <d v="2016-12-09T00:00:00"/>
    <s v="Standard Class"/>
    <s v="JE-16165"/>
    <x v="68"/>
    <s v="Corporate"/>
    <s v="United States"/>
    <s v="Franklin"/>
    <x v="6"/>
    <n v="53132"/>
    <x v="2"/>
    <s v="OFF-BI-10002735"/>
    <x v="1"/>
    <x v="8"/>
    <x v="142"/>
    <n v="171.55"/>
    <n v="5"/>
    <n v="0"/>
    <n v="80.628500000000003"/>
  </r>
  <r>
    <n v="152"/>
    <s v="CA-2016-158834"/>
    <x v="69"/>
    <d v="2016-03-16T00:00:00"/>
    <s v="First Class"/>
    <s v="TW-21025"/>
    <x v="69"/>
    <s v="Home Office"/>
    <s v="United States"/>
    <s v="Scottsdale"/>
    <x v="16"/>
    <n v="85254"/>
    <x v="1"/>
    <s v="OFF-AP-10000326"/>
    <x v="1"/>
    <x v="9"/>
    <x v="143"/>
    <n v="157.91999999999999"/>
    <n v="5"/>
    <n v="0.2"/>
    <n v="17.765999999999998"/>
  </r>
  <r>
    <n v="153"/>
    <s v="CA-2016-158834"/>
    <x v="69"/>
    <d v="2016-03-16T00:00:00"/>
    <s v="First Class"/>
    <s v="TW-21025"/>
    <x v="69"/>
    <s v="Home Office"/>
    <s v="United States"/>
    <s v="Scottsdale"/>
    <x v="16"/>
    <n v="85254"/>
    <x v="1"/>
    <s v="TEC-PH-10001254"/>
    <x v="2"/>
    <x v="7"/>
    <x v="144"/>
    <n v="203.184"/>
    <n v="2"/>
    <n v="0.2"/>
    <n v="15.238799999999999"/>
  </r>
  <r>
    <n v="154"/>
    <s v="CA-2015-124919"/>
    <x v="70"/>
    <d v="2015-06-02T00:00:00"/>
    <s v="First Class"/>
    <s v="SP-20650"/>
    <x v="70"/>
    <s v="Corporate"/>
    <s v="United States"/>
    <s v="San Jose"/>
    <x v="1"/>
    <n v="95123"/>
    <x v="1"/>
    <s v="OFF-PA-10001950"/>
    <x v="1"/>
    <x v="10"/>
    <x v="145"/>
    <n v="58.38"/>
    <n v="7"/>
    <n v="0"/>
    <n v="26.271000000000001"/>
  </r>
  <r>
    <n v="155"/>
    <s v="CA-2015-124919"/>
    <x v="70"/>
    <d v="2015-06-02T00:00:00"/>
    <s v="First Class"/>
    <s v="SP-20650"/>
    <x v="70"/>
    <s v="Corporate"/>
    <s v="United States"/>
    <s v="San Jose"/>
    <x v="1"/>
    <n v="95123"/>
    <x v="1"/>
    <s v="OFF-PA-10002254"/>
    <x v="1"/>
    <x v="10"/>
    <x v="146"/>
    <n v="105.52"/>
    <n v="4"/>
    <n v="0"/>
    <n v="48.539200000000001"/>
  </r>
  <r>
    <n v="156"/>
    <s v="CA-2015-124919"/>
    <x v="70"/>
    <d v="2015-06-02T00:00:00"/>
    <s v="First Class"/>
    <s v="SP-20650"/>
    <x v="70"/>
    <s v="Corporate"/>
    <s v="United States"/>
    <s v="San Jose"/>
    <x v="1"/>
    <n v="95123"/>
    <x v="1"/>
    <s v="OFF-ST-10001590"/>
    <x v="1"/>
    <x v="4"/>
    <x v="147"/>
    <n v="80.88"/>
    <n v="6"/>
    <n v="0"/>
    <n v="21.0288"/>
  </r>
  <r>
    <n v="157"/>
    <s v="CA-2015-118948"/>
    <x v="71"/>
    <d v="2015-06-03T00:00:00"/>
    <s v="Standard Class"/>
    <s v="NK-18490"/>
    <x v="71"/>
    <s v="Home Office"/>
    <s v="United States"/>
    <s v="Seattle"/>
    <x v="4"/>
    <n v="98105"/>
    <x v="1"/>
    <s v="OFF-AR-10001547"/>
    <x v="1"/>
    <x v="6"/>
    <x v="148"/>
    <n v="6.63"/>
    <n v="3"/>
    <n v="0"/>
    <n v="1.7901"/>
  </r>
  <r>
    <n v="158"/>
    <s v="CA-2014-104269"/>
    <x v="72"/>
    <d v="2014-03-06T00:00:00"/>
    <s v="Second Class"/>
    <s v="DB-13060"/>
    <x v="72"/>
    <s v="Consumer"/>
    <s v="United States"/>
    <s v="Seattle"/>
    <x v="4"/>
    <n v="98115"/>
    <x v="1"/>
    <s v="FUR-CH-10004063"/>
    <x v="0"/>
    <x v="1"/>
    <x v="120"/>
    <n v="457.56799999999998"/>
    <n v="2"/>
    <n v="0.2"/>
    <n v="51.476399999999998"/>
  </r>
  <r>
    <n v="159"/>
    <s v="CA-2016-114104"/>
    <x v="73"/>
    <d v="2016-11-24T00:00:00"/>
    <s v="Standard Class"/>
    <s v="NP-18670"/>
    <x v="73"/>
    <s v="Consumer"/>
    <s v="United States"/>
    <s v="Edmond"/>
    <x v="26"/>
    <n v="73034"/>
    <x v="2"/>
    <s v="OFF-LA-10002475"/>
    <x v="1"/>
    <x v="2"/>
    <x v="149"/>
    <n v="14.62"/>
    <n v="2"/>
    <n v="0"/>
    <n v="6.8714000000000004"/>
  </r>
  <r>
    <n v="160"/>
    <s v="CA-2016-114104"/>
    <x v="73"/>
    <d v="2016-11-24T00:00:00"/>
    <s v="Standard Class"/>
    <s v="NP-18670"/>
    <x v="73"/>
    <s v="Consumer"/>
    <s v="United States"/>
    <s v="Edmond"/>
    <x v="26"/>
    <n v="73034"/>
    <x v="2"/>
    <s v="TEC-PH-10004536"/>
    <x v="2"/>
    <x v="7"/>
    <x v="150"/>
    <n v="944.93"/>
    <n v="7"/>
    <n v="0"/>
    <n v="236.23249999999999"/>
  </r>
  <r>
    <n v="161"/>
    <s v="CA-2016-162733"/>
    <x v="74"/>
    <d v="2016-05-12T00:00:00"/>
    <s v="First Class"/>
    <s v="TT-21070"/>
    <x v="74"/>
    <s v="Consumer"/>
    <s v="United States"/>
    <s v="Los Angeles"/>
    <x v="1"/>
    <n v="90045"/>
    <x v="1"/>
    <s v="OFF-PA-10002751"/>
    <x v="1"/>
    <x v="10"/>
    <x v="151"/>
    <n v="5.98"/>
    <n v="1"/>
    <n v="0"/>
    <n v="2.6909999999999998"/>
  </r>
  <r>
    <n v="162"/>
    <s v="CA-2015-119697"/>
    <x v="75"/>
    <d v="2015-12-31T00:00:00"/>
    <s v="Second Class"/>
    <s v="EM-13960"/>
    <x v="75"/>
    <s v="Consumer"/>
    <s v="United States"/>
    <s v="Philadelphia"/>
    <x v="9"/>
    <n v="19134"/>
    <x v="3"/>
    <s v="TEC-AC-10003657"/>
    <x v="2"/>
    <x v="11"/>
    <x v="152"/>
    <n v="54.384"/>
    <n v="2"/>
    <n v="0.2"/>
    <n v="1.3595999999999999"/>
  </r>
  <r>
    <n v="163"/>
    <s v="CA-2016-154508"/>
    <x v="76"/>
    <d v="2016-11-20T00:00:00"/>
    <s v="Standard Class"/>
    <s v="RD-19900"/>
    <x v="76"/>
    <s v="Consumer"/>
    <s v="United States"/>
    <s v="Carlsbad"/>
    <x v="27"/>
    <n v="88220"/>
    <x v="1"/>
    <s v="OFF-EN-10001990"/>
    <x v="1"/>
    <x v="12"/>
    <x v="153"/>
    <n v="28.4"/>
    <n v="5"/>
    <n v="0"/>
    <n v="13.348000000000001"/>
  </r>
  <r>
    <n v="164"/>
    <s v="CA-2016-113817"/>
    <x v="77"/>
    <d v="2016-11-11T00:00:00"/>
    <s v="Standard Class"/>
    <s v="MJ-17740"/>
    <x v="77"/>
    <s v="Consumer"/>
    <s v="United States"/>
    <s v="Seattle"/>
    <x v="4"/>
    <n v="98115"/>
    <x v="1"/>
    <s v="OFF-BI-10004002"/>
    <x v="1"/>
    <x v="8"/>
    <x v="154"/>
    <n v="27.68"/>
    <n v="2"/>
    <n v="0.2"/>
    <n v="9.6880000000000006"/>
  </r>
  <r>
    <n v="165"/>
    <s v="CA-2014-139892"/>
    <x v="78"/>
    <d v="2014-09-12T00:00:00"/>
    <s v="Standard Class"/>
    <s v="BM-11140"/>
    <x v="78"/>
    <s v="Consumer"/>
    <s v="United States"/>
    <s v="San Antonio"/>
    <x v="5"/>
    <n v="78207"/>
    <x v="2"/>
    <s v="OFF-AR-10004441"/>
    <x v="1"/>
    <x v="6"/>
    <x v="155"/>
    <n v="9.9359999999999999"/>
    <n v="3"/>
    <n v="0.2"/>
    <n v="2.7324000000000002"/>
  </r>
  <r>
    <n v="166"/>
    <s v="CA-2014-139892"/>
    <x v="78"/>
    <d v="2014-09-12T00:00:00"/>
    <s v="Standard Class"/>
    <s v="BM-11140"/>
    <x v="78"/>
    <s v="Consumer"/>
    <s v="United States"/>
    <s v="San Antonio"/>
    <x v="5"/>
    <n v="78207"/>
    <x v="2"/>
    <s v="TEC-MA-10000822"/>
    <x v="2"/>
    <x v="15"/>
    <x v="156"/>
    <n v="8159.9520000000002"/>
    <n v="8"/>
    <n v="0.4"/>
    <n v="-1359.992"/>
  </r>
  <r>
    <n v="167"/>
    <s v="CA-2014-139892"/>
    <x v="78"/>
    <d v="2014-09-12T00:00:00"/>
    <s v="Standard Class"/>
    <s v="BM-11140"/>
    <x v="78"/>
    <s v="Consumer"/>
    <s v="United States"/>
    <s v="San Antonio"/>
    <x v="5"/>
    <n v="78207"/>
    <x v="2"/>
    <s v="OFF-ST-10000991"/>
    <x v="1"/>
    <x v="4"/>
    <x v="157"/>
    <n v="275.928"/>
    <n v="3"/>
    <n v="0.2"/>
    <n v="-58.634700000000002"/>
  </r>
  <r>
    <n v="168"/>
    <s v="CA-2014-139892"/>
    <x v="78"/>
    <d v="2014-09-12T00:00:00"/>
    <s v="Standard Class"/>
    <s v="BM-11140"/>
    <x v="78"/>
    <s v="Consumer"/>
    <s v="United States"/>
    <s v="San Antonio"/>
    <x v="5"/>
    <n v="78207"/>
    <x v="2"/>
    <s v="FUR-CH-10004287"/>
    <x v="0"/>
    <x v="1"/>
    <x v="158"/>
    <n v="1740.06"/>
    <n v="9"/>
    <n v="0.3"/>
    <n v="-24.858000000000001"/>
  </r>
  <r>
    <n v="169"/>
    <s v="CA-2014-139892"/>
    <x v="78"/>
    <d v="2014-09-12T00:00:00"/>
    <s v="Standard Class"/>
    <s v="BM-11140"/>
    <x v="78"/>
    <s v="Consumer"/>
    <s v="United States"/>
    <s v="San Antonio"/>
    <x v="5"/>
    <n v="78207"/>
    <x v="2"/>
    <s v="OFF-AR-10002656"/>
    <x v="1"/>
    <x v="6"/>
    <x v="159"/>
    <n v="32.064"/>
    <n v="6"/>
    <n v="0.2"/>
    <n v="6.8136000000000001"/>
  </r>
  <r>
    <n v="170"/>
    <s v="CA-2014-139892"/>
    <x v="78"/>
    <d v="2014-09-12T00:00:00"/>
    <s v="Standard Class"/>
    <s v="BM-11140"/>
    <x v="78"/>
    <s v="Consumer"/>
    <s v="United States"/>
    <s v="San Antonio"/>
    <x v="5"/>
    <n v="78207"/>
    <x v="2"/>
    <s v="OFF-AP-10002518"/>
    <x v="1"/>
    <x v="9"/>
    <x v="160"/>
    <n v="177.98"/>
    <n v="5"/>
    <n v="0.8"/>
    <n v="-453.84899999999999"/>
  </r>
  <r>
    <n v="171"/>
    <s v="CA-2014-139892"/>
    <x v="78"/>
    <d v="2014-09-12T00:00:00"/>
    <s v="Standard Class"/>
    <s v="BM-11140"/>
    <x v="78"/>
    <s v="Consumer"/>
    <s v="United States"/>
    <s v="San Antonio"/>
    <x v="5"/>
    <n v="78207"/>
    <x v="2"/>
    <s v="TEC-PH-10003931"/>
    <x v="2"/>
    <x v="7"/>
    <x v="161"/>
    <n v="143.976"/>
    <n v="3"/>
    <n v="0.2"/>
    <n v="8.9984999999999999"/>
  </r>
  <r>
    <n v="172"/>
    <s v="CA-2014-118962"/>
    <x v="79"/>
    <d v="2014-08-09T00:00:00"/>
    <s v="Standard Class"/>
    <s v="CS-12130"/>
    <x v="79"/>
    <s v="Consumer"/>
    <s v="United States"/>
    <s v="Los Angeles"/>
    <x v="1"/>
    <n v="90004"/>
    <x v="1"/>
    <s v="OFF-PA-10000659"/>
    <x v="1"/>
    <x v="10"/>
    <x v="162"/>
    <n v="20.94"/>
    <n v="3"/>
    <n v="0"/>
    <n v="9.8417999999999992"/>
  </r>
  <r>
    <n v="173"/>
    <s v="CA-2014-118962"/>
    <x v="79"/>
    <d v="2014-08-09T00:00:00"/>
    <s v="Standard Class"/>
    <s v="CS-12130"/>
    <x v="79"/>
    <s v="Consumer"/>
    <s v="United States"/>
    <s v="Los Angeles"/>
    <x v="1"/>
    <n v="90004"/>
    <x v="1"/>
    <s v="OFF-PA-10001144"/>
    <x v="1"/>
    <x v="10"/>
    <x v="163"/>
    <n v="110.96"/>
    <n v="2"/>
    <n v="0"/>
    <n v="53.260800000000003"/>
  </r>
  <r>
    <n v="174"/>
    <s v="CA-2014-118962"/>
    <x v="79"/>
    <d v="2014-08-09T00:00:00"/>
    <s v="Standard Class"/>
    <s v="CS-12130"/>
    <x v="79"/>
    <s v="Consumer"/>
    <s v="United States"/>
    <s v="Los Angeles"/>
    <x v="1"/>
    <n v="90004"/>
    <x v="1"/>
    <s v="FUR-CH-10003817"/>
    <x v="0"/>
    <x v="1"/>
    <x v="164"/>
    <n v="340.14400000000001"/>
    <n v="7"/>
    <n v="0.2"/>
    <n v="21.259"/>
  </r>
  <r>
    <n v="175"/>
    <s v="US-2014-100853"/>
    <x v="80"/>
    <d v="2014-09-19T00:00:00"/>
    <s v="Standard Class"/>
    <s v="JB-15400"/>
    <x v="80"/>
    <s v="Corporate"/>
    <s v="United States"/>
    <s v="Chicago"/>
    <x v="10"/>
    <n v="60623"/>
    <x v="2"/>
    <s v="OFF-AP-10000891"/>
    <x v="1"/>
    <x v="9"/>
    <x v="165"/>
    <n v="52.448"/>
    <n v="2"/>
    <n v="0.8"/>
    <n v="-131.12"/>
  </r>
  <r>
    <n v="176"/>
    <s v="US-2014-100853"/>
    <x v="80"/>
    <d v="2014-09-19T00:00:00"/>
    <s v="Standard Class"/>
    <s v="JB-15400"/>
    <x v="80"/>
    <s v="Corporate"/>
    <s v="United States"/>
    <s v="Chicago"/>
    <x v="10"/>
    <n v="60623"/>
    <x v="2"/>
    <s v="OFF-LA-10003148"/>
    <x v="1"/>
    <x v="2"/>
    <x v="166"/>
    <n v="20.16"/>
    <n v="4"/>
    <n v="0.2"/>
    <n v="6.5519999999999996"/>
  </r>
  <r>
    <n v="177"/>
    <s v="US-2017-152366"/>
    <x v="81"/>
    <d v="2017-04-25T00:00:00"/>
    <s v="Second Class"/>
    <s v="SJ-20500"/>
    <x v="81"/>
    <s v="Consumer"/>
    <s v="United States"/>
    <s v="Houston"/>
    <x v="5"/>
    <n v="77036"/>
    <x v="2"/>
    <s v="OFF-AP-10002684"/>
    <x v="1"/>
    <x v="9"/>
    <x v="167"/>
    <n v="97.263999999999996"/>
    <n v="4"/>
    <n v="0.8"/>
    <n v="-243.16"/>
  </r>
  <r>
    <n v="178"/>
    <s v="US-2015-101511"/>
    <x v="82"/>
    <d v="2015-11-23T00:00:00"/>
    <s v="Second Class"/>
    <s v="JE-15745"/>
    <x v="32"/>
    <s v="Consumer"/>
    <s v="United States"/>
    <s v="Newark"/>
    <x v="24"/>
    <n v="43055"/>
    <x v="3"/>
    <s v="FUR-CH-10004698"/>
    <x v="0"/>
    <x v="1"/>
    <x v="168"/>
    <n v="396.80200000000002"/>
    <n v="7"/>
    <n v="0.3"/>
    <n v="-11.337199999999999"/>
  </r>
  <r>
    <n v="179"/>
    <s v="US-2015-101511"/>
    <x v="82"/>
    <d v="2015-11-23T00:00:00"/>
    <s v="Second Class"/>
    <s v="JE-15745"/>
    <x v="32"/>
    <s v="Consumer"/>
    <s v="United States"/>
    <s v="Newark"/>
    <x v="24"/>
    <n v="43055"/>
    <x v="3"/>
    <s v="OFF-SU-10002189"/>
    <x v="1"/>
    <x v="14"/>
    <x v="169"/>
    <n v="15.88"/>
    <n v="5"/>
    <n v="0.2"/>
    <n v="-3.7715000000000001"/>
  </r>
  <r>
    <n v="180"/>
    <s v="CA-2015-137225"/>
    <x v="83"/>
    <d v="2015-12-19T00:00:00"/>
    <s v="Standard Class"/>
    <s v="JK-15640"/>
    <x v="82"/>
    <s v="Home Office"/>
    <s v="United States"/>
    <s v="New York City"/>
    <x v="15"/>
    <n v="10009"/>
    <x v="3"/>
    <s v="OFF-AR-10001940"/>
    <x v="1"/>
    <x v="6"/>
    <x v="170"/>
    <n v="3.28"/>
    <n v="1"/>
    <n v="0"/>
    <n v="1.4104000000000001"/>
  </r>
  <r>
    <n v="181"/>
    <s v="CA-2014-166191"/>
    <x v="29"/>
    <d v="2014-12-09T00:00:00"/>
    <s v="Second Class"/>
    <s v="DK-13150"/>
    <x v="83"/>
    <s v="Corporate"/>
    <s v="United States"/>
    <s v="Decatur"/>
    <x v="10"/>
    <n v="62521"/>
    <x v="2"/>
    <s v="OFF-ST-10003455"/>
    <x v="1"/>
    <x v="4"/>
    <x v="171"/>
    <n v="24.815999999999999"/>
    <n v="2"/>
    <n v="0.2"/>
    <n v="1.8612"/>
  </r>
  <r>
    <n v="182"/>
    <s v="CA-2014-166191"/>
    <x v="29"/>
    <d v="2014-12-09T00:00:00"/>
    <s v="Second Class"/>
    <s v="DK-13150"/>
    <x v="83"/>
    <s v="Corporate"/>
    <s v="United States"/>
    <s v="Decatur"/>
    <x v="10"/>
    <n v="62521"/>
    <x v="2"/>
    <s v="TEC-AC-10004659"/>
    <x v="2"/>
    <x v="11"/>
    <x v="172"/>
    <n v="408.74400000000003"/>
    <n v="7"/>
    <n v="0.2"/>
    <n v="76.639499999999998"/>
  </r>
  <r>
    <n v="183"/>
    <s v="CA-2014-158274"/>
    <x v="84"/>
    <d v="2014-11-24T00:00:00"/>
    <s v="Second Class"/>
    <s v="RM-19675"/>
    <x v="84"/>
    <s v="Home Office"/>
    <s v="United States"/>
    <s v="Monroe"/>
    <x v="28"/>
    <n v="71203"/>
    <x v="0"/>
    <s v="TEC-PH-10003273"/>
    <x v="2"/>
    <x v="7"/>
    <x v="173"/>
    <n v="503.96"/>
    <n v="4"/>
    <n v="0"/>
    <n v="131.02959999999999"/>
  </r>
  <r>
    <n v="184"/>
    <s v="CA-2014-158274"/>
    <x v="84"/>
    <d v="2014-11-24T00:00:00"/>
    <s v="Second Class"/>
    <s v="RM-19675"/>
    <x v="84"/>
    <s v="Home Office"/>
    <s v="United States"/>
    <s v="Monroe"/>
    <x v="28"/>
    <n v="71203"/>
    <x v="0"/>
    <s v="TEC-PH-10004896"/>
    <x v="2"/>
    <x v="7"/>
    <x v="174"/>
    <n v="149.94999999999999"/>
    <n v="5"/>
    <n v="0"/>
    <n v="41.985999999999997"/>
  </r>
  <r>
    <n v="185"/>
    <s v="CA-2014-158274"/>
    <x v="84"/>
    <d v="2014-11-24T00:00:00"/>
    <s v="Second Class"/>
    <s v="RM-19675"/>
    <x v="84"/>
    <s v="Home Office"/>
    <s v="United States"/>
    <s v="Monroe"/>
    <x v="28"/>
    <n v="71203"/>
    <x v="0"/>
    <s v="TEC-AC-10002345"/>
    <x v="2"/>
    <x v="11"/>
    <x v="175"/>
    <n v="29"/>
    <n v="2"/>
    <n v="0"/>
    <n v="7.25"/>
  </r>
  <r>
    <n v="186"/>
    <s v="CA-2016-105018"/>
    <x v="85"/>
    <d v="2016-12-02T00:00:00"/>
    <s v="Standard Class"/>
    <s v="SK-19990"/>
    <x v="85"/>
    <s v="Consumer"/>
    <s v="United States"/>
    <s v="Fairfield"/>
    <x v="29"/>
    <n v="6824"/>
    <x v="3"/>
    <s v="OFF-BI-10001890"/>
    <x v="1"/>
    <x v="8"/>
    <x v="176"/>
    <n v="7.16"/>
    <n v="2"/>
    <n v="0"/>
    <n v="3.4367999999999999"/>
  </r>
  <r>
    <n v="187"/>
    <s v="CA-2014-123260"/>
    <x v="86"/>
    <d v="2014-08-30T00:00:00"/>
    <s v="Standard Class"/>
    <s v="FM-14290"/>
    <x v="86"/>
    <s v="Home Office"/>
    <s v="United States"/>
    <s v="Los Angeles"/>
    <x v="1"/>
    <n v="90032"/>
    <x v="1"/>
    <s v="TEC-AC-10002323"/>
    <x v="2"/>
    <x v="11"/>
    <x v="177"/>
    <n v="176.8"/>
    <n v="8"/>
    <n v="0"/>
    <n v="22.984000000000002"/>
  </r>
  <r>
    <n v="188"/>
    <s v="CA-2016-157000"/>
    <x v="87"/>
    <d v="2016-07-22T00:00:00"/>
    <s v="Standard Class"/>
    <s v="AM-10360"/>
    <x v="87"/>
    <s v="Corporate"/>
    <s v="United States"/>
    <s v="Grand Prairie"/>
    <x v="5"/>
    <n v="75051"/>
    <x v="2"/>
    <s v="OFF-ST-10001328"/>
    <x v="1"/>
    <x v="4"/>
    <x v="178"/>
    <n v="37.223999999999997"/>
    <n v="3"/>
    <n v="0.2"/>
    <n v="3.7223999999999999"/>
  </r>
  <r>
    <n v="189"/>
    <s v="CA-2016-157000"/>
    <x v="87"/>
    <d v="2016-07-22T00:00:00"/>
    <s v="Standard Class"/>
    <s v="AM-10360"/>
    <x v="87"/>
    <s v="Corporate"/>
    <s v="United States"/>
    <s v="Grand Prairie"/>
    <x v="5"/>
    <n v="75051"/>
    <x v="2"/>
    <s v="OFF-PA-10001950"/>
    <x v="1"/>
    <x v="10"/>
    <x v="145"/>
    <n v="20.015999999999998"/>
    <n v="3"/>
    <n v="0.2"/>
    <n v="6.2549999999999999"/>
  </r>
  <r>
    <n v="190"/>
    <s v="CA-2015-102281"/>
    <x v="88"/>
    <d v="2015-10-14T00:00:00"/>
    <s v="First Class"/>
    <s v="MP-17470"/>
    <x v="88"/>
    <s v="Home Office"/>
    <s v="United States"/>
    <s v="New York City"/>
    <x v="15"/>
    <n v="10035"/>
    <x v="3"/>
    <s v="FUR-BO-10002613"/>
    <x v="0"/>
    <x v="0"/>
    <x v="179"/>
    <n v="899.13599999999997"/>
    <n v="4"/>
    <n v="0.2"/>
    <n v="112.392"/>
  </r>
  <r>
    <n v="191"/>
    <s v="CA-2015-102281"/>
    <x v="88"/>
    <d v="2015-10-14T00:00:00"/>
    <s v="First Class"/>
    <s v="MP-17470"/>
    <x v="88"/>
    <s v="Home Office"/>
    <s v="United States"/>
    <s v="New York City"/>
    <x v="15"/>
    <n v="10035"/>
    <x v="3"/>
    <s v="TEC-PH-10001552"/>
    <x v="2"/>
    <x v="7"/>
    <x v="180"/>
    <n v="71.760000000000005"/>
    <n v="6"/>
    <n v="0"/>
    <n v="20.0928"/>
  </r>
  <r>
    <n v="192"/>
    <s v="CA-2015-102281"/>
    <x v="88"/>
    <d v="2015-10-14T00:00:00"/>
    <s v="First Class"/>
    <s v="MP-17470"/>
    <x v="88"/>
    <s v="Home Office"/>
    <s v="United States"/>
    <s v="New York City"/>
    <x v="15"/>
    <n v="10035"/>
    <x v="3"/>
    <s v="OFF-PA-10000061"/>
    <x v="1"/>
    <x v="10"/>
    <x v="181"/>
    <n v="51.84"/>
    <n v="8"/>
    <n v="0"/>
    <n v="24.883199999999999"/>
  </r>
  <r>
    <n v="193"/>
    <s v="CA-2015-102281"/>
    <x v="88"/>
    <d v="2015-10-14T00:00:00"/>
    <s v="First Class"/>
    <s v="MP-17470"/>
    <x v="88"/>
    <s v="Home Office"/>
    <s v="United States"/>
    <s v="New York City"/>
    <x v="15"/>
    <n v="10035"/>
    <x v="3"/>
    <s v="FUR-BO-10002545"/>
    <x v="0"/>
    <x v="0"/>
    <x v="37"/>
    <n v="626.35199999999998"/>
    <n v="3"/>
    <n v="0.2"/>
    <n v="46.976399999999998"/>
  </r>
  <r>
    <n v="194"/>
    <s v="CA-2015-102281"/>
    <x v="88"/>
    <d v="2015-10-14T00:00:00"/>
    <s v="First Class"/>
    <s v="MP-17470"/>
    <x v="88"/>
    <s v="Home Office"/>
    <s v="United States"/>
    <s v="New York City"/>
    <x v="15"/>
    <n v="10035"/>
    <x v="3"/>
    <s v="OFF-AR-10003514"/>
    <x v="1"/>
    <x v="6"/>
    <x v="182"/>
    <n v="19.899999999999999"/>
    <n v="5"/>
    <n v="0"/>
    <n v="6.5670000000000002"/>
  </r>
  <r>
    <n v="195"/>
    <s v="CA-2015-131457"/>
    <x v="89"/>
    <d v="2015-11-06T00:00:00"/>
    <s v="Standard Class"/>
    <s v="MZ-17515"/>
    <x v="89"/>
    <s v="Corporate"/>
    <s v="United States"/>
    <s v="Redlands"/>
    <x v="1"/>
    <n v="92374"/>
    <x v="1"/>
    <s v="OFF-EN-10001509"/>
    <x v="1"/>
    <x v="12"/>
    <x v="29"/>
    <n v="14.28"/>
    <n v="7"/>
    <n v="0"/>
    <n v="6.7115999999999998"/>
  </r>
  <r>
    <n v="196"/>
    <s v="CA-2014-140004"/>
    <x v="90"/>
    <d v="2014-03-25T00:00:00"/>
    <s v="Standard Class"/>
    <s v="CB-12025"/>
    <x v="90"/>
    <s v="Consumer"/>
    <s v="United States"/>
    <s v="Hamilton"/>
    <x v="24"/>
    <n v="45011"/>
    <x v="3"/>
    <s v="OFF-AR-10004685"/>
    <x v="1"/>
    <x v="6"/>
    <x v="183"/>
    <n v="7.4080000000000004"/>
    <n v="2"/>
    <n v="0.2"/>
    <n v="1.2038"/>
  </r>
  <r>
    <n v="197"/>
    <s v="CA-2014-140004"/>
    <x v="90"/>
    <d v="2014-03-25T00:00:00"/>
    <s v="Standard Class"/>
    <s v="CB-12025"/>
    <x v="90"/>
    <s v="Consumer"/>
    <s v="United States"/>
    <s v="Hamilton"/>
    <x v="24"/>
    <n v="45011"/>
    <x v="3"/>
    <s v="OFF-AR-10004027"/>
    <x v="1"/>
    <x v="6"/>
    <x v="184"/>
    <n v="6.048"/>
    <n v="3"/>
    <n v="0.2"/>
    <n v="1.5875999999999999"/>
  </r>
  <r>
    <n v="198"/>
    <s v="CA-2017-107720"/>
    <x v="44"/>
    <d v="2017-11-13T00:00:00"/>
    <s v="Standard Class"/>
    <s v="VM-21685"/>
    <x v="91"/>
    <s v="Home Office"/>
    <s v="United States"/>
    <s v="Westfield"/>
    <x v="30"/>
    <n v="7090"/>
    <x v="3"/>
    <s v="OFF-ST-10001414"/>
    <x v="1"/>
    <x v="4"/>
    <x v="185"/>
    <n v="46.26"/>
    <n v="3"/>
    <n v="0"/>
    <n v="12.0276"/>
  </r>
  <r>
    <n v="199"/>
    <s v="US-2017-124303"/>
    <x v="91"/>
    <d v="2017-07-13T00:00:00"/>
    <s v="Standard Class"/>
    <s v="FH-14365"/>
    <x v="92"/>
    <s v="Corporate"/>
    <s v="United States"/>
    <s v="Philadelphia"/>
    <x v="9"/>
    <n v="19120"/>
    <x v="3"/>
    <s v="OFF-BI-10000343"/>
    <x v="1"/>
    <x v="8"/>
    <x v="186"/>
    <n v="2.9460000000000002"/>
    <n v="2"/>
    <n v="0.7"/>
    <n v="-2.2585999999999999"/>
  </r>
  <r>
    <n v="200"/>
    <s v="US-2017-124303"/>
    <x v="91"/>
    <d v="2017-07-13T00:00:00"/>
    <s v="Standard Class"/>
    <s v="FH-14365"/>
    <x v="92"/>
    <s v="Corporate"/>
    <s v="United States"/>
    <s v="Philadelphia"/>
    <x v="9"/>
    <n v="19120"/>
    <x v="3"/>
    <s v="OFF-PA-10002749"/>
    <x v="1"/>
    <x v="10"/>
    <x v="187"/>
    <n v="16.056000000000001"/>
    <n v="3"/>
    <n v="0.2"/>
    <n v="5.8202999999999996"/>
  </r>
  <r>
    <n v="201"/>
    <s v="CA-2017-105074"/>
    <x v="92"/>
    <d v="2017-06-29T00:00:00"/>
    <s v="Standard Class"/>
    <s v="MB-17305"/>
    <x v="93"/>
    <s v="Consumer"/>
    <s v="United States"/>
    <s v="Akron"/>
    <x v="24"/>
    <n v="44312"/>
    <x v="3"/>
    <s v="OFF-PA-10002666"/>
    <x v="1"/>
    <x v="10"/>
    <x v="188"/>
    <n v="21.744"/>
    <n v="3"/>
    <n v="0.2"/>
    <n v="6.7949999999999999"/>
  </r>
  <r>
    <n v="202"/>
    <s v="CA-2014-133690"/>
    <x v="93"/>
    <d v="2014-08-05T00:00:00"/>
    <s v="First Class"/>
    <s v="BS-11755"/>
    <x v="94"/>
    <s v="Consumer"/>
    <s v="United States"/>
    <s v="Denver"/>
    <x v="22"/>
    <n v="80219"/>
    <x v="1"/>
    <s v="FUR-TA-10004289"/>
    <x v="0"/>
    <x v="3"/>
    <x v="189"/>
    <n v="218.75"/>
    <n v="2"/>
    <n v="0.5"/>
    <n v="-161.875"/>
  </r>
  <r>
    <n v="203"/>
    <s v="CA-2014-133690"/>
    <x v="93"/>
    <d v="2014-08-05T00:00:00"/>
    <s v="First Class"/>
    <s v="BS-11755"/>
    <x v="94"/>
    <s v="Consumer"/>
    <s v="United States"/>
    <s v="Denver"/>
    <x v="22"/>
    <n v="80219"/>
    <x v="1"/>
    <s v="OFF-AP-10003622"/>
    <x v="1"/>
    <x v="9"/>
    <x v="190"/>
    <n v="2.6"/>
    <n v="1"/>
    <n v="0.2"/>
    <n v="0.29249999999999998"/>
  </r>
  <r>
    <n v="204"/>
    <s v="US-2017-116701"/>
    <x v="94"/>
    <d v="2017-12-21T00:00:00"/>
    <s v="Second Class"/>
    <s v="LC-17140"/>
    <x v="95"/>
    <s v="Consumer"/>
    <s v="United States"/>
    <s v="Dallas"/>
    <x v="5"/>
    <n v="75220"/>
    <x v="2"/>
    <s v="OFF-AP-10003217"/>
    <x v="1"/>
    <x v="9"/>
    <x v="191"/>
    <n v="66.284000000000006"/>
    <n v="2"/>
    <n v="0.8"/>
    <n v="-178.96680000000001"/>
  </r>
  <r>
    <n v="205"/>
    <s v="CA-2017-126382"/>
    <x v="95"/>
    <d v="2017-06-07T00:00:00"/>
    <s v="Standard Class"/>
    <s v="HK-14890"/>
    <x v="96"/>
    <s v="Corporate"/>
    <s v="United States"/>
    <s v="Franklin"/>
    <x v="18"/>
    <n v="37064"/>
    <x v="0"/>
    <s v="FUR-FU-10002960"/>
    <x v="0"/>
    <x v="5"/>
    <x v="192"/>
    <n v="35.167999999999999"/>
    <n v="7"/>
    <n v="0.2"/>
    <n v="9.6712000000000007"/>
  </r>
  <r>
    <n v="206"/>
    <s v="CA-2017-108329"/>
    <x v="34"/>
    <d v="2017-12-14T00:00:00"/>
    <s v="Standard Class"/>
    <s v="LE-16810"/>
    <x v="97"/>
    <s v="Consumer"/>
    <s v="United States"/>
    <s v="Whittier"/>
    <x v="1"/>
    <n v="90604"/>
    <x v="1"/>
    <s v="TEC-PH-10001918"/>
    <x v="2"/>
    <x v="7"/>
    <x v="193"/>
    <n v="444.76799999999997"/>
    <n v="4"/>
    <n v="0.2"/>
    <n v="44.476799999999997"/>
  </r>
  <r>
    <n v="207"/>
    <s v="CA-2017-135860"/>
    <x v="96"/>
    <d v="2017-12-07T00:00:00"/>
    <s v="Standard Class"/>
    <s v="JH-15985"/>
    <x v="98"/>
    <s v="Consumer"/>
    <s v="United States"/>
    <s v="Saginaw"/>
    <x v="12"/>
    <n v="48601"/>
    <x v="2"/>
    <s v="OFF-ST-10000642"/>
    <x v="1"/>
    <x v="4"/>
    <x v="194"/>
    <n v="83.92"/>
    <n v="4"/>
    <n v="0"/>
    <n v="5.8743999999999996"/>
  </r>
  <r>
    <n v="208"/>
    <s v="CA-2017-135860"/>
    <x v="96"/>
    <d v="2017-12-07T00:00:00"/>
    <s v="Standard Class"/>
    <s v="JH-15985"/>
    <x v="98"/>
    <s v="Consumer"/>
    <s v="United States"/>
    <s v="Saginaw"/>
    <x v="12"/>
    <n v="48601"/>
    <x v="2"/>
    <s v="TEC-PH-10001700"/>
    <x v="2"/>
    <x v="7"/>
    <x v="195"/>
    <n v="131.97999999999999"/>
    <n v="2"/>
    <n v="0"/>
    <n v="35.634599999999999"/>
  </r>
  <r>
    <n v="209"/>
    <s v="CA-2017-135860"/>
    <x v="96"/>
    <d v="2017-12-07T00:00:00"/>
    <s v="Standard Class"/>
    <s v="JH-15985"/>
    <x v="98"/>
    <s v="Consumer"/>
    <s v="United States"/>
    <s v="Saginaw"/>
    <x v="12"/>
    <n v="48601"/>
    <x v="2"/>
    <s v="OFF-BI-10003274"/>
    <x v="1"/>
    <x v="8"/>
    <x v="122"/>
    <n v="15.92"/>
    <n v="4"/>
    <n v="0"/>
    <n v="7.4824000000000002"/>
  </r>
  <r>
    <n v="210"/>
    <s v="CA-2017-135860"/>
    <x v="96"/>
    <d v="2017-12-07T00:00:00"/>
    <s v="Standard Class"/>
    <s v="JH-15985"/>
    <x v="98"/>
    <s v="Consumer"/>
    <s v="United States"/>
    <s v="Saginaw"/>
    <x v="12"/>
    <n v="48601"/>
    <x v="2"/>
    <s v="OFF-FA-10000134"/>
    <x v="1"/>
    <x v="13"/>
    <x v="196"/>
    <n v="52.29"/>
    <n v="9"/>
    <n v="0"/>
    <n v="16.209900000000001"/>
  </r>
  <r>
    <n v="211"/>
    <s v="CA-2017-135860"/>
    <x v="96"/>
    <d v="2017-12-07T00:00:00"/>
    <s v="Standard Class"/>
    <s v="JH-15985"/>
    <x v="98"/>
    <s v="Consumer"/>
    <s v="United States"/>
    <s v="Saginaw"/>
    <x v="12"/>
    <n v="48601"/>
    <x v="2"/>
    <s v="OFF-ST-10001522"/>
    <x v="1"/>
    <x v="4"/>
    <x v="197"/>
    <n v="91.99"/>
    <n v="1"/>
    <n v="0"/>
    <n v="3.6796000000000002"/>
  </r>
  <r>
    <n v="212"/>
    <s v="CA-2015-101007"/>
    <x v="97"/>
    <d v="2015-02-13T00:00:00"/>
    <s v="Second Class"/>
    <s v="MS-17980"/>
    <x v="99"/>
    <s v="Corporate"/>
    <s v="United States"/>
    <s v="Dallas"/>
    <x v="5"/>
    <n v="75220"/>
    <x v="2"/>
    <s v="TEC-AC-10001266"/>
    <x v="2"/>
    <x v="11"/>
    <x v="198"/>
    <n v="20.8"/>
    <n v="2"/>
    <n v="0.2"/>
    <n v="6.5"/>
  </r>
  <r>
    <n v="213"/>
    <s v="CA-2015-146262"/>
    <x v="98"/>
    <d v="2015-01-09T00:00:00"/>
    <s v="Standard Class"/>
    <s v="VW-21775"/>
    <x v="100"/>
    <s v="Corporate"/>
    <s v="United States"/>
    <s v="Medina"/>
    <x v="24"/>
    <n v="44256"/>
    <x v="3"/>
    <s v="OFF-LA-10004544"/>
    <x v="1"/>
    <x v="2"/>
    <x v="199"/>
    <n v="23.68"/>
    <n v="2"/>
    <n v="0.2"/>
    <n v="8.8800000000000008"/>
  </r>
  <r>
    <n v="214"/>
    <s v="CA-2015-146262"/>
    <x v="98"/>
    <d v="2015-01-09T00:00:00"/>
    <s v="Standard Class"/>
    <s v="VW-21775"/>
    <x v="100"/>
    <s v="Corporate"/>
    <s v="United States"/>
    <s v="Medina"/>
    <x v="24"/>
    <n v="44256"/>
    <x v="3"/>
    <s v="FUR-BO-10004695"/>
    <x v="0"/>
    <x v="0"/>
    <x v="200"/>
    <n v="452.45"/>
    <n v="5"/>
    <n v="0.5"/>
    <n v="-244.32300000000001"/>
  </r>
  <r>
    <n v="215"/>
    <s v="CA-2015-146262"/>
    <x v="98"/>
    <d v="2015-01-09T00:00:00"/>
    <s v="Standard Class"/>
    <s v="VW-21775"/>
    <x v="100"/>
    <s v="Corporate"/>
    <s v="United States"/>
    <s v="Medina"/>
    <x v="24"/>
    <n v="44256"/>
    <x v="3"/>
    <s v="TEC-PH-10002844"/>
    <x v="2"/>
    <x v="7"/>
    <x v="104"/>
    <n v="62.981999999999999"/>
    <n v="3"/>
    <n v="0.4"/>
    <n v="-14.6958"/>
  </r>
  <r>
    <n v="216"/>
    <s v="CA-2015-146262"/>
    <x v="98"/>
    <d v="2015-01-09T00:00:00"/>
    <s v="Standard Class"/>
    <s v="VW-21775"/>
    <x v="100"/>
    <s v="Corporate"/>
    <s v="United States"/>
    <s v="Medina"/>
    <x v="24"/>
    <n v="44256"/>
    <x v="3"/>
    <s v="TEC-MA-10000864"/>
    <x v="2"/>
    <x v="15"/>
    <x v="201"/>
    <n v="1188"/>
    <n v="9"/>
    <n v="0.7"/>
    <n v="-950.4"/>
  </r>
  <r>
    <n v="217"/>
    <s v="CA-2015-146262"/>
    <x v="98"/>
    <d v="2015-01-09T00:00:00"/>
    <s v="Standard Class"/>
    <s v="VW-21775"/>
    <x v="100"/>
    <s v="Corporate"/>
    <s v="United States"/>
    <s v="Medina"/>
    <x v="24"/>
    <n v="44256"/>
    <x v="3"/>
    <s v="TEC-AC-10000109"/>
    <x v="2"/>
    <x v="11"/>
    <x v="202"/>
    <n v="89.584000000000003"/>
    <n v="2"/>
    <n v="0.2"/>
    <n v="4.4791999999999996"/>
  </r>
  <r>
    <n v="218"/>
    <s v="CA-2016-130162"/>
    <x v="99"/>
    <d v="2016-11-01T00:00:00"/>
    <s v="Standard Class"/>
    <s v="JH-15910"/>
    <x v="101"/>
    <s v="Consumer"/>
    <s v="United States"/>
    <s v="Los Angeles"/>
    <x v="1"/>
    <n v="90032"/>
    <x v="1"/>
    <s v="OFF-ST-10001328"/>
    <x v="1"/>
    <x v="4"/>
    <x v="178"/>
    <n v="93.06"/>
    <n v="6"/>
    <n v="0"/>
    <n v="26.056799999999999"/>
  </r>
  <r>
    <n v="219"/>
    <s v="CA-2016-130162"/>
    <x v="99"/>
    <d v="2016-11-01T00:00:00"/>
    <s v="Standard Class"/>
    <s v="JH-15910"/>
    <x v="101"/>
    <s v="Consumer"/>
    <s v="United States"/>
    <s v="Los Angeles"/>
    <x v="1"/>
    <n v="90032"/>
    <x v="1"/>
    <s v="TEC-PH-10002563"/>
    <x v="2"/>
    <x v="7"/>
    <x v="203"/>
    <n v="302.37599999999998"/>
    <n v="3"/>
    <n v="0.2"/>
    <n v="22.6782"/>
  </r>
  <r>
    <n v="220"/>
    <s v="CA-2015-169397"/>
    <x v="100"/>
    <d v="2015-12-27T00:00:00"/>
    <s v="First Class"/>
    <s v="JB-15925"/>
    <x v="102"/>
    <s v="Consumer"/>
    <s v="United States"/>
    <s v="Dublin"/>
    <x v="24"/>
    <n v="43017"/>
    <x v="3"/>
    <s v="OFF-FA-10000585"/>
    <x v="1"/>
    <x v="13"/>
    <x v="204"/>
    <n v="5.5839999999999996"/>
    <n v="2"/>
    <n v="0.2"/>
    <n v="1.8148"/>
  </r>
  <r>
    <n v="221"/>
    <s v="CA-2015-169397"/>
    <x v="100"/>
    <d v="2015-12-27T00:00:00"/>
    <s v="First Class"/>
    <s v="JB-15925"/>
    <x v="102"/>
    <s v="Consumer"/>
    <s v="United States"/>
    <s v="Dublin"/>
    <x v="24"/>
    <n v="43017"/>
    <x v="3"/>
    <s v="OFF-PA-10004000"/>
    <x v="1"/>
    <x v="10"/>
    <x v="205"/>
    <n v="22.704000000000001"/>
    <n v="6"/>
    <n v="0.2"/>
    <n v="8.2302"/>
  </r>
  <r>
    <n v="222"/>
    <s v="CA-2015-169397"/>
    <x v="100"/>
    <d v="2015-12-27T00:00:00"/>
    <s v="First Class"/>
    <s v="JB-15925"/>
    <x v="102"/>
    <s v="Consumer"/>
    <s v="United States"/>
    <s v="Dublin"/>
    <x v="24"/>
    <n v="43017"/>
    <x v="3"/>
    <s v="OFF-BI-10002852"/>
    <x v="1"/>
    <x v="8"/>
    <x v="91"/>
    <n v="19.776"/>
    <n v="4"/>
    <n v="0.7"/>
    <n v="-13.8432"/>
  </r>
  <r>
    <n v="223"/>
    <s v="CA-2015-169397"/>
    <x v="100"/>
    <d v="2015-12-27T00:00:00"/>
    <s v="First Class"/>
    <s v="JB-15925"/>
    <x v="102"/>
    <s v="Consumer"/>
    <s v="United States"/>
    <s v="Dublin"/>
    <x v="24"/>
    <n v="43017"/>
    <x v="3"/>
    <s v="FUR-FU-10000087"/>
    <x v="0"/>
    <x v="5"/>
    <x v="206"/>
    <n v="72.703999999999994"/>
    <n v="4"/>
    <n v="0.2"/>
    <n v="19.084800000000001"/>
  </r>
  <r>
    <n v="224"/>
    <s v="CA-2015-169397"/>
    <x v="100"/>
    <d v="2015-12-27T00:00:00"/>
    <s v="First Class"/>
    <s v="JB-15925"/>
    <x v="102"/>
    <s v="Consumer"/>
    <s v="United States"/>
    <s v="Dublin"/>
    <x v="24"/>
    <n v="43017"/>
    <x v="3"/>
    <s v="TEC-MA-10001148"/>
    <x v="2"/>
    <x v="15"/>
    <x v="207"/>
    <n v="479.988"/>
    <n v="4"/>
    <n v="0.7"/>
    <n v="-383.99040000000002"/>
  </r>
  <r>
    <n v="225"/>
    <s v="CA-2015-169397"/>
    <x v="100"/>
    <d v="2015-12-27T00:00:00"/>
    <s v="First Class"/>
    <s v="JB-15925"/>
    <x v="102"/>
    <s v="Consumer"/>
    <s v="United States"/>
    <s v="Dublin"/>
    <x v="24"/>
    <n v="43017"/>
    <x v="3"/>
    <s v="OFF-AR-10001958"/>
    <x v="1"/>
    <x v="6"/>
    <x v="208"/>
    <n v="27.167999999999999"/>
    <n v="2"/>
    <n v="0.2"/>
    <n v="2.7168000000000001"/>
  </r>
  <r>
    <n v="226"/>
    <s v="CA-2015-163055"/>
    <x v="101"/>
    <d v="2015-08-16T00:00:00"/>
    <s v="Standard Class"/>
    <s v="DS-13180"/>
    <x v="103"/>
    <s v="Corporate"/>
    <s v="United States"/>
    <s v="Detroit"/>
    <x v="12"/>
    <n v="48227"/>
    <x v="2"/>
    <s v="OFF-AR-10001026"/>
    <x v="1"/>
    <x v="6"/>
    <x v="209"/>
    <n v="2.2000000000000002"/>
    <n v="1"/>
    <n v="0"/>
    <n v="0.96799999999999997"/>
  </r>
  <r>
    <n v="227"/>
    <s v="CA-2015-163055"/>
    <x v="101"/>
    <d v="2015-08-16T00:00:00"/>
    <s v="Standard Class"/>
    <s v="DS-13180"/>
    <x v="103"/>
    <s v="Corporate"/>
    <s v="United States"/>
    <s v="Detroit"/>
    <x v="12"/>
    <n v="48227"/>
    <x v="2"/>
    <s v="FUR-TA-10003748"/>
    <x v="0"/>
    <x v="3"/>
    <x v="210"/>
    <n v="622.45000000000005"/>
    <n v="5"/>
    <n v="0"/>
    <n v="136.93899999999999"/>
  </r>
  <r>
    <n v="228"/>
    <s v="CA-2015-163055"/>
    <x v="101"/>
    <d v="2015-08-16T00:00:00"/>
    <s v="Standard Class"/>
    <s v="DS-13180"/>
    <x v="103"/>
    <s v="Corporate"/>
    <s v="United States"/>
    <s v="Detroit"/>
    <x v="12"/>
    <n v="48227"/>
    <x v="2"/>
    <s v="OFF-ST-10002485"/>
    <x v="1"/>
    <x v="4"/>
    <x v="211"/>
    <n v="21.98"/>
    <n v="1"/>
    <n v="0"/>
    <n v="0.2198"/>
  </r>
  <r>
    <n v="229"/>
    <s v="US-2015-145436"/>
    <x v="102"/>
    <d v="2015-03-04T00:00:00"/>
    <s v="Standard Class"/>
    <s v="VD-21670"/>
    <x v="104"/>
    <s v="Consumer"/>
    <s v="United States"/>
    <s v="Columbia"/>
    <x v="18"/>
    <n v="38401"/>
    <x v="0"/>
    <s v="FUR-CH-10004860"/>
    <x v="0"/>
    <x v="1"/>
    <x v="212"/>
    <n v="161.56800000000001"/>
    <n v="2"/>
    <n v="0.2"/>
    <n v="-28.2744"/>
  </r>
  <r>
    <n v="230"/>
    <s v="US-2015-145436"/>
    <x v="102"/>
    <d v="2015-03-04T00:00:00"/>
    <s v="Standard Class"/>
    <s v="VD-21670"/>
    <x v="104"/>
    <s v="Consumer"/>
    <s v="United States"/>
    <s v="Columbia"/>
    <x v="18"/>
    <n v="38401"/>
    <x v="0"/>
    <s v="FUR-CH-10004477"/>
    <x v="0"/>
    <x v="1"/>
    <x v="213"/>
    <n v="389.69600000000003"/>
    <n v="8"/>
    <n v="0.2"/>
    <n v="43.840800000000002"/>
  </r>
  <r>
    <n v="231"/>
    <s v="US-2014-156216"/>
    <x v="103"/>
    <d v="2014-09-17T00:00:00"/>
    <s v="Standard Class"/>
    <s v="EA-14035"/>
    <x v="105"/>
    <s v="Corporate"/>
    <s v="United States"/>
    <s v="Charlotte"/>
    <x v="3"/>
    <n v="28205"/>
    <x v="0"/>
    <s v="OFF-BI-10001679"/>
    <x v="1"/>
    <x v="8"/>
    <x v="214"/>
    <n v="18.648"/>
    <n v="7"/>
    <n v="0.7"/>
    <n v="-12.432"/>
  </r>
  <r>
    <n v="232"/>
    <s v="US-2017-100930"/>
    <x v="104"/>
    <d v="2017-04-12T00:00:00"/>
    <s v="Standard Class"/>
    <s v="CS-12400"/>
    <x v="37"/>
    <s v="Home Office"/>
    <s v="United States"/>
    <s v="Tampa"/>
    <x v="2"/>
    <n v="33614"/>
    <x v="0"/>
    <s v="FUR-TA-10001705"/>
    <x v="0"/>
    <x v="3"/>
    <x v="215"/>
    <n v="233.86"/>
    <n v="2"/>
    <n v="0.45"/>
    <n v="-102.048"/>
  </r>
  <r>
    <n v="233"/>
    <s v="US-2017-100930"/>
    <x v="104"/>
    <d v="2017-04-12T00:00:00"/>
    <s v="Standard Class"/>
    <s v="CS-12400"/>
    <x v="37"/>
    <s v="Home Office"/>
    <s v="United States"/>
    <s v="Tampa"/>
    <x v="2"/>
    <n v="33614"/>
    <x v="0"/>
    <s v="FUR-TA-10003473"/>
    <x v="0"/>
    <x v="3"/>
    <x v="216"/>
    <n v="620.61450000000002"/>
    <n v="3"/>
    <n v="0.45"/>
    <n v="-248.2458"/>
  </r>
  <r>
    <n v="234"/>
    <s v="US-2017-100930"/>
    <x v="104"/>
    <d v="2017-04-12T00:00:00"/>
    <s v="Standard Class"/>
    <s v="CS-12400"/>
    <x v="37"/>
    <s v="Home Office"/>
    <s v="United States"/>
    <s v="Tampa"/>
    <x v="2"/>
    <n v="33614"/>
    <x v="0"/>
    <s v="OFF-BI-10001679"/>
    <x v="1"/>
    <x v="8"/>
    <x v="214"/>
    <n v="5.3280000000000003"/>
    <n v="2"/>
    <n v="0.7"/>
    <n v="-3.552"/>
  </r>
  <r>
    <n v="235"/>
    <s v="US-2017-100930"/>
    <x v="104"/>
    <d v="2017-04-12T00:00:00"/>
    <s v="Standard Class"/>
    <s v="CS-12400"/>
    <x v="37"/>
    <s v="Home Office"/>
    <s v="United States"/>
    <s v="Tampa"/>
    <x v="2"/>
    <n v="33614"/>
    <x v="0"/>
    <s v="FUR-FU-10004017"/>
    <x v="0"/>
    <x v="5"/>
    <x v="217"/>
    <n v="258.072"/>
    <n v="3"/>
    <n v="0.2"/>
    <n v="0"/>
  </r>
  <r>
    <n v="236"/>
    <s v="US-2017-100930"/>
    <x v="104"/>
    <d v="2017-04-12T00:00:00"/>
    <s v="Standard Class"/>
    <s v="CS-12400"/>
    <x v="37"/>
    <s v="Home Office"/>
    <s v="United States"/>
    <s v="Tampa"/>
    <x v="2"/>
    <n v="33614"/>
    <x v="0"/>
    <s v="TEC-AC-10003832"/>
    <x v="2"/>
    <x v="11"/>
    <x v="218"/>
    <n v="617.976"/>
    <n v="3"/>
    <n v="0.2"/>
    <n v="-7.7247000000000003"/>
  </r>
  <r>
    <n v="237"/>
    <s v="CA-2017-160514"/>
    <x v="105"/>
    <d v="2017-11-16T00:00:00"/>
    <s v="Standard Class"/>
    <s v="DB-13120"/>
    <x v="106"/>
    <s v="Corporate"/>
    <s v="United States"/>
    <s v="Santa Clara"/>
    <x v="1"/>
    <n v="95051"/>
    <x v="1"/>
    <s v="OFF-PA-10002479"/>
    <x v="1"/>
    <x v="10"/>
    <x v="219"/>
    <n v="10.56"/>
    <n v="2"/>
    <n v="0"/>
    <n v="4.7519999999999998"/>
  </r>
  <r>
    <n v="238"/>
    <s v="CA-2016-157749"/>
    <x v="30"/>
    <d v="2016-06-09T00:00:00"/>
    <s v="Second Class"/>
    <s v="KL-16645"/>
    <x v="107"/>
    <s v="Consumer"/>
    <s v="United States"/>
    <s v="Chicago"/>
    <x v="10"/>
    <n v="60610"/>
    <x v="2"/>
    <s v="OFF-PA-10003349"/>
    <x v="1"/>
    <x v="10"/>
    <x v="220"/>
    <n v="25.92"/>
    <n v="5"/>
    <n v="0.2"/>
    <n v="9.3960000000000008"/>
  </r>
  <r>
    <n v="239"/>
    <s v="CA-2016-157749"/>
    <x v="30"/>
    <d v="2016-06-09T00:00:00"/>
    <s v="Second Class"/>
    <s v="KL-16645"/>
    <x v="107"/>
    <s v="Consumer"/>
    <s v="United States"/>
    <s v="Chicago"/>
    <x v="10"/>
    <n v="60610"/>
    <x v="2"/>
    <s v="FUR-FU-10000576"/>
    <x v="0"/>
    <x v="5"/>
    <x v="221"/>
    <n v="419.68"/>
    <n v="5"/>
    <n v="0.6"/>
    <n v="-356.72800000000001"/>
  </r>
  <r>
    <n v="240"/>
    <s v="CA-2016-157749"/>
    <x v="30"/>
    <d v="2016-06-09T00:00:00"/>
    <s v="Second Class"/>
    <s v="KL-16645"/>
    <x v="107"/>
    <s v="Consumer"/>
    <s v="United States"/>
    <s v="Chicago"/>
    <x v="10"/>
    <n v="60610"/>
    <x v="2"/>
    <s v="FUR-FU-10004351"/>
    <x v="0"/>
    <x v="5"/>
    <x v="222"/>
    <n v="11.688000000000001"/>
    <n v="3"/>
    <n v="0.6"/>
    <n v="-4.6752000000000002"/>
  </r>
  <r>
    <n v="241"/>
    <s v="CA-2016-157749"/>
    <x v="30"/>
    <d v="2016-06-09T00:00:00"/>
    <s v="Second Class"/>
    <s v="KL-16645"/>
    <x v="107"/>
    <s v="Consumer"/>
    <s v="United States"/>
    <s v="Chicago"/>
    <x v="10"/>
    <n v="60610"/>
    <x v="2"/>
    <s v="TEC-PH-10000011"/>
    <x v="2"/>
    <x v="7"/>
    <x v="223"/>
    <n v="31.984000000000002"/>
    <n v="2"/>
    <n v="0.2"/>
    <n v="11.1944"/>
  </r>
  <r>
    <n v="242"/>
    <s v="CA-2016-157749"/>
    <x v="30"/>
    <d v="2016-06-09T00:00:00"/>
    <s v="Second Class"/>
    <s v="KL-16645"/>
    <x v="107"/>
    <s v="Consumer"/>
    <s v="United States"/>
    <s v="Chicago"/>
    <x v="10"/>
    <n v="60610"/>
    <x v="2"/>
    <s v="FUR-TA-10002607"/>
    <x v="0"/>
    <x v="3"/>
    <x v="224"/>
    <n v="177.22499999999999"/>
    <n v="5"/>
    <n v="0.5"/>
    <n v="-120.51300000000001"/>
  </r>
  <r>
    <n v="243"/>
    <s v="CA-2016-157749"/>
    <x v="30"/>
    <d v="2016-06-09T00:00:00"/>
    <s v="Second Class"/>
    <s v="KL-16645"/>
    <x v="107"/>
    <s v="Consumer"/>
    <s v="United States"/>
    <s v="Chicago"/>
    <x v="10"/>
    <n v="60610"/>
    <x v="2"/>
    <s v="FUR-FU-10002505"/>
    <x v="0"/>
    <x v="5"/>
    <x v="225"/>
    <n v="4.0439999999999996"/>
    <n v="3"/>
    <n v="0.6"/>
    <n v="-2.8308"/>
  </r>
  <r>
    <n v="244"/>
    <s v="CA-2016-157749"/>
    <x v="30"/>
    <d v="2016-06-09T00:00:00"/>
    <s v="Second Class"/>
    <s v="KL-16645"/>
    <x v="107"/>
    <s v="Consumer"/>
    <s v="United States"/>
    <s v="Chicago"/>
    <x v="10"/>
    <n v="60610"/>
    <x v="2"/>
    <s v="OFF-AR-10004685"/>
    <x v="1"/>
    <x v="6"/>
    <x v="183"/>
    <n v="7.4080000000000004"/>
    <n v="2"/>
    <n v="0.2"/>
    <n v="1.2038"/>
  </r>
  <r>
    <n v="245"/>
    <s v="CA-2014-131926"/>
    <x v="106"/>
    <d v="2014-06-06T00:00:00"/>
    <s v="Second Class"/>
    <s v="DW-13480"/>
    <x v="108"/>
    <s v="Home Office"/>
    <s v="United States"/>
    <s v="Lakeville"/>
    <x v="11"/>
    <n v="55044"/>
    <x v="2"/>
    <s v="FUR-CH-10004063"/>
    <x v="0"/>
    <x v="1"/>
    <x v="120"/>
    <n v="2001.86"/>
    <n v="7"/>
    <n v="0"/>
    <n v="580.5394"/>
  </r>
  <r>
    <n v="246"/>
    <s v="CA-2014-131926"/>
    <x v="106"/>
    <d v="2014-06-06T00:00:00"/>
    <s v="Second Class"/>
    <s v="DW-13480"/>
    <x v="108"/>
    <s v="Home Office"/>
    <s v="United States"/>
    <s v="Lakeville"/>
    <x v="11"/>
    <n v="55044"/>
    <x v="2"/>
    <s v="OFF-ST-10002276"/>
    <x v="1"/>
    <x v="4"/>
    <x v="226"/>
    <n v="166.72"/>
    <n v="2"/>
    <n v="0"/>
    <n v="41.68"/>
  </r>
  <r>
    <n v="247"/>
    <s v="CA-2014-131926"/>
    <x v="106"/>
    <d v="2014-06-06T00:00:00"/>
    <s v="Second Class"/>
    <s v="DW-13480"/>
    <x v="108"/>
    <s v="Home Office"/>
    <s v="United States"/>
    <s v="Lakeville"/>
    <x v="11"/>
    <n v="55044"/>
    <x v="2"/>
    <s v="OFF-PA-10004082"/>
    <x v="1"/>
    <x v="10"/>
    <x v="227"/>
    <n v="47.88"/>
    <n v="6"/>
    <n v="0"/>
    <n v="23.94"/>
  </r>
  <r>
    <n v="248"/>
    <s v="CA-2014-131926"/>
    <x v="106"/>
    <d v="2014-06-06T00:00:00"/>
    <s v="Second Class"/>
    <s v="DW-13480"/>
    <x v="108"/>
    <s v="Home Office"/>
    <s v="United States"/>
    <s v="Lakeville"/>
    <x v="11"/>
    <n v="55044"/>
    <x v="2"/>
    <s v="OFF-AP-10002945"/>
    <x v="1"/>
    <x v="9"/>
    <x v="228"/>
    <n v="1503.25"/>
    <n v="5"/>
    <n v="0"/>
    <n v="496.07249999999999"/>
  </r>
  <r>
    <n v="249"/>
    <s v="CA-2014-131926"/>
    <x v="106"/>
    <d v="2014-06-06T00:00:00"/>
    <s v="Second Class"/>
    <s v="DW-13480"/>
    <x v="108"/>
    <s v="Home Office"/>
    <s v="United States"/>
    <s v="Lakeville"/>
    <x v="11"/>
    <n v="55044"/>
    <x v="2"/>
    <s v="OFF-PA-10000061"/>
    <x v="1"/>
    <x v="10"/>
    <x v="181"/>
    <n v="25.92"/>
    <n v="4"/>
    <n v="0"/>
    <n v="12.441599999999999"/>
  </r>
  <r>
    <n v="250"/>
    <s v="CA-2016-154739"/>
    <x v="107"/>
    <d v="2016-12-15T00:00:00"/>
    <s v="Second Class"/>
    <s v="LH-17155"/>
    <x v="109"/>
    <s v="Consumer"/>
    <s v="United States"/>
    <s v="San Francisco"/>
    <x v="1"/>
    <n v="94109"/>
    <x v="1"/>
    <s v="FUR-CH-10002965"/>
    <x v="0"/>
    <x v="1"/>
    <x v="229"/>
    <n v="321.56799999999998"/>
    <n v="2"/>
    <n v="0.2"/>
    <n v="28.1372"/>
  </r>
  <r>
    <n v="251"/>
    <s v="CA-2016-145625"/>
    <x v="108"/>
    <d v="2016-09-17T00:00:00"/>
    <s v="Standard Class"/>
    <s v="KC-16540"/>
    <x v="110"/>
    <s v="Consumer"/>
    <s v="United States"/>
    <s v="San Diego"/>
    <x v="1"/>
    <n v="92037"/>
    <x v="1"/>
    <s v="OFF-PA-10004569"/>
    <x v="1"/>
    <x v="10"/>
    <x v="230"/>
    <n v="7.61"/>
    <n v="1"/>
    <n v="0"/>
    <n v="3.5767000000000002"/>
  </r>
  <r>
    <n v="252"/>
    <s v="CA-2016-145625"/>
    <x v="108"/>
    <d v="2016-09-17T00:00:00"/>
    <s v="Standard Class"/>
    <s v="KC-16540"/>
    <x v="110"/>
    <s v="Consumer"/>
    <s v="United States"/>
    <s v="San Diego"/>
    <x v="1"/>
    <n v="92037"/>
    <x v="1"/>
    <s v="TEC-AC-10003832"/>
    <x v="2"/>
    <x v="11"/>
    <x v="218"/>
    <n v="3347.37"/>
    <n v="13"/>
    <n v="0"/>
    <n v="636.00030000000004"/>
  </r>
  <r>
    <n v="253"/>
    <s v="CA-2016-146941"/>
    <x v="107"/>
    <d v="2016-12-13T00:00:00"/>
    <s v="First Class"/>
    <s v="DL-13315"/>
    <x v="111"/>
    <s v="Consumer"/>
    <s v="United States"/>
    <s v="New York City"/>
    <x v="15"/>
    <n v="10024"/>
    <x v="3"/>
    <s v="OFF-ST-10001228"/>
    <x v="1"/>
    <x v="4"/>
    <x v="231"/>
    <n v="80.58"/>
    <n v="6"/>
    <n v="0"/>
    <n v="22.5624"/>
  </r>
  <r>
    <n v="254"/>
    <s v="CA-2016-146941"/>
    <x v="107"/>
    <d v="2016-12-13T00:00:00"/>
    <s v="First Class"/>
    <s v="DL-13315"/>
    <x v="111"/>
    <s v="Consumer"/>
    <s v="United States"/>
    <s v="New York City"/>
    <x v="15"/>
    <n v="10024"/>
    <x v="3"/>
    <s v="OFF-EN-10003296"/>
    <x v="1"/>
    <x v="12"/>
    <x v="232"/>
    <n v="361.92"/>
    <n v="4"/>
    <n v="0"/>
    <n v="162.864"/>
  </r>
  <r>
    <n v="255"/>
    <s v="US-2015-159982"/>
    <x v="109"/>
    <d v="2015-12-04T00:00:00"/>
    <s v="Standard Class"/>
    <s v="DR-12880"/>
    <x v="112"/>
    <s v="Corporate"/>
    <s v="United States"/>
    <s v="Chicago"/>
    <x v="10"/>
    <n v="60623"/>
    <x v="2"/>
    <s v="FUR-FU-10002505"/>
    <x v="0"/>
    <x v="5"/>
    <x v="225"/>
    <n v="12.132"/>
    <n v="9"/>
    <n v="0.6"/>
    <n v="-8.4923999999999999"/>
  </r>
  <r>
    <n v="256"/>
    <s v="US-2015-159982"/>
    <x v="109"/>
    <d v="2015-12-04T00:00:00"/>
    <s v="Standard Class"/>
    <s v="DR-12880"/>
    <x v="112"/>
    <s v="Corporate"/>
    <s v="United States"/>
    <s v="Chicago"/>
    <x v="10"/>
    <n v="60623"/>
    <x v="2"/>
    <s v="OFF-ST-10004804"/>
    <x v="1"/>
    <x v="4"/>
    <x v="233"/>
    <n v="82.367999999999995"/>
    <n v="2"/>
    <n v="0.2"/>
    <n v="-19.5624"/>
  </r>
  <r>
    <n v="257"/>
    <s v="US-2015-159982"/>
    <x v="109"/>
    <d v="2015-12-04T00:00:00"/>
    <s v="Standard Class"/>
    <s v="DR-12880"/>
    <x v="112"/>
    <s v="Corporate"/>
    <s v="United States"/>
    <s v="Chicago"/>
    <x v="10"/>
    <n v="60623"/>
    <x v="2"/>
    <s v="OFF-ST-10001590"/>
    <x v="1"/>
    <x v="4"/>
    <x v="147"/>
    <n v="53.92"/>
    <n v="5"/>
    <n v="0.2"/>
    <n v="4.0439999999999996"/>
  </r>
  <r>
    <n v="258"/>
    <s v="US-2015-159982"/>
    <x v="109"/>
    <d v="2015-12-04T00:00:00"/>
    <s v="Standard Class"/>
    <s v="DR-12880"/>
    <x v="112"/>
    <s v="Corporate"/>
    <s v="United States"/>
    <s v="Chicago"/>
    <x v="10"/>
    <n v="60623"/>
    <x v="2"/>
    <s v="TEC-PH-10001580"/>
    <x v="2"/>
    <x v="7"/>
    <x v="234"/>
    <n v="647.904"/>
    <n v="6"/>
    <n v="0.2"/>
    <n v="56.691600000000001"/>
  </r>
  <r>
    <n v="259"/>
    <s v="CA-2017-163139"/>
    <x v="96"/>
    <d v="2017-12-03T00:00:00"/>
    <s v="Second Class"/>
    <s v="CC-12670"/>
    <x v="113"/>
    <s v="Consumer"/>
    <s v="United States"/>
    <s v="New York City"/>
    <x v="15"/>
    <n v="10009"/>
    <x v="3"/>
    <s v="TEC-AC-10000290"/>
    <x v="2"/>
    <x v="11"/>
    <x v="235"/>
    <n v="20.37"/>
    <n v="3"/>
    <n v="0"/>
    <n v="6.9257999999999997"/>
  </r>
  <r>
    <n v="260"/>
    <s v="CA-2017-163139"/>
    <x v="96"/>
    <d v="2017-12-03T00:00:00"/>
    <s v="Second Class"/>
    <s v="CC-12670"/>
    <x v="113"/>
    <s v="Consumer"/>
    <s v="United States"/>
    <s v="New York City"/>
    <x v="15"/>
    <n v="10009"/>
    <x v="3"/>
    <s v="OFF-ST-10002790"/>
    <x v="1"/>
    <x v="4"/>
    <x v="236"/>
    <n v="221.55"/>
    <n v="3"/>
    <n v="0"/>
    <n v="6.6464999999999996"/>
  </r>
  <r>
    <n v="261"/>
    <s v="CA-2017-163139"/>
    <x v="96"/>
    <d v="2017-12-03T00:00:00"/>
    <s v="Second Class"/>
    <s v="CC-12670"/>
    <x v="113"/>
    <s v="Consumer"/>
    <s v="United States"/>
    <s v="New York City"/>
    <x v="15"/>
    <n v="10009"/>
    <x v="3"/>
    <s v="OFF-BI-10003460"/>
    <x v="1"/>
    <x v="8"/>
    <x v="237"/>
    <n v="17.52"/>
    <n v="5"/>
    <n v="0.2"/>
    <n v="6.1319999999999997"/>
  </r>
  <r>
    <n v="262"/>
    <s v="US-2017-155299"/>
    <x v="110"/>
    <d v="2017-06-12T00:00:00"/>
    <s v="Standard Class"/>
    <s v="Dl-13600"/>
    <x v="114"/>
    <s v="Corporate"/>
    <s v="United States"/>
    <s v="Pasadena"/>
    <x v="5"/>
    <n v="77506"/>
    <x v="2"/>
    <s v="OFF-AP-10002203"/>
    <x v="1"/>
    <x v="9"/>
    <x v="238"/>
    <n v="1.6240000000000001"/>
    <n v="2"/>
    <n v="0.8"/>
    <n v="-4.4660000000000002"/>
  </r>
  <r>
    <n v="263"/>
    <s v="US-2014-106992"/>
    <x v="111"/>
    <d v="2014-09-21T00:00:00"/>
    <s v="Second Class"/>
    <s v="SB-20290"/>
    <x v="115"/>
    <s v="Corporate"/>
    <s v="United States"/>
    <s v="Houston"/>
    <x v="5"/>
    <n v="77036"/>
    <x v="2"/>
    <s v="TEC-MA-10000822"/>
    <x v="2"/>
    <x v="15"/>
    <x v="156"/>
    <n v="3059.982"/>
    <n v="3"/>
    <n v="0.4"/>
    <n v="-509.99700000000001"/>
  </r>
  <r>
    <n v="264"/>
    <s v="US-2014-106992"/>
    <x v="111"/>
    <d v="2014-09-21T00:00:00"/>
    <s v="Second Class"/>
    <s v="SB-20290"/>
    <x v="115"/>
    <s v="Corporate"/>
    <s v="United States"/>
    <s v="Houston"/>
    <x v="5"/>
    <n v="77036"/>
    <x v="2"/>
    <s v="TEC-MA-10003353"/>
    <x v="2"/>
    <x v="15"/>
    <x v="239"/>
    <n v="2519.9580000000001"/>
    <n v="7"/>
    <n v="0.4"/>
    <n v="-251.9958"/>
  </r>
  <r>
    <n v="265"/>
    <s v="CA-2016-125318"/>
    <x v="112"/>
    <d v="2016-06-13T00:00:00"/>
    <s v="Standard Class"/>
    <s v="RC-19825"/>
    <x v="116"/>
    <s v="Consumer"/>
    <s v="United States"/>
    <s v="Chicago"/>
    <x v="10"/>
    <n v="60610"/>
    <x v="2"/>
    <s v="TEC-PH-10001433"/>
    <x v="2"/>
    <x v="7"/>
    <x v="240"/>
    <n v="328.22399999999999"/>
    <n v="4"/>
    <n v="0.2"/>
    <n v="28.7196"/>
  </r>
  <r>
    <n v="266"/>
    <s v="CA-2015-155040"/>
    <x v="113"/>
    <d v="2015-11-15T00:00:00"/>
    <s v="Standard Class"/>
    <s v="AH-10210"/>
    <x v="117"/>
    <s v="Consumer"/>
    <s v="United States"/>
    <s v="Brentwood"/>
    <x v="1"/>
    <n v="94513"/>
    <x v="1"/>
    <s v="TEC-AC-10004469"/>
    <x v="2"/>
    <x v="11"/>
    <x v="241"/>
    <n v="79.900000000000006"/>
    <n v="2"/>
    <n v="0"/>
    <n v="35.155999999999999"/>
  </r>
  <r>
    <n v="267"/>
    <s v="CA-2017-136826"/>
    <x v="114"/>
    <d v="2017-06-20T00:00:00"/>
    <s v="Standard Class"/>
    <s v="CB-12535"/>
    <x v="118"/>
    <s v="Corporate"/>
    <s v="United States"/>
    <s v="Chapel Hill"/>
    <x v="3"/>
    <n v="27514"/>
    <x v="0"/>
    <s v="OFF-AR-10003602"/>
    <x v="1"/>
    <x v="6"/>
    <x v="242"/>
    <n v="14.016"/>
    <n v="3"/>
    <n v="0.2"/>
    <n v="4.7304000000000004"/>
  </r>
  <r>
    <n v="268"/>
    <s v="CA-2016-111010"/>
    <x v="115"/>
    <d v="2016-01-28T00:00:00"/>
    <s v="Standard Class"/>
    <s v="PG-18895"/>
    <x v="38"/>
    <s v="Consumer"/>
    <s v="United States"/>
    <s v="Morristown"/>
    <x v="30"/>
    <n v="7960"/>
    <x v="3"/>
    <s v="OFF-FA-10003472"/>
    <x v="1"/>
    <x v="13"/>
    <x v="243"/>
    <n v="7.56"/>
    <n v="6"/>
    <n v="0"/>
    <n v="0.3024"/>
  </r>
  <r>
    <n v="269"/>
    <s v="US-2017-145366"/>
    <x v="34"/>
    <d v="2017-12-13T00:00:00"/>
    <s v="Standard Class"/>
    <s v="CA-12310"/>
    <x v="119"/>
    <s v="Corporate"/>
    <s v="United States"/>
    <s v="Cincinnati"/>
    <x v="24"/>
    <n v="45231"/>
    <x v="3"/>
    <s v="OFF-ST-10004180"/>
    <x v="1"/>
    <x v="4"/>
    <x v="244"/>
    <n v="37.207999999999998"/>
    <n v="1"/>
    <n v="0.2"/>
    <n v="-7.4416000000000002"/>
  </r>
  <r>
    <n v="270"/>
    <s v="US-2017-145366"/>
    <x v="34"/>
    <d v="2017-12-13T00:00:00"/>
    <s v="Standard Class"/>
    <s v="CA-12310"/>
    <x v="119"/>
    <s v="Corporate"/>
    <s v="United States"/>
    <s v="Cincinnati"/>
    <x v="24"/>
    <n v="45231"/>
    <x v="3"/>
    <s v="OFF-EN-10004386"/>
    <x v="1"/>
    <x v="12"/>
    <x v="245"/>
    <n v="57.576000000000001"/>
    <n v="3"/>
    <n v="0.2"/>
    <n v="21.591000000000001"/>
  </r>
  <r>
    <n v="271"/>
    <s v="CA-2017-163979"/>
    <x v="116"/>
    <d v="2018-01-02T00:00:00"/>
    <s v="Second Class"/>
    <s v="KH-16690"/>
    <x v="120"/>
    <s v="Corporate"/>
    <s v="United States"/>
    <s v="San Francisco"/>
    <x v="1"/>
    <n v="94110"/>
    <x v="1"/>
    <s v="OFF-ST-10003208"/>
    <x v="1"/>
    <x v="4"/>
    <x v="246"/>
    <n v="725.84"/>
    <n v="4"/>
    <n v="0"/>
    <n v="210.49359999999999"/>
  </r>
  <r>
    <n v="272"/>
    <s v="CA-2015-155334"/>
    <x v="117"/>
    <d v="2015-07-31T00:00:00"/>
    <s v="First Class"/>
    <s v="HA-14920"/>
    <x v="66"/>
    <s v="Consumer"/>
    <s v="United States"/>
    <s v="San Francisco"/>
    <x v="1"/>
    <n v="94109"/>
    <x v="1"/>
    <s v="TEC-AC-10003628"/>
    <x v="2"/>
    <x v="11"/>
    <x v="247"/>
    <n v="209.93"/>
    <n v="7"/>
    <n v="0"/>
    <n v="92.369200000000006"/>
  </r>
  <r>
    <n v="273"/>
    <s v="CA-2015-155334"/>
    <x v="117"/>
    <d v="2015-07-31T00:00:00"/>
    <s v="First Class"/>
    <s v="HA-14920"/>
    <x v="66"/>
    <s v="Consumer"/>
    <s v="United States"/>
    <s v="San Francisco"/>
    <x v="1"/>
    <n v="94109"/>
    <x v="1"/>
    <s v="FUR-FU-10003274"/>
    <x v="0"/>
    <x v="5"/>
    <x v="248"/>
    <n v="5.28"/>
    <n v="3"/>
    <n v="0"/>
    <n v="2.3231999999999999"/>
  </r>
  <r>
    <n v="274"/>
    <s v="CA-2015-155334"/>
    <x v="117"/>
    <d v="2015-07-31T00:00:00"/>
    <s v="First Class"/>
    <s v="HA-14920"/>
    <x v="66"/>
    <s v="Consumer"/>
    <s v="United States"/>
    <s v="San Francisco"/>
    <x v="1"/>
    <n v="94109"/>
    <x v="1"/>
    <s v="OFF-BI-10002557"/>
    <x v="1"/>
    <x v="8"/>
    <x v="249"/>
    <n v="10.92"/>
    <n v="3"/>
    <n v="0.2"/>
    <n v="4.0949999999999998"/>
  </r>
  <r>
    <n v="275"/>
    <s v="CA-2017-118136"/>
    <x v="118"/>
    <d v="2017-09-17T00:00:00"/>
    <s v="First Class"/>
    <s v="BB-10990"/>
    <x v="121"/>
    <s v="Corporate"/>
    <s v="United States"/>
    <s v="Inglewood"/>
    <x v="1"/>
    <n v="90301"/>
    <x v="1"/>
    <s v="OFF-PA-10002615"/>
    <x v="1"/>
    <x v="10"/>
    <x v="250"/>
    <n v="8.82"/>
    <n v="2"/>
    <n v="0"/>
    <n v="4.0571999999999999"/>
  </r>
  <r>
    <n v="276"/>
    <s v="CA-2017-118136"/>
    <x v="118"/>
    <d v="2017-09-17T00:00:00"/>
    <s v="First Class"/>
    <s v="BB-10990"/>
    <x v="121"/>
    <s v="Corporate"/>
    <s v="United States"/>
    <s v="Inglewood"/>
    <x v="1"/>
    <n v="90301"/>
    <x v="1"/>
    <s v="OFF-AR-10001427"/>
    <x v="1"/>
    <x v="6"/>
    <x v="251"/>
    <n v="5.98"/>
    <n v="1"/>
    <n v="0"/>
    <n v="1.5548"/>
  </r>
  <r>
    <n v="277"/>
    <s v="CA-2017-132976"/>
    <x v="119"/>
    <d v="2017-10-17T00:00:00"/>
    <s v="Standard Class"/>
    <s v="AG-10495"/>
    <x v="122"/>
    <s v="Corporate"/>
    <s v="United States"/>
    <s v="Philadelphia"/>
    <x v="9"/>
    <n v="19140"/>
    <x v="3"/>
    <s v="OFF-PA-10000673"/>
    <x v="1"/>
    <x v="10"/>
    <x v="252"/>
    <n v="11.648"/>
    <n v="2"/>
    <n v="0.2"/>
    <n v="4.0768000000000004"/>
  </r>
  <r>
    <n v="278"/>
    <s v="CA-2017-132976"/>
    <x v="119"/>
    <d v="2017-10-17T00:00:00"/>
    <s v="Standard Class"/>
    <s v="AG-10495"/>
    <x v="122"/>
    <s v="Corporate"/>
    <s v="United States"/>
    <s v="Philadelphia"/>
    <x v="9"/>
    <n v="19140"/>
    <x v="3"/>
    <s v="OFF-PA-10004470"/>
    <x v="1"/>
    <x v="10"/>
    <x v="253"/>
    <n v="18.175999999999998"/>
    <n v="4"/>
    <n v="0.2"/>
    <n v="5.9071999999999996"/>
  </r>
  <r>
    <n v="279"/>
    <s v="CA-2017-132976"/>
    <x v="119"/>
    <d v="2017-10-17T00:00:00"/>
    <s v="Standard Class"/>
    <s v="AG-10495"/>
    <x v="122"/>
    <s v="Corporate"/>
    <s v="United States"/>
    <s v="Philadelphia"/>
    <x v="9"/>
    <n v="19140"/>
    <x v="3"/>
    <s v="OFF-ST-10000876"/>
    <x v="1"/>
    <x v="4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x v="122"/>
    <s v="Corporate"/>
    <s v="United States"/>
    <s v="Philadelphia"/>
    <x v="9"/>
    <n v="19140"/>
    <x v="3"/>
    <s v="OFF-LA-10002043"/>
    <x v="1"/>
    <x v="2"/>
    <x v="255"/>
    <n v="24.84"/>
    <n v="3"/>
    <n v="0.2"/>
    <n v="8.6940000000000008"/>
  </r>
  <r>
    <n v="281"/>
    <s v="US-2015-161991"/>
    <x v="120"/>
    <d v="2015-09-28T00:00:00"/>
    <s v="Second Class"/>
    <s v="SC-20725"/>
    <x v="56"/>
    <s v="Consumer"/>
    <s v="United States"/>
    <s v="Houston"/>
    <x v="5"/>
    <n v="77070"/>
    <x v="2"/>
    <s v="OFF-BI-10004967"/>
    <x v="1"/>
    <x v="8"/>
    <x v="256"/>
    <n v="2.08"/>
    <n v="5"/>
    <n v="0.8"/>
    <n v="-3.4319999999999999"/>
  </r>
  <r>
    <n v="282"/>
    <s v="US-2015-161991"/>
    <x v="120"/>
    <d v="2015-09-28T00:00:00"/>
    <s v="Second Class"/>
    <s v="SC-20725"/>
    <x v="56"/>
    <s v="Consumer"/>
    <s v="United States"/>
    <s v="Houston"/>
    <x v="5"/>
    <n v="77070"/>
    <x v="2"/>
    <s v="TEC-PH-10001760"/>
    <x v="2"/>
    <x v="7"/>
    <x v="257"/>
    <n v="1114.4000000000001"/>
    <n v="7"/>
    <n v="0.2"/>
    <n v="376.11"/>
  </r>
  <r>
    <n v="283"/>
    <s v="CA-2015-130890"/>
    <x v="121"/>
    <d v="2015-11-06T00:00:00"/>
    <s v="Standard Class"/>
    <s v="JO-15280"/>
    <x v="123"/>
    <s v="Consumer"/>
    <s v="United States"/>
    <s v="Los Angeles"/>
    <x v="1"/>
    <n v="90004"/>
    <x v="1"/>
    <s v="FUR-TA-10002903"/>
    <x v="0"/>
    <x v="3"/>
    <x v="258"/>
    <n v="1038.8399999999999"/>
    <n v="5"/>
    <n v="0.2"/>
    <n v="51.942"/>
  </r>
  <r>
    <n v="284"/>
    <s v="CA-2015-130883"/>
    <x v="120"/>
    <d v="2015-10-02T00:00:00"/>
    <s v="Standard Class"/>
    <s v="TB-21520"/>
    <x v="14"/>
    <s v="Consumer"/>
    <s v="United States"/>
    <s v="Portland"/>
    <x v="21"/>
    <n v="97206"/>
    <x v="1"/>
    <s v="OFF-PA-10000474"/>
    <x v="1"/>
    <x v="10"/>
    <x v="33"/>
    <n v="141.76"/>
    <n v="5"/>
    <n v="0.2"/>
    <n v="47.844000000000001"/>
  </r>
  <r>
    <n v="285"/>
    <s v="CA-2015-130883"/>
    <x v="120"/>
    <d v="2015-10-02T00:00:00"/>
    <s v="Standard Class"/>
    <s v="TB-21520"/>
    <x v="14"/>
    <s v="Consumer"/>
    <s v="United States"/>
    <s v="Portland"/>
    <x v="21"/>
    <n v="97206"/>
    <x v="1"/>
    <s v="TEC-AC-10001956"/>
    <x v="2"/>
    <x v="11"/>
    <x v="259"/>
    <n v="239.8"/>
    <n v="5"/>
    <n v="0.2"/>
    <n v="47.96"/>
  </r>
  <r>
    <n v="286"/>
    <s v="CA-2015-130883"/>
    <x v="120"/>
    <d v="2015-10-02T00:00:00"/>
    <s v="Standard Class"/>
    <s v="TB-21520"/>
    <x v="14"/>
    <s v="Consumer"/>
    <s v="United States"/>
    <s v="Portland"/>
    <x v="21"/>
    <n v="97206"/>
    <x v="1"/>
    <s v="OFF-PA-10004100"/>
    <x v="1"/>
    <x v="10"/>
    <x v="260"/>
    <n v="31.103999999999999"/>
    <n v="6"/>
    <n v="0.2"/>
    <n v="10.8864"/>
  </r>
  <r>
    <n v="287"/>
    <s v="CA-2016-112697"/>
    <x v="122"/>
    <d v="2016-12-20T00:00:00"/>
    <s v="Second Class"/>
    <s v="AH-10195"/>
    <x v="124"/>
    <s v="Corporate"/>
    <s v="United States"/>
    <s v="Tamarac"/>
    <x v="2"/>
    <n v="33319"/>
    <x v="0"/>
    <s v="OFF-BI-10000778"/>
    <x v="1"/>
    <x v="8"/>
    <x v="261"/>
    <n v="254.05799999999999"/>
    <n v="7"/>
    <n v="0.7"/>
    <n v="-169.37200000000001"/>
  </r>
  <r>
    <n v="288"/>
    <s v="CA-2016-112697"/>
    <x v="122"/>
    <d v="2016-12-20T00:00:00"/>
    <s v="Second Class"/>
    <s v="AH-10195"/>
    <x v="124"/>
    <s v="Corporate"/>
    <s v="United States"/>
    <s v="Tamarac"/>
    <x v="2"/>
    <n v="33319"/>
    <x v="0"/>
    <s v="OFF-AP-10002684"/>
    <x v="1"/>
    <x v="9"/>
    <x v="167"/>
    <n v="194.52799999999999"/>
    <n v="2"/>
    <n v="0.2"/>
    <n v="24.315999999999999"/>
  </r>
  <r>
    <n v="289"/>
    <s v="CA-2016-112697"/>
    <x v="122"/>
    <d v="2016-12-20T00:00:00"/>
    <s v="Second Class"/>
    <s v="AH-10195"/>
    <x v="124"/>
    <s v="Corporate"/>
    <s v="United States"/>
    <s v="Tamarac"/>
    <x v="2"/>
    <n v="33319"/>
    <x v="0"/>
    <s v="OFF-SU-10000646"/>
    <x v="1"/>
    <x v="14"/>
    <x v="262"/>
    <n v="961.48"/>
    <n v="5"/>
    <n v="0.2"/>
    <n v="-204.31450000000001"/>
  </r>
  <r>
    <n v="290"/>
    <s v="CA-2016-110772"/>
    <x v="73"/>
    <d v="2016-11-24T00:00:00"/>
    <s v="Second Class"/>
    <s v="NZ-18565"/>
    <x v="125"/>
    <s v="Home Office"/>
    <s v="United States"/>
    <s v="Columbus"/>
    <x v="24"/>
    <n v="43229"/>
    <x v="3"/>
    <s v="OFF-FA-10002983"/>
    <x v="1"/>
    <x v="13"/>
    <x v="263"/>
    <n v="19.096"/>
    <n v="7"/>
    <n v="0.2"/>
    <n v="6.6836000000000002"/>
  </r>
  <r>
    <n v="291"/>
    <s v="CA-2016-110772"/>
    <x v="73"/>
    <d v="2016-11-24T00:00:00"/>
    <s v="Second Class"/>
    <s v="NZ-18565"/>
    <x v="125"/>
    <s v="Home Office"/>
    <s v="United States"/>
    <s v="Columbus"/>
    <x v="24"/>
    <n v="43229"/>
    <x v="3"/>
    <s v="OFF-LA-10004689"/>
    <x v="1"/>
    <x v="2"/>
    <x v="264"/>
    <n v="18.495999999999999"/>
    <n v="8"/>
    <n v="0.2"/>
    <n v="6.2423999999999999"/>
  </r>
  <r>
    <n v="292"/>
    <s v="CA-2016-110772"/>
    <x v="73"/>
    <d v="2016-11-24T00:00:00"/>
    <s v="Second Class"/>
    <s v="NZ-18565"/>
    <x v="125"/>
    <s v="Home Office"/>
    <s v="United States"/>
    <s v="Columbus"/>
    <x v="24"/>
    <n v="43229"/>
    <x v="3"/>
    <s v="TEC-AC-10002001"/>
    <x v="2"/>
    <x v="11"/>
    <x v="265"/>
    <n v="255.98400000000001"/>
    <n v="2"/>
    <n v="0.2"/>
    <n v="54.396599999999999"/>
  </r>
  <r>
    <n v="293"/>
    <s v="CA-2016-110772"/>
    <x v="73"/>
    <d v="2016-11-24T00:00:00"/>
    <s v="Second Class"/>
    <s v="NZ-18565"/>
    <x v="125"/>
    <s v="Home Office"/>
    <s v="United States"/>
    <s v="Columbus"/>
    <x v="24"/>
    <n v="43229"/>
    <x v="3"/>
    <s v="FUR-BO-10004709"/>
    <x v="0"/>
    <x v="0"/>
    <x v="266"/>
    <n v="86.97"/>
    <n v="3"/>
    <n v="0.5"/>
    <n v="-48.703200000000002"/>
  </r>
  <r>
    <n v="294"/>
    <s v="CA-2014-111451"/>
    <x v="58"/>
    <d v="2014-12-28T00:00:00"/>
    <s v="First Class"/>
    <s v="KL-16555"/>
    <x v="126"/>
    <s v="Corporate"/>
    <s v="United States"/>
    <s v="Colorado Springs"/>
    <x v="22"/>
    <n v="80906"/>
    <x v="1"/>
    <s v="FUR-FU-10004091"/>
    <x v="0"/>
    <x v="5"/>
    <x v="267"/>
    <n v="300.416"/>
    <n v="8"/>
    <n v="0.2"/>
    <n v="78.859200000000001"/>
  </r>
  <r>
    <n v="295"/>
    <s v="CA-2014-111451"/>
    <x v="58"/>
    <d v="2014-12-28T00:00:00"/>
    <s v="First Class"/>
    <s v="KL-16555"/>
    <x v="126"/>
    <s v="Corporate"/>
    <s v="United States"/>
    <s v="Colorado Springs"/>
    <x v="22"/>
    <n v="80906"/>
    <x v="1"/>
    <s v="FUR-CH-10001891"/>
    <x v="0"/>
    <x v="1"/>
    <x v="268"/>
    <n v="230.352"/>
    <n v="3"/>
    <n v="0.2"/>
    <n v="20.155799999999999"/>
  </r>
  <r>
    <n v="296"/>
    <s v="CA-2014-111451"/>
    <x v="58"/>
    <d v="2014-12-28T00:00:00"/>
    <s v="First Class"/>
    <s v="KL-16555"/>
    <x v="126"/>
    <s v="Corporate"/>
    <s v="United States"/>
    <s v="Colorado Springs"/>
    <x v="22"/>
    <n v="80906"/>
    <x v="1"/>
    <s v="FUR-FU-10002918"/>
    <x v="0"/>
    <x v="5"/>
    <x v="269"/>
    <n v="218.352"/>
    <n v="3"/>
    <n v="0.2"/>
    <n v="-24.564599999999999"/>
  </r>
  <r>
    <n v="297"/>
    <s v="CA-2014-111451"/>
    <x v="58"/>
    <d v="2014-12-28T00:00:00"/>
    <s v="First Class"/>
    <s v="KL-16555"/>
    <x v="126"/>
    <s v="Corporate"/>
    <s v="United States"/>
    <s v="Colorado Springs"/>
    <x v="22"/>
    <n v="80906"/>
    <x v="1"/>
    <s v="OFF-BI-10004593"/>
    <x v="1"/>
    <x v="8"/>
    <x v="270"/>
    <n v="78.599999999999994"/>
    <n v="5"/>
    <n v="0.7"/>
    <n v="-62.88"/>
  </r>
  <r>
    <n v="298"/>
    <s v="CA-2014-111451"/>
    <x v="58"/>
    <d v="2014-12-28T00:00:00"/>
    <s v="First Class"/>
    <s v="KL-16555"/>
    <x v="126"/>
    <s v="Corporate"/>
    <s v="United States"/>
    <s v="Colorado Springs"/>
    <x v="22"/>
    <n v="80906"/>
    <x v="1"/>
    <s v="OFF-FA-10004854"/>
    <x v="1"/>
    <x v="13"/>
    <x v="271"/>
    <n v="27.552"/>
    <n v="3"/>
    <n v="0.2"/>
    <n v="9.2988"/>
  </r>
  <r>
    <n v="299"/>
    <s v="CA-2016-142545"/>
    <x v="99"/>
    <d v="2016-11-03T00:00:00"/>
    <s v="Standard Class"/>
    <s v="JD-15895"/>
    <x v="63"/>
    <s v="Corporate"/>
    <s v="United States"/>
    <s v="Belleville"/>
    <x v="30"/>
    <n v="7109"/>
    <x v="3"/>
    <s v="OFF-PA-10002105"/>
    <x v="1"/>
    <x v="10"/>
    <x v="272"/>
    <n v="32.4"/>
    <n v="5"/>
    <n v="0"/>
    <n v="15.552"/>
  </r>
  <r>
    <n v="300"/>
    <s v="CA-2016-142545"/>
    <x v="99"/>
    <d v="2016-11-03T00:00:00"/>
    <s v="Standard Class"/>
    <s v="JD-15895"/>
    <x v="63"/>
    <s v="Corporate"/>
    <s v="United States"/>
    <s v="Belleville"/>
    <x v="30"/>
    <n v="7109"/>
    <x v="3"/>
    <s v="OFF-ST-10002756"/>
    <x v="1"/>
    <x v="4"/>
    <x v="273"/>
    <n v="1082.48"/>
    <n v="8"/>
    <n v="0"/>
    <n v="10.8248"/>
  </r>
  <r>
    <n v="301"/>
    <s v="CA-2016-142545"/>
    <x v="99"/>
    <d v="2016-11-03T00:00:00"/>
    <s v="Standard Class"/>
    <s v="JD-15895"/>
    <x v="63"/>
    <s v="Corporate"/>
    <s v="United States"/>
    <s v="Belleville"/>
    <x v="30"/>
    <n v="7109"/>
    <x v="3"/>
    <s v="OFF-PA-10004243"/>
    <x v="1"/>
    <x v="10"/>
    <x v="274"/>
    <n v="56.91"/>
    <n v="3"/>
    <n v="0"/>
    <n v="27.316800000000001"/>
  </r>
  <r>
    <n v="302"/>
    <s v="CA-2016-142545"/>
    <x v="99"/>
    <d v="2016-11-03T00:00:00"/>
    <s v="Standard Class"/>
    <s v="JD-15895"/>
    <x v="63"/>
    <s v="Corporate"/>
    <s v="United States"/>
    <s v="Belleville"/>
    <x v="30"/>
    <n v="7109"/>
    <x v="3"/>
    <s v="FUR-FU-10001861"/>
    <x v="0"/>
    <x v="5"/>
    <x v="275"/>
    <n v="77.599999999999994"/>
    <n v="4"/>
    <n v="0"/>
    <n v="38.024000000000001"/>
  </r>
  <r>
    <n v="303"/>
    <s v="CA-2016-142545"/>
    <x v="99"/>
    <d v="2016-11-03T00:00:00"/>
    <s v="Standard Class"/>
    <s v="JD-15895"/>
    <x v="63"/>
    <s v="Corporate"/>
    <s v="United States"/>
    <s v="Belleville"/>
    <x v="30"/>
    <n v="7109"/>
    <x v="3"/>
    <s v="OFF-BI-10002706"/>
    <x v="1"/>
    <x v="8"/>
    <x v="276"/>
    <n v="14.28"/>
    <n v="1"/>
    <n v="0"/>
    <n v="6.5688000000000004"/>
  </r>
  <r>
    <n v="304"/>
    <s v="US-2017-152380"/>
    <x v="123"/>
    <d v="2017-11-23T00:00:00"/>
    <s v="Standard Class"/>
    <s v="JH-15910"/>
    <x v="101"/>
    <s v="Consumer"/>
    <s v="United States"/>
    <s v="Chicago"/>
    <x v="10"/>
    <n v="60623"/>
    <x v="2"/>
    <s v="FUR-TA-10002533"/>
    <x v="0"/>
    <x v="3"/>
    <x v="277"/>
    <n v="219.07499999999999"/>
    <n v="3"/>
    <n v="0.5"/>
    <n v="-131.44499999999999"/>
  </r>
  <r>
    <n v="305"/>
    <s v="CA-2015-144253"/>
    <x v="124"/>
    <d v="2015-05-09T00:00:00"/>
    <s v="Second Class"/>
    <s v="AS-10225"/>
    <x v="127"/>
    <s v="Corporate"/>
    <s v="United States"/>
    <s v="New York City"/>
    <x v="15"/>
    <n v="10024"/>
    <x v="3"/>
    <s v="FUR-FU-10002671"/>
    <x v="0"/>
    <x v="5"/>
    <x v="278"/>
    <n v="26.8"/>
    <n v="2"/>
    <n v="0"/>
    <n v="12.864000000000001"/>
  </r>
  <r>
    <n v="306"/>
    <s v="CA-2014-130960"/>
    <x v="125"/>
    <d v="2015-01-04T00:00:00"/>
    <s v="Standard Class"/>
    <s v="KB-16600"/>
    <x v="33"/>
    <s v="Corporate"/>
    <s v="United States"/>
    <s v="Taylor"/>
    <x v="12"/>
    <n v="48180"/>
    <x v="2"/>
    <s v="OFF-AR-10003651"/>
    <x v="1"/>
    <x v="6"/>
    <x v="279"/>
    <n v="9.84"/>
    <n v="3"/>
    <n v="0"/>
    <n v="2.8536000000000001"/>
  </r>
  <r>
    <n v="307"/>
    <s v="CA-2014-111003"/>
    <x v="106"/>
    <d v="2014-06-06T00:00:00"/>
    <s v="Standard Class"/>
    <s v="CR-12625"/>
    <x v="128"/>
    <s v="Home Office"/>
    <s v="United States"/>
    <s v="Lakewood"/>
    <x v="30"/>
    <n v="8701"/>
    <x v="3"/>
    <s v="OFF-BI-10001072"/>
    <x v="1"/>
    <x v="8"/>
    <x v="280"/>
    <n v="45.48"/>
    <n v="3"/>
    <n v="0"/>
    <n v="20.9208"/>
  </r>
  <r>
    <n v="308"/>
    <s v="CA-2014-111003"/>
    <x v="106"/>
    <d v="2014-06-06T00:00:00"/>
    <s v="Standard Class"/>
    <s v="CR-12625"/>
    <x v="128"/>
    <s v="Home Office"/>
    <s v="United States"/>
    <s v="Lakewood"/>
    <x v="30"/>
    <n v="8701"/>
    <x v="3"/>
    <s v="OFF-AR-10002135"/>
    <x v="1"/>
    <x v="6"/>
    <x v="281"/>
    <n v="289.2"/>
    <n v="6"/>
    <n v="0"/>
    <n v="83.867999999999995"/>
  </r>
  <r>
    <n v="309"/>
    <s v="CA-2017-126774"/>
    <x v="4"/>
    <d v="2017-04-17T00:00:00"/>
    <s v="First Class"/>
    <s v="SH-20395"/>
    <x v="129"/>
    <s v="Consumer"/>
    <s v="United States"/>
    <s v="Arlington"/>
    <x v="17"/>
    <n v="22204"/>
    <x v="0"/>
    <s v="OFF-AR-10002804"/>
    <x v="1"/>
    <x v="6"/>
    <x v="282"/>
    <n v="4.8899999999999997"/>
    <n v="1"/>
    <n v="0"/>
    <n v="2.0049000000000001"/>
  </r>
  <r>
    <n v="310"/>
    <s v="CA-2016-142902"/>
    <x v="126"/>
    <d v="2016-09-14T00:00:00"/>
    <s v="Second Class"/>
    <s v="BP-11185"/>
    <x v="130"/>
    <s v="Corporate"/>
    <s v="United States"/>
    <s v="Arvada"/>
    <x v="22"/>
    <n v="80004"/>
    <x v="1"/>
    <s v="FUR-FU-10001918"/>
    <x v="0"/>
    <x v="5"/>
    <x v="283"/>
    <n v="15.135999999999999"/>
    <n v="4"/>
    <n v="0.2"/>
    <n v="3.5948000000000002"/>
  </r>
  <r>
    <n v="311"/>
    <s v="CA-2016-142902"/>
    <x v="126"/>
    <d v="2016-09-14T00:00:00"/>
    <s v="Second Class"/>
    <s v="BP-11185"/>
    <x v="130"/>
    <s v="Corporate"/>
    <s v="United States"/>
    <s v="Arvada"/>
    <x v="22"/>
    <n v="80004"/>
    <x v="1"/>
    <s v="FUR-CH-10004086"/>
    <x v="0"/>
    <x v="1"/>
    <x v="284"/>
    <n v="466.76799999999997"/>
    <n v="2"/>
    <n v="0.2"/>
    <n v="52.511400000000002"/>
  </r>
  <r>
    <n v="312"/>
    <s v="CA-2016-142902"/>
    <x v="126"/>
    <d v="2016-09-14T00:00:00"/>
    <s v="Second Class"/>
    <s v="BP-11185"/>
    <x v="130"/>
    <s v="Corporate"/>
    <s v="United States"/>
    <s v="Arvada"/>
    <x v="22"/>
    <n v="80004"/>
    <x v="1"/>
    <s v="FUR-FU-10001756"/>
    <x v="0"/>
    <x v="5"/>
    <x v="285"/>
    <n v="15.231999999999999"/>
    <n v="1"/>
    <n v="0.2"/>
    <n v="1.7136"/>
  </r>
  <r>
    <n v="313"/>
    <s v="CA-2016-142902"/>
    <x v="126"/>
    <d v="2016-09-14T00:00:00"/>
    <s v="Second Class"/>
    <s v="BP-11185"/>
    <x v="130"/>
    <s v="Corporate"/>
    <s v="United States"/>
    <s v="Arvada"/>
    <x v="22"/>
    <n v="80004"/>
    <x v="1"/>
    <s v="OFF-LA-10000634"/>
    <x v="1"/>
    <x v="2"/>
    <x v="286"/>
    <n v="6.2640000000000002"/>
    <n v="3"/>
    <n v="0.2"/>
    <n v="2.0358000000000001"/>
  </r>
  <r>
    <n v="314"/>
    <s v="CA-2014-120887"/>
    <x v="127"/>
    <d v="2014-10-03T00:00:00"/>
    <s v="Standard Class"/>
    <s v="TS-21205"/>
    <x v="131"/>
    <s v="Corporate"/>
    <s v="United States"/>
    <s v="Hackensack"/>
    <x v="30"/>
    <n v="7601"/>
    <x v="3"/>
    <s v="FUR-FU-10001588"/>
    <x v="0"/>
    <x v="5"/>
    <x v="287"/>
    <n v="87.54"/>
    <n v="3"/>
    <n v="0"/>
    <n v="37.642200000000003"/>
  </r>
  <r>
    <n v="315"/>
    <s v="CA-2014-167850"/>
    <x v="128"/>
    <d v="2014-08-16T00:00:00"/>
    <s v="Standard Class"/>
    <s v="AG-10525"/>
    <x v="132"/>
    <s v="Corporate"/>
    <s v="United States"/>
    <s v="Saint Petersburg"/>
    <x v="2"/>
    <n v="33710"/>
    <x v="0"/>
    <s v="TEC-PH-10002398"/>
    <x v="2"/>
    <x v="7"/>
    <x v="288"/>
    <n v="178.38399999999999"/>
    <n v="2"/>
    <n v="0.2"/>
    <n v="22.297999999999998"/>
  </r>
  <r>
    <n v="316"/>
    <s v="CA-2014-167850"/>
    <x v="128"/>
    <d v="2014-08-16T00:00:00"/>
    <s v="Standard Class"/>
    <s v="AG-10525"/>
    <x v="132"/>
    <s v="Corporate"/>
    <s v="United States"/>
    <s v="Saint Petersburg"/>
    <x v="2"/>
    <n v="33710"/>
    <x v="0"/>
    <s v="OFF-PA-10001937"/>
    <x v="1"/>
    <x v="10"/>
    <x v="289"/>
    <n v="15.552"/>
    <n v="3"/>
    <n v="0.2"/>
    <n v="5.4432"/>
  </r>
  <r>
    <n v="317"/>
    <s v="CA-2014-164259"/>
    <x v="129"/>
    <d v="2014-12-30T00:00:00"/>
    <s v="First Class"/>
    <s v="SP-20860"/>
    <x v="133"/>
    <s v="Corporate"/>
    <s v="United States"/>
    <s v="Philadelphia"/>
    <x v="9"/>
    <n v="19143"/>
    <x v="3"/>
    <s v="OFF-AR-10003373"/>
    <x v="1"/>
    <x v="6"/>
    <x v="290"/>
    <n v="99.135999999999996"/>
    <n v="4"/>
    <n v="0.2"/>
    <n v="8.6744000000000003"/>
  </r>
  <r>
    <n v="318"/>
    <s v="CA-2014-164973"/>
    <x v="130"/>
    <d v="2014-11-09T00:00:00"/>
    <s v="Standard Class"/>
    <s v="NM-18445"/>
    <x v="134"/>
    <s v="Home Office"/>
    <s v="United States"/>
    <s v="New York City"/>
    <x v="15"/>
    <n v="10024"/>
    <x v="3"/>
    <s v="FUR-CH-10002602"/>
    <x v="0"/>
    <x v="1"/>
    <x v="291"/>
    <n v="135.88200000000001"/>
    <n v="1"/>
    <n v="0.1"/>
    <n v="24.1568"/>
  </r>
  <r>
    <n v="319"/>
    <s v="CA-2014-164973"/>
    <x v="130"/>
    <d v="2014-11-09T00:00:00"/>
    <s v="Standard Class"/>
    <s v="NM-18445"/>
    <x v="134"/>
    <s v="Home Office"/>
    <s v="United States"/>
    <s v="New York City"/>
    <x v="15"/>
    <n v="10024"/>
    <x v="3"/>
    <s v="TEC-MA-10002927"/>
    <x v="2"/>
    <x v="15"/>
    <x v="292"/>
    <n v="3991.98"/>
    <n v="2"/>
    <n v="0"/>
    <n v="1995.99"/>
  </r>
  <r>
    <n v="320"/>
    <s v="CA-2014-164973"/>
    <x v="130"/>
    <d v="2014-11-09T00:00:00"/>
    <s v="Standard Class"/>
    <s v="NM-18445"/>
    <x v="134"/>
    <s v="Home Office"/>
    <s v="United States"/>
    <s v="New York City"/>
    <x v="15"/>
    <n v="10024"/>
    <x v="3"/>
    <s v="TEC-PH-10004093"/>
    <x v="2"/>
    <x v="7"/>
    <x v="40"/>
    <n v="275.94"/>
    <n v="6"/>
    <n v="0"/>
    <n v="80.022599999999997"/>
  </r>
  <r>
    <n v="321"/>
    <s v="CA-2014-164973"/>
    <x v="130"/>
    <d v="2014-11-09T00:00:00"/>
    <s v="Standard Class"/>
    <s v="NM-18445"/>
    <x v="134"/>
    <s v="Home Office"/>
    <s v="United States"/>
    <s v="New York City"/>
    <x v="15"/>
    <n v="10024"/>
    <x v="3"/>
    <s v="TEC-AC-10000892"/>
    <x v="2"/>
    <x v="11"/>
    <x v="293"/>
    <n v="360"/>
    <n v="4"/>
    <n v="0"/>
    <n v="129.6"/>
  </r>
  <r>
    <n v="322"/>
    <s v="CA-2014-164973"/>
    <x v="130"/>
    <d v="2014-11-09T00:00:00"/>
    <s v="Standard Class"/>
    <s v="NM-18445"/>
    <x v="134"/>
    <s v="Home Office"/>
    <s v="United States"/>
    <s v="New York City"/>
    <x v="15"/>
    <n v="10024"/>
    <x v="3"/>
    <s v="OFF-ST-10002974"/>
    <x v="1"/>
    <x v="4"/>
    <x v="123"/>
    <n v="43.57"/>
    <n v="1"/>
    <n v="0"/>
    <n v="13.071"/>
  </r>
  <r>
    <n v="323"/>
    <s v="CA-2014-156601"/>
    <x v="111"/>
    <d v="2014-09-24T00:00:00"/>
    <s v="Standard Class"/>
    <s v="FA-14230"/>
    <x v="135"/>
    <s v="Corporate"/>
    <s v="United States"/>
    <s v="Long Beach"/>
    <x v="1"/>
    <n v="90805"/>
    <x v="1"/>
    <s v="OFF-FA-10000624"/>
    <x v="1"/>
    <x v="13"/>
    <x v="294"/>
    <n v="7.16"/>
    <n v="2"/>
    <n v="0"/>
    <n v="3.58"/>
  </r>
  <r>
    <n v="324"/>
    <s v="CA-2016-162138"/>
    <x v="131"/>
    <d v="2016-04-27T00:00:00"/>
    <s v="Standard Class"/>
    <s v="GK-14620"/>
    <x v="136"/>
    <s v="Corporate"/>
    <s v="United States"/>
    <s v="Hesperia"/>
    <x v="1"/>
    <n v="92345"/>
    <x v="1"/>
    <s v="OFF-BI-10004593"/>
    <x v="1"/>
    <x v="8"/>
    <x v="270"/>
    <n v="251.52"/>
    <n v="6"/>
    <n v="0.2"/>
    <n v="81.744"/>
  </r>
  <r>
    <n v="325"/>
    <s v="CA-2016-162138"/>
    <x v="131"/>
    <d v="2016-04-27T00:00:00"/>
    <s v="Standard Class"/>
    <s v="GK-14620"/>
    <x v="136"/>
    <s v="Corporate"/>
    <s v="United States"/>
    <s v="Hesperia"/>
    <x v="1"/>
    <n v="92345"/>
    <x v="1"/>
    <s v="TEC-AC-10001908"/>
    <x v="2"/>
    <x v="11"/>
    <x v="295"/>
    <n v="99.99"/>
    <n v="1"/>
    <n v="0"/>
    <n v="34.996499999999997"/>
  </r>
  <r>
    <n v="326"/>
    <s v="CA-2017-153339"/>
    <x v="132"/>
    <d v="2017-11-05T00:00:00"/>
    <s v="Second Class"/>
    <s v="DJ-13510"/>
    <x v="137"/>
    <s v="Corporate"/>
    <s v="United States"/>
    <s v="Murfreesboro"/>
    <x v="18"/>
    <n v="37130"/>
    <x v="0"/>
    <s v="FUR-FU-10001967"/>
    <x v="0"/>
    <x v="5"/>
    <x v="296"/>
    <n v="15.992000000000001"/>
    <n v="1"/>
    <n v="0.2"/>
    <n v="0.99950000000000006"/>
  </r>
  <r>
    <n v="327"/>
    <s v="US-2016-141544"/>
    <x v="133"/>
    <d v="2016-09-01T00:00:00"/>
    <s v="First Class"/>
    <s v="PO-18850"/>
    <x v="138"/>
    <s v="Consumer"/>
    <s v="United States"/>
    <s v="Philadelphia"/>
    <x v="9"/>
    <n v="19143"/>
    <x v="3"/>
    <s v="TEC-PH-10003645"/>
    <x v="2"/>
    <x v="7"/>
    <x v="297"/>
    <n v="290.89800000000002"/>
    <n v="3"/>
    <n v="0.4"/>
    <n v="-67.876199999999997"/>
  </r>
  <r>
    <n v="328"/>
    <s v="US-2016-141544"/>
    <x v="133"/>
    <d v="2016-09-01T00:00:00"/>
    <s v="First Class"/>
    <s v="PO-18850"/>
    <x v="138"/>
    <s v="Consumer"/>
    <s v="United States"/>
    <s v="Philadelphia"/>
    <x v="9"/>
    <n v="19143"/>
    <x v="3"/>
    <s v="OFF-ST-10000675"/>
    <x v="1"/>
    <x v="4"/>
    <x v="298"/>
    <n v="54.223999999999997"/>
    <n v="2"/>
    <n v="0.2"/>
    <n v="3.3889999999999998"/>
  </r>
  <r>
    <n v="329"/>
    <s v="US-2016-141544"/>
    <x v="133"/>
    <d v="2016-09-01T00:00:00"/>
    <s v="First Class"/>
    <s v="PO-18850"/>
    <x v="138"/>
    <s v="Consumer"/>
    <s v="United States"/>
    <s v="Philadelphia"/>
    <x v="9"/>
    <n v="19143"/>
    <x v="3"/>
    <s v="FUR-CH-10003312"/>
    <x v="0"/>
    <x v="1"/>
    <x v="299"/>
    <n v="786.74400000000003"/>
    <n v="4"/>
    <n v="0.3"/>
    <n v="-258.5016"/>
  </r>
  <r>
    <n v="330"/>
    <s v="US-2016-141544"/>
    <x v="133"/>
    <d v="2016-09-01T00:00:00"/>
    <s v="First Class"/>
    <s v="PO-18850"/>
    <x v="138"/>
    <s v="Consumer"/>
    <s v="United States"/>
    <s v="Philadelphia"/>
    <x v="9"/>
    <n v="19143"/>
    <x v="3"/>
    <s v="OFF-LA-10001074"/>
    <x v="1"/>
    <x v="2"/>
    <x v="300"/>
    <n v="100.24"/>
    <n v="10"/>
    <n v="0.2"/>
    <n v="33.831000000000003"/>
  </r>
  <r>
    <n v="331"/>
    <s v="US-2016-141544"/>
    <x v="133"/>
    <d v="2016-09-01T00:00:00"/>
    <s v="First Class"/>
    <s v="PO-18850"/>
    <x v="138"/>
    <s v="Consumer"/>
    <s v="United States"/>
    <s v="Philadelphia"/>
    <x v="9"/>
    <n v="19143"/>
    <x v="3"/>
    <s v="OFF-BI-10001524"/>
    <x v="1"/>
    <x v="8"/>
    <x v="301"/>
    <n v="37.764000000000003"/>
    <n v="6"/>
    <n v="0.7"/>
    <n v="-27.6936"/>
  </r>
  <r>
    <n v="332"/>
    <s v="US-2016-150147"/>
    <x v="134"/>
    <d v="2016-04-29T00:00:00"/>
    <s v="Second Class"/>
    <s v="JL-15850"/>
    <x v="139"/>
    <s v="Consumer"/>
    <s v="United States"/>
    <s v="Philadelphia"/>
    <x v="9"/>
    <n v="19134"/>
    <x v="3"/>
    <s v="TEC-PH-10004614"/>
    <x v="2"/>
    <x v="7"/>
    <x v="302"/>
    <n v="82.8"/>
    <n v="2"/>
    <n v="0.4"/>
    <n v="-20.7"/>
  </r>
  <r>
    <n v="333"/>
    <s v="US-2016-150147"/>
    <x v="134"/>
    <d v="2016-04-29T00:00:00"/>
    <s v="Second Class"/>
    <s v="JL-15850"/>
    <x v="139"/>
    <s v="Consumer"/>
    <s v="United States"/>
    <s v="Philadelphia"/>
    <x v="9"/>
    <n v="19134"/>
    <x v="3"/>
    <s v="OFF-BI-10001153"/>
    <x v="1"/>
    <x v="8"/>
    <x v="303"/>
    <n v="20.724"/>
    <n v="2"/>
    <n v="0.7"/>
    <n v="-13.816000000000001"/>
  </r>
  <r>
    <n v="334"/>
    <s v="US-2016-150147"/>
    <x v="134"/>
    <d v="2016-04-29T00:00:00"/>
    <s v="Second Class"/>
    <s v="JL-15850"/>
    <x v="139"/>
    <s v="Consumer"/>
    <s v="United States"/>
    <s v="Philadelphia"/>
    <x v="9"/>
    <n v="19134"/>
    <x v="3"/>
    <s v="OFF-BI-10001982"/>
    <x v="1"/>
    <x v="8"/>
    <x v="304"/>
    <n v="4.8959999999999999"/>
    <n v="3"/>
    <n v="0.7"/>
    <n v="-3.4272"/>
  </r>
  <r>
    <n v="335"/>
    <s v="CA-2015-137946"/>
    <x v="135"/>
    <d v="2015-09-04T00:00:00"/>
    <s v="Second Class"/>
    <s v="DB-13615"/>
    <x v="140"/>
    <s v="Consumer"/>
    <s v="United States"/>
    <s v="Los Angeles"/>
    <x v="1"/>
    <n v="90045"/>
    <x v="1"/>
    <s v="OFF-BI-10001922"/>
    <x v="1"/>
    <x v="8"/>
    <x v="305"/>
    <n v="4.7519999999999998"/>
    <n v="1"/>
    <n v="0.2"/>
    <n v="1.6037999999999999"/>
  </r>
  <r>
    <n v="336"/>
    <s v="CA-2015-137946"/>
    <x v="135"/>
    <d v="2015-09-04T00:00:00"/>
    <s v="Second Class"/>
    <s v="DB-13615"/>
    <x v="140"/>
    <s v="Consumer"/>
    <s v="United States"/>
    <s v="Los Angeles"/>
    <x v="1"/>
    <n v="90045"/>
    <x v="1"/>
    <s v="TEC-CO-10001449"/>
    <x v="2"/>
    <x v="16"/>
    <x v="306"/>
    <n v="959.98400000000004"/>
    <n v="2"/>
    <n v="0.2"/>
    <n v="335.99439999999998"/>
  </r>
  <r>
    <n v="337"/>
    <s v="CA-2015-137946"/>
    <x v="135"/>
    <d v="2015-09-04T00:00:00"/>
    <s v="Second Class"/>
    <s v="DB-13615"/>
    <x v="140"/>
    <s v="Consumer"/>
    <s v="United States"/>
    <s v="Los Angeles"/>
    <x v="1"/>
    <n v="90045"/>
    <x v="1"/>
    <s v="OFF-BI-10004140"/>
    <x v="1"/>
    <x v="8"/>
    <x v="307"/>
    <n v="14.368"/>
    <n v="4"/>
    <n v="0.2"/>
    <n v="4.49"/>
  </r>
  <r>
    <n v="338"/>
    <s v="CA-2014-129924"/>
    <x v="136"/>
    <d v="2014-07-17T00:00:00"/>
    <s v="Standard Class"/>
    <s v="AC-10420"/>
    <x v="141"/>
    <s v="Corporate"/>
    <s v="United States"/>
    <s v="San Francisco"/>
    <x v="1"/>
    <n v="94122"/>
    <x v="1"/>
    <s v="OFF-BI-10003314"/>
    <x v="1"/>
    <x v="8"/>
    <x v="308"/>
    <n v="7.7119999999999997"/>
    <n v="2"/>
    <n v="0.2"/>
    <n v="2.7955999999999999"/>
  </r>
  <r>
    <n v="339"/>
    <s v="CA-2014-129924"/>
    <x v="136"/>
    <d v="2014-07-17T00:00:00"/>
    <s v="Standard Class"/>
    <s v="AC-10420"/>
    <x v="141"/>
    <s v="Corporate"/>
    <s v="United States"/>
    <s v="San Francisco"/>
    <x v="1"/>
    <n v="94122"/>
    <x v="1"/>
    <s v="FUR-TA-10004575"/>
    <x v="0"/>
    <x v="3"/>
    <x v="309"/>
    <n v="698.35199999999998"/>
    <n v="3"/>
    <n v="0.2"/>
    <n v="-17.4588"/>
  </r>
  <r>
    <n v="340"/>
    <s v="CA-2015-128167"/>
    <x v="137"/>
    <d v="2015-06-26T00:00:00"/>
    <s v="Second Class"/>
    <s v="KL-16645"/>
    <x v="107"/>
    <s v="Consumer"/>
    <s v="United States"/>
    <s v="Layton"/>
    <x v="7"/>
    <n v="84041"/>
    <x v="1"/>
    <s v="OFF-FA-10000490"/>
    <x v="1"/>
    <x v="13"/>
    <x v="310"/>
    <n v="4.96"/>
    <n v="4"/>
    <n v="0"/>
    <n v="2.3311999999999999"/>
  </r>
  <r>
    <n v="341"/>
    <s v="CA-2014-122336"/>
    <x v="138"/>
    <d v="2014-04-17T00:00:00"/>
    <s v="Second Class"/>
    <s v="JD-15895"/>
    <x v="63"/>
    <s v="Corporate"/>
    <s v="United States"/>
    <s v="Philadelphia"/>
    <x v="9"/>
    <n v="19140"/>
    <x v="3"/>
    <s v="OFF-AR-10000122"/>
    <x v="1"/>
    <x v="6"/>
    <x v="311"/>
    <n v="17.856000000000002"/>
    <n v="4"/>
    <n v="0.2"/>
    <n v="1.1160000000000001"/>
  </r>
  <r>
    <n v="342"/>
    <s v="CA-2014-122336"/>
    <x v="138"/>
    <d v="2014-04-17T00:00:00"/>
    <s v="Second Class"/>
    <s v="JD-15895"/>
    <x v="63"/>
    <s v="Corporate"/>
    <s v="United States"/>
    <s v="Philadelphia"/>
    <x v="9"/>
    <n v="19140"/>
    <x v="3"/>
    <s v="OFF-BI-10003656"/>
    <x v="1"/>
    <x v="8"/>
    <x v="13"/>
    <n v="509.97"/>
    <n v="10"/>
    <n v="0.7"/>
    <n v="-407.976"/>
  </r>
  <r>
    <n v="343"/>
    <s v="CA-2014-122336"/>
    <x v="138"/>
    <d v="2014-04-17T00:00:00"/>
    <s v="Second Class"/>
    <s v="JD-15895"/>
    <x v="63"/>
    <s v="Corporate"/>
    <s v="United States"/>
    <s v="Philadelphia"/>
    <x v="9"/>
    <n v="19140"/>
    <x v="3"/>
    <s v="OFF-FA-10002780"/>
    <x v="1"/>
    <x v="13"/>
    <x v="128"/>
    <n v="30.992000000000001"/>
    <n v="13"/>
    <n v="0.2"/>
    <n v="10.0724"/>
  </r>
  <r>
    <n v="344"/>
    <s v="CA-2014-122336"/>
    <x v="138"/>
    <d v="2014-04-17T00:00:00"/>
    <s v="Second Class"/>
    <s v="JD-15895"/>
    <x v="63"/>
    <s v="Corporate"/>
    <s v="United States"/>
    <s v="Philadelphia"/>
    <x v="9"/>
    <n v="19140"/>
    <x v="3"/>
    <s v="TEC-PH-10000702"/>
    <x v="2"/>
    <x v="7"/>
    <x v="312"/>
    <n v="71.927999999999997"/>
    <n v="12"/>
    <n v="0.4"/>
    <n v="8.3916000000000004"/>
  </r>
  <r>
    <n v="345"/>
    <s v="US-2015-120712"/>
    <x v="139"/>
    <d v="2015-12-24T00:00:00"/>
    <s v="Standard Class"/>
    <s v="CS-12130"/>
    <x v="79"/>
    <s v="Consumer"/>
    <s v="United States"/>
    <s v="Austin"/>
    <x v="5"/>
    <n v="78745"/>
    <x v="2"/>
    <s v="OFF-ST-10000107"/>
    <x v="1"/>
    <x v="4"/>
    <x v="17"/>
    <n v="88.8"/>
    <n v="4"/>
    <n v="0.2"/>
    <n v="-2.2200000000000002"/>
  </r>
  <r>
    <n v="346"/>
    <s v="CA-2017-169901"/>
    <x v="140"/>
    <d v="2017-06-19T00:00:00"/>
    <s v="Standard Class"/>
    <s v="CC-12550"/>
    <x v="142"/>
    <s v="Consumer"/>
    <s v="United States"/>
    <s v="San Francisco"/>
    <x v="1"/>
    <n v="94122"/>
    <x v="1"/>
    <s v="TEC-PH-10002293"/>
    <x v="2"/>
    <x v="7"/>
    <x v="126"/>
    <n v="47.975999999999999"/>
    <n v="3"/>
    <n v="0.2"/>
    <n v="4.7976000000000001"/>
  </r>
  <r>
    <n v="347"/>
    <s v="CA-2017-134306"/>
    <x v="141"/>
    <d v="2017-07-12T00:00:00"/>
    <s v="Standard Class"/>
    <s v="TD-20995"/>
    <x v="143"/>
    <s v="Consumer"/>
    <s v="United States"/>
    <s v="Lowell"/>
    <x v="31"/>
    <n v="1852"/>
    <x v="3"/>
    <s v="OFF-AR-10004027"/>
    <x v="1"/>
    <x v="6"/>
    <x v="184"/>
    <n v="7.56"/>
    <n v="3"/>
    <n v="0"/>
    <n v="3.0996000000000001"/>
  </r>
  <r>
    <n v="348"/>
    <s v="CA-2017-134306"/>
    <x v="141"/>
    <d v="2017-07-12T00:00:00"/>
    <s v="Standard Class"/>
    <s v="TD-20995"/>
    <x v="143"/>
    <s v="Consumer"/>
    <s v="United States"/>
    <s v="Lowell"/>
    <x v="31"/>
    <n v="1852"/>
    <x v="3"/>
    <s v="OFF-PA-10000249"/>
    <x v="1"/>
    <x v="10"/>
    <x v="33"/>
    <n v="24.56"/>
    <n v="2"/>
    <n v="0"/>
    <n v="11.543200000000001"/>
  </r>
  <r>
    <n v="349"/>
    <s v="CA-2017-134306"/>
    <x v="141"/>
    <d v="2017-07-12T00:00:00"/>
    <s v="Standard Class"/>
    <s v="TD-20995"/>
    <x v="143"/>
    <s v="Consumer"/>
    <s v="United States"/>
    <s v="Lowell"/>
    <x v="31"/>
    <n v="1852"/>
    <x v="3"/>
    <s v="OFF-AR-10001374"/>
    <x v="1"/>
    <x v="6"/>
    <x v="313"/>
    <n v="12.96"/>
    <n v="2"/>
    <n v="0"/>
    <n v="4.1471999999999998"/>
  </r>
  <r>
    <n v="350"/>
    <s v="CA-2016-129714"/>
    <x v="142"/>
    <d v="2016-09-03T00:00:00"/>
    <s v="First Class"/>
    <s v="AB-10060"/>
    <x v="144"/>
    <s v="Home Office"/>
    <s v="United States"/>
    <s v="New York City"/>
    <x v="15"/>
    <n v="10009"/>
    <x v="3"/>
    <s v="TEC-AC-10000290"/>
    <x v="2"/>
    <x v="11"/>
    <x v="235"/>
    <n v="6.79"/>
    <n v="1"/>
    <n v="0"/>
    <n v="2.3086000000000002"/>
  </r>
  <r>
    <n v="351"/>
    <s v="CA-2016-129714"/>
    <x v="142"/>
    <d v="2016-09-03T00:00:00"/>
    <s v="First Class"/>
    <s v="AB-10060"/>
    <x v="144"/>
    <s v="Home Office"/>
    <s v="United States"/>
    <s v="New York City"/>
    <x v="15"/>
    <n v="10009"/>
    <x v="3"/>
    <s v="OFF-PA-10001970"/>
    <x v="1"/>
    <x v="10"/>
    <x v="314"/>
    <n v="24.56"/>
    <n v="2"/>
    <n v="0"/>
    <n v="11.543200000000001"/>
  </r>
  <r>
    <n v="352"/>
    <s v="CA-2016-129714"/>
    <x v="142"/>
    <d v="2016-09-03T00:00:00"/>
    <s v="First Class"/>
    <s v="AB-10060"/>
    <x v="144"/>
    <s v="Home Office"/>
    <s v="United States"/>
    <s v="New York City"/>
    <x v="15"/>
    <n v="10009"/>
    <x v="3"/>
    <s v="OFF-BI-10002160"/>
    <x v="1"/>
    <x v="8"/>
    <x v="315"/>
    <n v="3.048"/>
    <n v="1"/>
    <n v="0.2"/>
    <n v="1.0668"/>
  </r>
  <r>
    <n v="353"/>
    <s v="CA-2016-129714"/>
    <x v="142"/>
    <d v="2016-09-03T00:00:00"/>
    <s v="First Class"/>
    <s v="AB-10060"/>
    <x v="144"/>
    <s v="Home Office"/>
    <s v="United States"/>
    <s v="New York City"/>
    <x v="15"/>
    <n v="10009"/>
    <x v="3"/>
    <s v="OFF-PA-10001970"/>
    <x v="1"/>
    <x v="10"/>
    <x v="314"/>
    <n v="49.12"/>
    <n v="4"/>
    <n v="0"/>
    <n v="23.086400000000001"/>
  </r>
  <r>
    <n v="354"/>
    <s v="CA-2016-129714"/>
    <x v="142"/>
    <d v="2016-09-03T00:00:00"/>
    <s v="First Class"/>
    <s v="AB-10060"/>
    <x v="144"/>
    <s v="Home Office"/>
    <s v="United States"/>
    <s v="New York City"/>
    <x v="15"/>
    <n v="10009"/>
    <x v="3"/>
    <s v="OFF-BI-10004995"/>
    <x v="1"/>
    <x v="8"/>
    <x v="316"/>
    <n v="4355.1679999999997"/>
    <n v="4"/>
    <n v="0.2"/>
    <n v="1415.4295999999999"/>
  </r>
  <r>
    <n v="355"/>
    <s v="CA-2016-138520"/>
    <x v="143"/>
    <d v="2016-04-13T00:00:00"/>
    <s v="Standard Class"/>
    <s v="JL-15505"/>
    <x v="145"/>
    <s v="Consumer"/>
    <s v="United States"/>
    <s v="New York City"/>
    <x v="15"/>
    <n v="10035"/>
    <x v="3"/>
    <s v="FUR-BO-10002268"/>
    <x v="0"/>
    <x v="0"/>
    <x v="317"/>
    <n v="388.70400000000001"/>
    <n v="6"/>
    <n v="0.2"/>
    <n v="-4.8587999999999996"/>
  </r>
  <r>
    <n v="356"/>
    <s v="CA-2016-138520"/>
    <x v="143"/>
    <d v="2016-04-13T00:00:00"/>
    <s v="Standard Class"/>
    <s v="JL-15505"/>
    <x v="145"/>
    <s v="Consumer"/>
    <s v="United States"/>
    <s v="New York City"/>
    <x v="15"/>
    <n v="10035"/>
    <x v="3"/>
    <s v="OFF-EN-10001137"/>
    <x v="1"/>
    <x v="12"/>
    <x v="318"/>
    <n v="8.26"/>
    <n v="2"/>
    <n v="0"/>
    <n v="3.7995999999999999"/>
  </r>
  <r>
    <n v="357"/>
    <s v="CA-2016-138520"/>
    <x v="143"/>
    <d v="2016-04-13T00:00:00"/>
    <s v="Standard Class"/>
    <s v="JL-15505"/>
    <x v="145"/>
    <s v="Consumer"/>
    <s v="United States"/>
    <s v="New York City"/>
    <x v="15"/>
    <n v="10035"/>
    <x v="3"/>
    <s v="OFF-AR-10002399"/>
    <x v="1"/>
    <x v="6"/>
    <x v="319"/>
    <n v="17.04"/>
    <n v="4"/>
    <n v="0"/>
    <n v="6.9863999999999997"/>
  </r>
  <r>
    <n v="358"/>
    <s v="CA-2016-138520"/>
    <x v="143"/>
    <d v="2016-04-13T00:00:00"/>
    <s v="Standard Class"/>
    <s v="JL-15505"/>
    <x v="145"/>
    <s v="Consumer"/>
    <s v="United States"/>
    <s v="New York City"/>
    <x v="15"/>
    <n v="10035"/>
    <x v="3"/>
    <s v="OFF-PA-10002713"/>
    <x v="1"/>
    <x v="10"/>
    <x v="320"/>
    <n v="34.4"/>
    <n v="5"/>
    <n v="0"/>
    <n v="15.824"/>
  </r>
  <r>
    <n v="359"/>
    <s v="CA-2016-130001"/>
    <x v="131"/>
    <d v="2016-04-28T00:00:00"/>
    <s v="Standard Class"/>
    <s v="HK-14890"/>
    <x v="96"/>
    <s v="Corporate"/>
    <s v="United States"/>
    <s v="Charlotte"/>
    <x v="3"/>
    <n v="28205"/>
    <x v="0"/>
    <s v="OFF-PA-10002666"/>
    <x v="1"/>
    <x v="10"/>
    <x v="188"/>
    <n v="36.24"/>
    <n v="5"/>
    <n v="0.2"/>
    <n v="11.324999999999999"/>
  </r>
  <r>
    <n v="360"/>
    <s v="CA-2017-155698"/>
    <x v="144"/>
    <d v="2017-03-11T00:00:00"/>
    <s v="First Class"/>
    <s v="VB-21745"/>
    <x v="146"/>
    <s v="Corporate"/>
    <s v="United States"/>
    <s v="Columbus"/>
    <x v="32"/>
    <n v="31907"/>
    <x v="0"/>
    <s v="OFF-AP-10001124"/>
    <x v="1"/>
    <x v="9"/>
    <x v="321"/>
    <n v="647.84"/>
    <n v="8"/>
    <n v="0"/>
    <n v="168.4384"/>
  </r>
  <r>
    <n v="361"/>
    <s v="CA-2017-155698"/>
    <x v="144"/>
    <d v="2017-03-11T00:00:00"/>
    <s v="First Class"/>
    <s v="VB-21745"/>
    <x v="146"/>
    <s v="Corporate"/>
    <s v="United States"/>
    <s v="Columbus"/>
    <x v="32"/>
    <n v="31907"/>
    <x v="0"/>
    <s v="OFF-LA-10001158"/>
    <x v="1"/>
    <x v="2"/>
    <x v="322"/>
    <n v="20.7"/>
    <n v="2"/>
    <n v="0"/>
    <n v="9.9359999999999999"/>
  </r>
  <r>
    <n v="362"/>
    <s v="CA-2017-144904"/>
    <x v="145"/>
    <d v="2017-10-01T00:00:00"/>
    <s v="Standard Class"/>
    <s v="KW-16435"/>
    <x v="147"/>
    <s v="Consumer"/>
    <s v="United States"/>
    <s v="New York City"/>
    <x v="15"/>
    <n v="10009"/>
    <x v="3"/>
    <s v="OFF-LA-10001158"/>
    <x v="1"/>
    <x v="2"/>
    <x v="322"/>
    <n v="20.7"/>
    <n v="2"/>
    <n v="0"/>
    <n v="9.9359999999999999"/>
  </r>
  <r>
    <n v="363"/>
    <s v="CA-2017-144904"/>
    <x v="145"/>
    <d v="2017-10-01T00:00:00"/>
    <s v="Standard Class"/>
    <s v="KW-16435"/>
    <x v="147"/>
    <s v="Consumer"/>
    <s v="United States"/>
    <s v="New York City"/>
    <x v="15"/>
    <n v="10009"/>
    <x v="3"/>
    <s v="FUR-CH-10000785"/>
    <x v="0"/>
    <x v="1"/>
    <x v="323"/>
    <n v="488.64600000000002"/>
    <n v="3"/>
    <n v="0.1"/>
    <n v="86.870400000000004"/>
  </r>
  <r>
    <n v="364"/>
    <s v="CA-2017-144904"/>
    <x v="145"/>
    <d v="2017-10-01T00:00:00"/>
    <s v="Standard Class"/>
    <s v="KW-16435"/>
    <x v="147"/>
    <s v="Consumer"/>
    <s v="United States"/>
    <s v="New York City"/>
    <x v="15"/>
    <n v="10009"/>
    <x v="3"/>
    <s v="OFF-AR-10003732"/>
    <x v="1"/>
    <x v="6"/>
    <x v="324"/>
    <n v="5.56"/>
    <n v="2"/>
    <n v="0"/>
    <n v="1.4456"/>
  </r>
  <r>
    <n v="365"/>
    <s v="CA-2017-144904"/>
    <x v="145"/>
    <d v="2017-10-01T00:00:00"/>
    <s v="Standard Class"/>
    <s v="KW-16435"/>
    <x v="147"/>
    <s v="Consumer"/>
    <s v="United States"/>
    <s v="New York City"/>
    <x v="15"/>
    <n v="10009"/>
    <x v="3"/>
    <s v="FUR-FU-10000023"/>
    <x v="0"/>
    <x v="5"/>
    <x v="325"/>
    <n v="47.12"/>
    <n v="8"/>
    <n v="0"/>
    <n v="20.732800000000001"/>
  </r>
  <r>
    <n v="366"/>
    <s v="CA-2014-123344"/>
    <x v="146"/>
    <d v="2014-09-29T00:00:00"/>
    <s v="Standard Class"/>
    <s v="JD-16060"/>
    <x v="148"/>
    <s v="Consumer"/>
    <s v="United States"/>
    <s v="San Francisco"/>
    <x v="1"/>
    <n v="94109"/>
    <x v="1"/>
    <s v="OFF-ST-10001713"/>
    <x v="1"/>
    <x v="4"/>
    <x v="45"/>
    <n v="211.96"/>
    <n v="4"/>
    <n v="0"/>
    <n v="8.4784000000000006"/>
  </r>
  <r>
    <n v="367"/>
    <s v="CA-2016-155516"/>
    <x v="147"/>
    <d v="2016-10-21T00:00:00"/>
    <s v="Same Day"/>
    <s v="MK-17905"/>
    <x v="149"/>
    <s v="Corporate"/>
    <s v="United States"/>
    <s v="Manchester"/>
    <x v="29"/>
    <n v="6040"/>
    <x v="3"/>
    <s v="OFF-BI-10002412"/>
    <x v="1"/>
    <x v="8"/>
    <x v="326"/>
    <n v="23.2"/>
    <n v="4"/>
    <n v="0"/>
    <n v="10.44"/>
  </r>
  <r>
    <n v="368"/>
    <s v="CA-2016-155516"/>
    <x v="147"/>
    <d v="2016-10-21T00:00:00"/>
    <s v="Same Day"/>
    <s v="MK-17905"/>
    <x v="149"/>
    <s v="Corporate"/>
    <s v="United States"/>
    <s v="Manchester"/>
    <x v="29"/>
    <n v="6040"/>
    <x v="3"/>
    <s v="OFF-SU-10001225"/>
    <x v="1"/>
    <x v="14"/>
    <x v="327"/>
    <n v="7.36"/>
    <n v="2"/>
    <n v="0"/>
    <n v="0.1472"/>
  </r>
  <r>
    <n v="369"/>
    <s v="CA-2016-155516"/>
    <x v="147"/>
    <d v="2016-10-21T00:00:00"/>
    <s v="Same Day"/>
    <s v="MK-17905"/>
    <x v="149"/>
    <s v="Corporate"/>
    <s v="United States"/>
    <s v="Manchester"/>
    <x v="29"/>
    <n v="6040"/>
    <x v="3"/>
    <s v="OFF-ST-10002406"/>
    <x v="1"/>
    <x v="4"/>
    <x v="328"/>
    <n v="104.79"/>
    <n v="7"/>
    <n v="0"/>
    <n v="29.341200000000001"/>
  </r>
  <r>
    <n v="370"/>
    <s v="CA-2016-155516"/>
    <x v="147"/>
    <d v="2016-10-21T00:00:00"/>
    <s v="Same Day"/>
    <s v="MK-17905"/>
    <x v="149"/>
    <s v="Corporate"/>
    <s v="United States"/>
    <s v="Manchester"/>
    <x v="29"/>
    <n v="6040"/>
    <x v="3"/>
    <s v="FUR-BO-10002545"/>
    <x v="0"/>
    <x v="0"/>
    <x v="37"/>
    <n v="1043.92"/>
    <n v="4"/>
    <n v="0"/>
    <n v="271.41919999999999"/>
  </r>
  <r>
    <n v="371"/>
    <s v="CA-2017-104745"/>
    <x v="148"/>
    <d v="2017-06-04T00:00:00"/>
    <s v="Standard Class"/>
    <s v="GT-14755"/>
    <x v="150"/>
    <s v="Consumer"/>
    <s v="United States"/>
    <s v="Harlingen"/>
    <x v="5"/>
    <n v="78550"/>
    <x v="2"/>
    <s v="OFF-PA-10002036"/>
    <x v="1"/>
    <x v="10"/>
    <x v="329"/>
    <n v="25.92"/>
    <n v="5"/>
    <n v="0.2"/>
    <n v="9.3960000000000008"/>
  </r>
  <r>
    <n v="372"/>
    <s v="CA-2017-104745"/>
    <x v="148"/>
    <d v="2017-06-04T00:00:00"/>
    <s v="Standard Class"/>
    <s v="GT-14755"/>
    <x v="150"/>
    <s v="Consumer"/>
    <s v="United States"/>
    <s v="Harlingen"/>
    <x v="5"/>
    <n v="78550"/>
    <x v="2"/>
    <s v="OFF-ST-10002205"/>
    <x v="1"/>
    <x v="4"/>
    <x v="330"/>
    <n v="53.423999999999999"/>
    <n v="3"/>
    <n v="0.2"/>
    <n v="4.6745999999999999"/>
  </r>
  <r>
    <n v="373"/>
    <s v="US-2014-119137"/>
    <x v="149"/>
    <d v="2014-07-27T00:00:00"/>
    <s v="Standard Class"/>
    <s v="AG-10900"/>
    <x v="151"/>
    <s v="Consumer"/>
    <s v="United States"/>
    <s v="Tucson"/>
    <x v="16"/>
    <n v="85705"/>
    <x v="1"/>
    <s v="OFF-BI-10001982"/>
    <x v="1"/>
    <x v="8"/>
    <x v="304"/>
    <n v="8.16"/>
    <n v="5"/>
    <n v="0.7"/>
    <n v="-5.7119999999999997"/>
  </r>
  <r>
    <n v="374"/>
    <s v="US-2014-119137"/>
    <x v="149"/>
    <d v="2014-07-27T00:00:00"/>
    <s v="Standard Class"/>
    <s v="AG-10900"/>
    <x v="151"/>
    <s v="Consumer"/>
    <s v="United States"/>
    <s v="Tucson"/>
    <x v="16"/>
    <n v="85705"/>
    <x v="1"/>
    <s v="TEC-AC-10003911"/>
    <x v="2"/>
    <x v="11"/>
    <x v="331"/>
    <n v="1023.936"/>
    <n v="8"/>
    <n v="0.2"/>
    <n v="179.18879999999999"/>
  </r>
  <r>
    <n v="375"/>
    <s v="US-2014-119137"/>
    <x v="149"/>
    <d v="2014-07-27T00:00:00"/>
    <s v="Standard Class"/>
    <s v="AG-10900"/>
    <x v="151"/>
    <s v="Consumer"/>
    <s v="United States"/>
    <s v="Tucson"/>
    <x v="16"/>
    <n v="85705"/>
    <x v="1"/>
    <s v="OFF-AR-10000658"/>
    <x v="1"/>
    <x v="6"/>
    <x v="332"/>
    <n v="9.24"/>
    <n v="1"/>
    <n v="0.2"/>
    <n v="0.92400000000000004"/>
  </r>
  <r>
    <n v="376"/>
    <s v="US-2014-119137"/>
    <x v="149"/>
    <d v="2014-07-27T00:00:00"/>
    <s v="Standard Class"/>
    <s v="AG-10900"/>
    <x v="151"/>
    <s v="Consumer"/>
    <s v="United States"/>
    <s v="Tucson"/>
    <x v="16"/>
    <n v="85705"/>
    <x v="1"/>
    <s v="TEC-AC-10002076"/>
    <x v="2"/>
    <x v="11"/>
    <x v="333"/>
    <n v="479.04"/>
    <n v="10"/>
    <n v="0.2"/>
    <n v="-29.94"/>
  </r>
  <r>
    <n v="377"/>
    <s v="US-2016-134656"/>
    <x v="150"/>
    <d v="2016-10-01T00:00:00"/>
    <s v="First Class"/>
    <s v="MM-18280"/>
    <x v="152"/>
    <s v="Corporate"/>
    <s v="United States"/>
    <s v="Quincy"/>
    <x v="10"/>
    <n v="62301"/>
    <x v="2"/>
    <s v="OFF-PA-10003039"/>
    <x v="1"/>
    <x v="10"/>
    <x v="334"/>
    <n v="99.135999999999996"/>
    <n v="4"/>
    <n v="0.2"/>
    <n v="30.98"/>
  </r>
  <r>
    <n v="378"/>
    <s v="US-2017-134481"/>
    <x v="151"/>
    <d v="2017-09-01T00:00:00"/>
    <s v="Standard Class"/>
    <s v="AR-10405"/>
    <x v="153"/>
    <s v="Corporate"/>
    <s v="United States"/>
    <s v="Franklin"/>
    <x v="31"/>
    <n v="2038"/>
    <x v="3"/>
    <s v="FUR-TA-10004915"/>
    <x v="0"/>
    <x v="3"/>
    <x v="335"/>
    <n v="1488.424"/>
    <n v="7"/>
    <n v="0.3"/>
    <n v="-297.6848"/>
  </r>
  <r>
    <n v="379"/>
    <s v="CA-2015-130792"/>
    <x v="152"/>
    <d v="2015-05-05T00:00:00"/>
    <s v="Standard Class"/>
    <s v="RA-19915"/>
    <x v="154"/>
    <s v="Consumer"/>
    <s v="United States"/>
    <s v="Houston"/>
    <x v="5"/>
    <n v="77095"/>
    <x v="2"/>
    <s v="OFF-AP-10000696"/>
    <x v="1"/>
    <x v="9"/>
    <x v="336"/>
    <n v="8.6519999999999992"/>
    <n v="3"/>
    <n v="0.8"/>
    <n v="-20.3322"/>
  </r>
  <r>
    <n v="380"/>
    <s v="CA-2015-130792"/>
    <x v="152"/>
    <d v="2015-05-05T00:00:00"/>
    <s v="Standard Class"/>
    <s v="RA-19915"/>
    <x v="154"/>
    <s v="Consumer"/>
    <s v="United States"/>
    <s v="Houston"/>
    <x v="5"/>
    <n v="77095"/>
    <x v="2"/>
    <s v="OFF-ST-10003327"/>
    <x v="1"/>
    <x v="4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x v="154"/>
    <s v="Consumer"/>
    <s v="United States"/>
    <s v="Houston"/>
    <x v="5"/>
    <n v="77095"/>
    <x v="2"/>
    <s v="OFF-BI-10000309"/>
    <x v="1"/>
    <x v="8"/>
    <x v="338"/>
    <n v="12.176"/>
    <n v="4"/>
    <n v="0.8"/>
    <n v="-18.872800000000002"/>
  </r>
  <r>
    <n v="382"/>
    <s v="CA-2016-134775"/>
    <x v="99"/>
    <d v="2016-10-29T00:00:00"/>
    <s v="First Class"/>
    <s v="AS-10285"/>
    <x v="155"/>
    <s v="Corporate"/>
    <s v="United States"/>
    <s v="San Francisco"/>
    <x v="1"/>
    <n v="94109"/>
    <x v="1"/>
    <s v="OFF-PA-10004734"/>
    <x v="1"/>
    <x v="10"/>
    <x v="339"/>
    <n v="50.96"/>
    <n v="7"/>
    <n v="0"/>
    <n v="25.48"/>
  </r>
  <r>
    <n v="383"/>
    <s v="CA-2016-134775"/>
    <x v="99"/>
    <d v="2016-10-29T00:00:00"/>
    <s v="First Class"/>
    <s v="AS-10285"/>
    <x v="155"/>
    <s v="Corporate"/>
    <s v="United States"/>
    <s v="San Francisco"/>
    <x v="1"/>
    <n v="94109"/>
    <x v="1"/>
    <s v="OFF-BI-10002225"/>
    <x v="1"/>
    <x v="8"/>
    <x v="340"/>
    <n v="49.536000000000001"/>
    <n v="3"/>
    <n v="0.2"/>
    <n v="17.337599999999998"/>
  </r>
  <r>
    <n v="384"/>
    <s v="CA-2015-125395"/>
    <x v="153"/>
    <d v="2015-06-29T00:00:00"/>
    <s v="Second Class"/>
    <s v="LA-16780"/>
    <x v="156"/>
    <s v="Corporate"/>
    <s v="United States"/>
    <s v="Taylor"/>
    <x v="12"/>
    <n v="48180"/>
    <x v="2"/>
    <s v="TEC-AC-10004708"/>
    <x v="2"/>
    <x v="11"/>
    <x v="341"/>
    <n v="41.9"/>
    <n v="2"/>
    <n v="0"/>
    <n v="8.7989999999999995"/>
  </r>
  <r>
    <n v="385"/>
    <s v="US-2015-168935"/>
    <x v="154"/>
    <d v="2015-12-02T00:00:00"/>
    <s v="Standard Class"/>
    <s v="DO-13435"/>
    <x v="157"/>
    <s v="Consumer"/>
    <s v="United States"/>
    <s v="Pembroke Pines"/>
    <x v="2"/>
    <n v="33024"/>
    <x v="0"/>
    <s v="FUR-TA-10000617"/>
    <x v="0"/>
    <x v="3"/>
    <x v="342"/>
    <n v="375.45749999999998"/>
    <n v="3"/>
    <n v="0.45"/>
    <n v="-157.0095"/>
  </r>
  <r>
    <n v="386"/>
    <s v="US-2015-168935"/>
    <x v="154"/>
    <d v="2015-12-02T00:00:00"/>
    <s v="Standard Class"/>
    <s v="DO-13435"/>
    <x v="157"/>
    <s v="Consumer"/>
    <s v="United States"/>
    <s v="Pembroke Pines"/>
    <x v="2"/>
    <n v="33024"/>
    <x v="0"/>
    <s v="TEC-AC-10002335"/>
    <x v="2"/>
    <x v="11"/>
    <x v="343"/>
    <n v="83.975999999999999"/>
    <n v="3"/>
    <n v="0.2"/>
    <n v="-1.0497000000000001"/>
  </r>
  <r>
    <n v="387"/>
    <s v="CA-2015-122756"/>
    <x v="155"/>
    <d v="2015-12-07T00:00:00"/>
    <s v="Standard Class"/>
    <s v="DK-13225"/>
    <x v="158"/>
    <s v="Corporate"/>
    <s v="United States"/>
    <s v="Philadelphia"/>
    <x v="9"/>
    <n v="19140"/>
    <x v="3"/>
    <s v="TEC-MA-10001681"/>
    <x v="2"/>
    <x v="15"/>
    <x v="344"/>
    <n v="482.34"/>
    <n v="4"/>
    <n v="0.7"/>
    <n v="-337.63799999999998"/>
  </r>
  <r>
    <n v="388"/>
    <s v="CA-2015-122756"/>
    <x v="155"/>
    <d v="2015-12-07T00:00:00"/>
    <s v="Standard Class"/>
    <s v="DK-13225"/>
    <x v="158"/>
    <s v="Corporate"/>
    <s v="United States"/>
    <s v="Philadelphia"/>
    <x v="9"/>
    <n v="19140"/>
    <x v="3"/>
    <s v="FUR-FU-10001935"/>
    <x v="0"/>
    <x v="5"/>
    <x v="345"/>
    <n v="2.96"/>
    <n v="1"/>
    <n v="0.2"/>
    <n v="0.77700000000000002"/>
  </r>
  <r>
    <n v="389"/>
    <s v="CA-2014-115973"/>
    <x v="156"/>
    <d v="2014-11-26T00:00:00"/>
    <s v="First Class"/>
    <s v="NG-18430"/>
    <x v="159"/>
    <s v="Consumer"/>
    <s v="United States"/>
    <s v="Cincinnati"/>
    <x v="24"/>
    <n v="45231"/>
    <x v="3"/>
    <s v="OFF-AR-10004757"/>
    <x v="1"/>
    <x v="6"/>
    <x v="346"/>
    <n v="2.6240000000000001"/>
    <n v="1"/>
    <n v="0.2"/>
    <n v="0.4264"/>
  </r>
  <r>
    <n v="390"/>
    <s v="CA-2017-101798"/>
    <x v="157"/>
    <d v="2017-12-15T00:00:00"/>
    <s v="Standard Class"/>
    <s v="MV-18190"/>
    <x v="160"/>
    <s v="Consumer"/>
    <s v="United States"/>
    <s v="New York City"/>
    <x v="15"/>
    <n v="10009"/>
    <x v="3"/>
    <s v="OFF-BI-10000050"/>
    <x v="1"/>
    <x v="8"/>
    <x v="347"/>
    <n v="23.36"/>
    <n v="4"/>
    <n v="0.2"/>
    <n v="7.8840000000000003"/>
  </r>
  <r>
    <n v="391"/>
    <s v="CA-2017-101798"/>
    <x v="157"/>
    <d v="2017-12-15T00:00:00"/>
    <s v="Standard Class"/>
    <s v="MV-18190"/>
    <x v="160"/>
    <s v="Consumer"/>
    <s v="United States"/>
    <s v="New York City"/>
    <x v="15"/>
    <n v="10009"/>
    <x v="3"/>
    <s v="TEC-AC-10001998"/>
    <x v="2"/>
    <x v="11"/>
    <x v="84"/>
    <n v="39.979999999999997"/>
    <n v="2"/>
    <n v="0"/>
    <n v="13.5932"/>
  </r>
  <r>
    <n v="392"/>
    <s v="US-2014-135972"/>
    <x v="158"/>
    <d v="2014-09-23T00:00:00"/>
    <s v="Second Class"/>
    <s v="JG-15115"/>
    <x v="161"/>
    <s v="Consumer"/>
    <s v="United States"/>
    <s v="Des Moines"/>
    <x v="4"/>
    <n v="98198"/>
    <x v="1"/>
    <s v="TEC-PH-10003012"/>
    <x v="2"/>
    <x v="7"/>
    <x v="348"/>
    <n v="246.38399999999999"/>
    <n v="2"/>
    <n v="0.2"/>
    <n v="27.7182"/>
  </r>
  <r>
    <n v="393"/>
    <s v="US-2014-135972"/>
    <x v="158"/>
    <d v="2014-09-23T00:00:00"/>
    <s v="Second Class"/>
    <s v="JG-15115"/>
    <x v="161"/>
    <s v="Consumer"/>
    <s v="United States"/>
    <s v="Des Moines"/>
    <x v="4"/>
    <n v="98198"/>
    <x v="1"/>
    <s v="TEC-CO-10002313"/>
    <x v="2"/>
    <x v="16"/>
    <x v="349"/>
    <n v="1799.97"/>
    <n v="3"/>
    <n v="0"/>
    <n v="701.98829999999998"/>
  </r>
  <r>
    <n v="394"/>
    <s v="US-2014-134971"/>
    <x v="159"/>
    <d v="2014-06-10T00:00:00"/>
    <s v="Second Class"/>
    <s v="BP-11095"/>
    <x v="162"/>
    <s v="Corporate"/>
    <s v="United States"/>
    <s v="Peoria"/>
    <x v="10"/>
    <n v="61604"/>
    <x v="2"/>
    <s v="OFF-BI-10003982"/>
    <x v="1"/>
    <x v="8"/>
    <x v="350"/>
    <n v="12.462"/>
    <n v="3"/>
    <n v="0.8"/>
    <n v="-20.5623"/>
  </r>
  <r>
    <n v="395"/>
    <s v="CA-2017-102946"/>
    <x v="160"/>
    <d v="2017-07-05T00:00:00"/>
    <s v="Standard Class"/>
    <s v="VP-21730"/>
    <x v="163"/>
    <s v="Home Office"/>
    <s v="United States"/>
    <s v="Las Vegas"/>
    <x v="33"/>
    <n v="89115"/>
    <x v="1"/>
    <s v="OFF-BI-10004492"/>
    <x v="1"/>
    <x v="8"/>
    <x v="351"/>
    <n v="75.792000000000002"/>
    <n v="3"/>
    <n v="0.2"/>
    <n v="25.579799999999999"/>
  </r>
  <r>
    <n v="396"/>
    <s v="CA-2017-165603"/>
    <x v="161"/>
    <d v="2017-10-19T00:00:00"/>
    <s v="Second Class"/>
    <s v="SS-20140"/>
    <x v="164"/>
    <s v="Corporate"/>
    <s v="United States"/>
    <s v="Warwick"/>
    <x v="34"/>
    <n v="2886"/>
    <x v="3"/>
    <s v="OFF-ST-10000798"/>
    <x v="1"/>
    <x v="4"/>
    <x v="352"/>
    <n v="49.96"/>
    <n v="2"/>
    <n v="0"/>
    <n v="9.4923999999999999"/>
  </r>
  <r>
    <n v="397"/>
    <s v="CA-2017-165603"/>
    <x v="161"/>
    <d v="2017-10-19T00:00:00"/>
    <s v="Second Class"/>
    <s v="SS-20140"/>
    <x v="164"/>
    <s v="Corporate"/>
    <s v="United States"/>
    <s v="Warwick"/>
    <x v="34"/>
    <n v="2886"/>
    <x v="3"/>
    <s v="OFF-PA-10002552"/>
    <x v="1"/>
    <x v="10"/>
    <x v="353"/>
    <n v="12.96"/>
    <n v="2"/>
    <n v="0"/>
    <n v="6.2207999999999997"/>
  </r>
  <r>
    <n v="398"/>
    <s v="CA-2015-122259"/>
    <x v="89"/>
    <d v="2015-11-04T00:00:00"/>
    <s v="Standard Class"/>
    <s v="HP-14815"/>
    <x v="6"/>
    <s v="Home Office"/>
    <s v="United States"/>
    <s v="Jackson"/>
    <x v="12"/>
    <n v="49201"/>
    <x v="2"/>
    <s v="OFF-SU-10002573"/>
    <x v="1"/>
    <x v="14"/>
    <x v="354"/>
    <n v="70.12"/>
    <n v="4"/>
    <n v="0"/>
    <n v="21.036000000000001"/>
  </r>
  <r>
    <n v="399"/>
    <s v="CA-2016-108987"/>
    <x v="162"/>
    <d v="2016-09-10T00:00:00"/>
    <s v="Second Class"/>
    <s v="AG-10675"/>
    <x v="165"/>
    <s v="Consumer"/>
    <s v="United States"/>
    <s v="Houston"/>
    <x v="5"/>
    <n v="77036"/>
    <x v="2"/>
    <s v="OFF-ST-10001580"/>
    <x v="1"/>
    <x v="4"/>
    <x v="355"/>
    <n v="35.951999999999998"/>
    <n v="3"/>
    <n v="0.2"/>
    <n v="3.5952000000000002"/>
  </r>
  <r>
    <n v="400"/>
    <s v="CA-2016-108987"/>
    <x v="162"/>
    <d v="2016-09-10T00:00:00"/>
    <s v="Second Class"/>
    <s v="AG-10675"/>
    <x v="165"/>
    <s v="Consumer"/>
    <s v="United States"/>
    <s v="Houston"/>
    <x v="5"/>
    <n v="77036"/>
    <x v="2"/>
    <s v="FUR-BO-10004834"/>
    <x v="0"/>
    <x v="0"/>
    <x v="26"/>
    <n v="2396.2656000000002"/>
    <n v="4"/>
    <n v="0.32"/>
    <n v="-317.15280000000001"/>
  </r>
  <r>
    <n v="401"/>
    <s v="CA-2016-108987"/>
    <x v="162"/>
    <d v="2016-09-10T00:00:00"/>
    <s v="Second Class"/>
    <s v="AG-10675"/>
    <x v="165"/>
    <s v="Consumer"/>
    <s v="United States"/>
    <s v="Houston"/>
    <x v="5"/>
    <n v="77036"/>
    <x v="2"/>
    <s v="OFF-ST-10000934"/>
    <x v="1"/>
    <x v="4"/>
    <x v="356"/>
    <n v="131.136"/>
    <n v="4"/>
    <n v="0.2"/>
    <n v="-32.783999999999999"/>
  </r>
  <r>
    <n v="402"/>
    <s v="CA-2016-108987"/>
    <x v="162"/>
    <d v="2016-09-10T00:00:00"/>
    <s v="Second Class"/>
    <s v="AG-10675"/>
    <x v="165"/>
    <s v="Consumer"/>
    <s v="United States"/>
    <s v="Houston"/>
    <x v="5"/>
    <n v="77036"/>
    <x v="2"/>
    <s v="TEC-AC-10000158"/>
    <x v="2"/>
    <x v="11"/>
    <x v="357"/>
    <n v="57.584000000000003"/>
    <n v="2"/>
    <n v="0.2"/>
    <n v="0.7198"/>
  </r>
  <r>
    <n v="403"/>
    <s v="CA-2014-113166"/>
    <x v="163"/>
    <d v="2014-12-26T00:00:00"/>
    <s v="First Class"/>
    <s v="LF-17185"/>
    <x v="166"/>
    <s v="Consumer"/>
    <s v="United States"/>
    <s v="Miami"/>
    <x v="2"/>
    <n v="33180"/>
    <x v="0"/>
    <s v="OFF-PA-10001947"/>
    <x v="1"/>
    <x v="10"/>
    <x v="358"/>
    <n v="9.5679999999999996"/>
    <n v="2"/>
    <n v="0.2"/>
    <n v="3.4683999999999999"/>
  </r>
  <r>
    <n v="404"/>
    <s v="CA-2014-155208"/>
    <x v="164"/>
    <d v="2014-04-20T00:00:00"/>
    <s v="Standard Class"/>
    <s v="SP-20650"/>
    <x v="70"/>
    <s v="Corporate"/>
    <s v="United States"/>
    <s v="Wilmington"/>
    <x v="3"/>
    <n v="28403"/>
    <x v="0"/>
    <s v="OFF-AR-10003478"/>
    <x v="1"/>
    <x v="6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x v="167"/>
    <s v="Consumer"/>
    <s v="United States"/>
    <s v="New York City"/>
    <x v="15"/>
    <n v="10024"/>
    <x v="3"/>
    <s v="OFF-AP-10004249"/>
    <x v="1"/>
    <x v="9"/>
    <x v="360"/>
    <n v="35.909999999999997"/>
    <n v="3"/>
    <n v="0"/>
    <n v="9.6957000000000004"/>
  </r>
  <r>
    <n v="406"/>
    <s v="CA-2017-117457"/>
    <x v="166"/>
    <d v="2017-12-12T00:00:00"/>
    <s v="Standard Class"/>
    <s v="KH-16510"/>
    <x v="168"/>
    <s v="Consumer"/>
    <s v="United States"/>
    <s v="San Francisco"/>
    <x v="1"/>
    <n v="94110"/>
    <x v="1"/>
    <s v="TEC-AC-10000158"/>
    <x v="2"/>
    <x v="11"/>
    <x v="357"/>
    <n v="179.95"/>
    <n v="5"/>
    <n v="0"/>
    <n v="37.789499999999997"/>
  </r>
  <r>
    <n v="407"/>
    <s v="CA-2017-117457"/>
    <x v="166"/>
    <d v="2017-12-12T00:00:00"/>
    <s v="Standard Class"/>
    <s v="KH-16510"/>
    <x v="168"/>
    <s v="Consumer"/>
    <s v="United States"/>
    <s v="San Francisco"/>
    <x v="1"/>
    <n v="94110"/>
    <x v="1"/>
    <s v="TEC-CO-10004115"/>
    <x v="2"/>
    <x v="16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x v="168"/>
    <s v="Consumer"/>
    <s v="United States"/>
    <s v="San Francisco"/>
    <x v="1"/>
    <n v="94110"/>
    <x v="1"/>
    <s v="OFF-PA-10003724"/>
    <x v="1"/>
    <x v="10"/>
    <x v="362"/>
    <n v="27.15"/>
    <n v="5"/>
    <n v="0"/>
    <n v="13.3035"/>
  </r>
  <r>
    <n v="409"/>
    <s v="CA-2017-117457"/>
    <x v="166"/>
    <d v="2017-12-12T00:00:00"/>
    <s v="Standard Class"/>
    <s v="KH-16510"/>
    <x v="168"/>
    <s v="Consumer"/>
    <s v="United States"/>
    <s v="San Francisco"/>
    <x v="1"/>
    <n v="94110"/>
    <x v="1"/>
    <s v="FUR-TA-10002041"/>
    <x v="0"/>
    <x v="3"/>
    <x v="363"/>
    <n v="1004.024"/>
    <n v="7"/>
    <n v="0.2"/>
    <n v="-112.95269999999999"/>
  </r>
  <r>
    <n v="410"/>
    <s v="CA-2017-117457"/>
    <x v="166"/>
    <d v="2017-12-12T00:00:00"/>
    <s v="Standard Class"/>
    <s v="KH-16510"/>
    <x v="168"/>
    <s v="Consumer"/>
    <s v="United States"/>
    <s v="San Francisco"/>
    <x v="1"/>
    <n v="94110"/>
    <x v="1"/>
    <s v="OFF-PA-10002893"/>
    <x v="1"/>
    <x v="10"/>
    <x v="364"/>
    <n v="9.68"/>
    <n v="1"/>
    <n v="0"/>
    <n v="4.6463999999999999"/>
  </r>
  <r>
    <n v="411"/>
    <s v="CA-2017-117457"/>
    <x v="166"/>
    <d v="2017-12-12T00:00:00"/>
    <s v="Standard Class"/>
    <s v="KH-16510"/>
    <x v="168"/>
    <s v="Consumer"/>
    <s v="United States"/>
    <s v="San Francisco"/>
    <x v="1"/>
    <n v="94110"/>
    <x v="1"/>
    <s v="OFF-LA-10003766"/>
    <x v="1"/>
    <x v="2"/>
    <x v="365"/>
    <n v="28.35"/>
    <n v="9"/>
    <n v="0"/>
    <n v="13.608000000000001"/>
  </r>
  <r>
    <n v="412"/>
    <s v="CA-2017-117457"/>
    <x v="166"/>
    <d v="2017-12-12T00:00:00"/>
    <s v="Standard Class"/>
    <s v="KH-16510"/>
    <x v="168"/>
    <s v="Consumer"/>
    <s v="United States"/>
    <s v="San Francisco"/>
    <x v="1"/>
    <n v="94110"/>
    <x v="1"/>
    <s v="OFF-PA-10001970"/>
    <x v="1"/>
    <x v="10"/>
    <x v="366"/>
    <n v="55.98"/>
    <n v="1"/>
    <n v="0"/>
    <n v="27.430199999999999"/>
  </r>
  <r>
    <n v="413"/>
    <s v="CA-2017-117457"/>
    <x v="166"/>
    <d v="2017-12-12T00:00:00"/>
    <s v="Standard Class"/>
    <s v="KH-16510"/>
    <x v="168"/>
    <s v="Consumer"/>
    <s v="United States"/>
    <s v="San Francisco"/>
    <x v="1"/>
    <n v="94110"/>
    <x v="1"/>
    <s v="FUR-BO-10001972"/>
    <x v="0"/>
    <x v="0"/>
    <x v="367"/>
    <n v="1336.829"/>
    <n v="13"/>
    <n v="0.15"/>
    <n v="31.454799999999999"/>
  </r>
  <r>
    <n v="414"/>
    <s v="CA-2017-117457"/>
    <x v="166"/>
    <d v="2017-12-12T00:00:00"/>
    <s v="Standard Class"/>
    <s v="KH-16510"/>
    <x v="168"/>
    <s v="Consumer"/>
    <s v="United States"/>
    <s v="San Francisco"/>
    <x v="1"/>
    <n v="94110"/>
    <x v="1"/>
    <s v="FUR-CH-10003956"/>
    <x v="0"/>
    <x v="1"/>
    <x v="368"/>
    <n v="113.568"/>
    <n v="2"/>
    <n v="0.2"/>
    <n v="-18.454799999999999"/>
  </r>
  <r>
    <n v="415"/>
    <s v="CA-2017-142636"/>
    <x v="132"/>
    <d v="2017-11-07T00:00:00"/>
    <s v="Standard Class"/>
    <s v="KC-16675"/>
    <x v="169"/>
    <s v="Corporate"/>
    <s v="United States"/>
    <s v="Seattle"/>
    <x v="4"/>
    <n v="98105"/>
    <x v="1"/>
    <s v="OFF-PA-10000157"/>
    <x v="1"/>
    <x v="10"/>
    <x v="369"/>
    <n v="139.86000000000001"/>
    <n v="7"/>
    <n v="0"/>
    <n v="65.734200000000001"/>
  </r>
  <r>
    <n v="416"/>
    <s v="CA-2017-142636"/>
    <x v="132"/>
    <d v="2017-11-07T00:00:00"/>
    <s v="Standard Class"/>
    <s v="KC-16675"/>
    <x v="169"/>
    <s v="Corporate"/>
    <s v="United States"/>
    <s v="Seattle"/>
    <x v="4"/>
    <n v="98105"/>
    <x v="1"/>
    <s v="FUR-CH-10001891"/>
    <x v="0"/>
    <x v="1"/>
    <x v="268"/>
    <n v="307.13600000000002"/>
    <n v="4"/>
    <n v="0.2"/>
    <n v="26.874400000000001"/>
  </r>
  <r>
    <n v="417"/>
    <s v="CA-2017-122105"/>
    <x v="92"/>
    <d v="2017-06-28T00:00:00"/>
    <s v="Standard Class"/>
    <s v="CJ-12010"/>
    <x v="170"/>
    <s v="Consumer"/>
    <s v="United States"/>
    <s v="Huntington Beach"/>
    <x v="1"/>
    <n v="92646"/>
    <x v="1"/>
    <s v="OFF-AR-10004344"/>
    <x v="1"/>
    <x v="6"/>
    <x v="370"/>
    <n v="95.92"/>
    <n v="8"/>
    <n v="0"/>
    <n v="25.898399999999999"/>
  </r>
  <r>
    <n v="418"/>
    <s v="CA-2016-148796"/>
    <x v="167"/>
    <d v="2016-04-18T00:00:00"/>
    <s v="Standard Class"/>
    <s v="PB-19150"/>
    <x v="171"/>
    <s v="Consumer"/>
    <s v="United States"/>
    <s v="Los Angeles"/>
    <x v="1"/>
    <n v="90004"/>
    <x v="1"/>
    <s v="FUR-CH-10004886"/>
    <x v="0"/>
    <x v="1"/>
    <x v="371"/>
    <n v="383.8"/>
    <n v="5"/>
    <n v="0.2"/>
    <n v="38.380000000000003"/>
  </r>
  <r>
    <n v="419"/>
    <s v="CA-2017-154816"/>
    <x v="44"/>
    <d v="2017-11-10T00:00:00"/>
    <s v="Standard Class"/>
    <s v="VB-21745"/>
    <x v="146"/>
    <s v="Corporate"/>
    <s v="United States"/>
    <s v="Richmond"/>
    <x v="0"/>
    <n v="40475"/>
    <x v="0"/>
    <s v="OFF-PA-10003845"/>
    <x v="1"/>
    <x v="10"/>
    <x v="372"/>
    <n v="5.78"/>
    <n v="1"/>
    <n v="0"/>
    <n v="2.8321999999999998"/>
  </r>
  <r>
    <n v="420"/>
    <s v="CA-2017-110478"/>
    <x v="168"/>
    <d v="2017-03-09T00:00:00"/>
    <s v="Standard Class"/>
    <s v="SP-20860"/>
    <x v="133"/>
    <s v="Corporate"/>
    <s v="United States"/>
    <s v="Los Angeles"/>
    <x v="1"/>
    <n v="90045"/>
    <x v="1"/>
    <s v="OFF-AR-10001573"/>
    <x v="1"/>
    <x v="6"/>
    <x v="373"/>
    <n v="9.32"/>
    <n v="4"/>
    <n v="0"/>
    <n v="2.7027999999999999"/>
  </r>
  <r>
    <n v="421"/>
    <s v="CA-2017-110478"/>
    <x v="168"/>
    <d v="2017-03-09T00:00:00"/>
    <s v="Standard Class"/>
    <s v="SP-20860"/>
    <x v="133"/>
    <s v="Corporate"/>
    <s v="United States"/>
    <s v="Los Angeles"/>
    <x v="1"/>
    <n v="90045"/>
    <x v="1"/>
    <s v="OFF-EN-10000483"/>
    <x v="1"/>
    <x v="12"/>
    <x v="374"/>
    <n v="15.25"/>
    <n v="1"/>
    <n v="0"/>
    <n v="7.0149999999999997"/>
  </r>
  <r>
    <n v="422"/>
    <s v="CA-2014-142048"/>
    <x v="169"/>
    <d v="2014-06-25T00:00:00"/>
    <s v="First Class"/>
    <s v="JE-15745"/>
    <x v="32"/>
    <s v="Consumer"/>
    <s v="United States"/>
    <s v="Louisville"/>
    <x v="22"/>
    <n v="80027"/>
    <x v="1"/>
    <s v="TEC-AC-10004114"/>
    <x v="2"/>
    <x v="11"/>
    <x v="375"/>
    <n v="196.75200000000001"/>
    <n v="6"/>
    <n v="0.2"/>
    <n v="56.566200000000002"/>
  </r>
  <r>
    <n v="423"/>
    <s v="CA-2017-125388"/>
    <x v="15"/>
    <d v="2017-10-23T00:00:00"/>
    <s v="Standard Class"/>
    <s v="MP-17965"/>
    <x v="172"/>
    <s v="Corporate"/>
    <s v="United States"/>
    <s v="Lawrence"/>
    <x v="31"/>
    <n v="1841"/>
    <x v="3"/>
    <s v="FUR-FU-10004712"/>
    <x v="0"/>
    <x v="5"/>
    <x v="376"/>
    <n v="56.56"/>
    <n v="4"/>
    <n v="0"/>
    <n v="14.7056"/>
  </r>
  <r>
    <n v="424"/>
    <s v="CA-2017-125388"/>
    <x v="15"/>
    <d v="2017-10-23T00:00:00"/>
    <s v="Standard Class"/>
    <s v="MP-17965"/>
    <x v="172"/>
    <s v="Corporate"/>
    <s v="United States"/>
    <s v="Lawrence"/>
    <x v="31"/>
    <n v="1841"/>
    <x v="3"/>
    <s v="OFF-ST-10000918"/>
    <x v="1"/>
    <x v="4"/>
    <x v="377"/>
    <n v="32.700000000000003"/>
    <n v="3"/>
    <n v="0"/>
    <n v="8.5020000000000007"/>
  </r>
  <r>
    <n v="425"/>
    <s v="CA-2017-155705"/>
    <x v="170"/>
    <d v="2017-08-23T00:00:00"/>
    <s v="Second Class"/>
    <s v="NF-18385"/>
    <x v="173"/>
    <s v="Consumer"/>
    <s v="United States"/>
    <s v="Jackson"/>
    <x v="35"/>
    <n v="39212"/>
    <x v="0"/>
    <s v="FUR-CH-10000015"/>
    <x v="0"/>
    <x v="1"/>
    <x v="378"/>
    <n v="866.4"/>
    <n v="4"/>
    <n v="0"/>
    <n v="225.26400000000001"/>
  </r>
  <r>
    <n v="426"/>
    <s v="CA-2017-149160"/>
    <x v="51"/>
    <d v="2017-11-26T00:00:00"/>
    <s v="Second Class"/>
    <s v="JM-15265"/>
    <x v="25"/>
    <s v="Corporate"/>
    <s v="United States"/>
    <s v="Canton"/>
    <x v="12"/>
    <n v="48187"/>
    <x v="2"/>
    <s v="FUR-FU-10003347"/>
    <x v="0"/>
    <x v="5"/>
    <x v="379"/>
    <n v="28.4"/>
    <n v="2"/>
    <n v="0"/>
    <n v="11.076000000000001"/>
  </r>
  <r>
    <n v="427"/>
    <s v="CA-2017-149160"/>
    <x v="51"/>
    <d v="2017-11-26T00:00:00"/>
    <s v="Second Class"/>
    <s v="JM-15265"/>
    <x v="25"/>
    <s v="Corporate"/>
    <s v="United States"/>
    <s v="Canton"/>
    <x v="12"/>
    <n v="48187"/>
    <x v="2"/>
    <s v="OFF-BI-10001543"/>
    <x v="1"/>
    <x v="8"/>
    <x v="380"/>
    <n v="287.92"/>
    <n v="8"/>
    <n v="0"/>
    <n v="138.20160000000001"/>
  </r>
  <r>
    <n v="428"/>
    <s v="CA-2014-101476"/>
    <x v="171"/>
    <d v="2014-09-13T00:00:00"/>
    <s v="First Class"/>
    <s v="SD-20485"/>
    <x v="174"/>
    <s v="Home Office"/>
    <s v="United States"/>
    <s v="New Rochelle"/>
    <x v="15"/>
    <n v="10801"/>
    <x v="3"/>
    <s v="TEC-MA-10000029"/>
    <x v="2"/>
    <x v="15"/>
    <x v="381"/>
    <n v="69.989999999999995"/>
    <n v="1"/>
    <n v="0"/>
    <n v="30.095700000000001"/>
  </r>
  <r>
    <n v="429"/>
    <s v="CA-2017-152275"/>
    <x v="172"/>
    <d v="2017-10-08T00:00:00"/>
    <s v="Standard Class"/>
    <s v="KH-16630"/>
    <x v="175"/>
    <s v="Corporate"/>
    <s v="United States"/>
    <s v="San Antonio"/>
    <x v="5"/>
    <n v="78207"/>
    <x v="2"/>
    <s v="OFF-AR-10000369"/>
    <x v="1"/>
    <x v="6"/>
    <x v="382"/>
    <n v="6.6719999999999997"/>
    <n v="6"/>
    <n v="0.2"/>
    <n v="0.50039999999999996"/>
  </r>
  <r>
    <n v="430"/>
    <s v="US-2016-123750"/>
    <x v="173"/>
    <d v="2016-04-21T00:00:00"/>
    <s v="Standard Class"/>
    <s v="RB-19795"/>
    <x v="176"/>
    <s v="Home Office"/>
    <s v="United States"/>
    <s v="Gastonia"/>
    <x v="3"/>
    <n v="28052"/>
    <x v="0"/>
    <s v="OFF-BI-10004584"/>
    <x v="1"/>
    <x v="8"/>
    <x v="383"/>
    <n v="189.58799999999999"/>
    <n v="2"/>
    <n v="0.7"/>
    <n v="-145.35079999999999"/>
  </r>
  <r>
    <n v="431"/>
    <s v="US-2016-123750"/>
    <x v="173"/>
    <d v="2016-04-21T00:00:00"/>
    <s v="Standard Class"/>
    <s v="RB-19795"/>
    <x v="176"/>
    <s v="Home Office"/>
    <s v="United States"/>
    <s v="Gastonia"/>
    <x v="3"/>
    <n v="28052"/>
    <x v="0"/>
    <s v="TEC-AC-10004659"/>
    <x v="2"/>
    <x v="11"/>
    <x v="172"/>
    <n v="408.74400000000003"/>
    <n v="7"/>
    <n v="0.2"/>
    <n v="76.639499999999998"/>
  </r>
  <r>
    <n v="432"/>
    <s v="US-2016-123750"/>
    <x v="173"/>
    <d v="2016-04-21T00:00:00"/>
    <s v="Standard Class"/>
    <s v="RB-19795"/>
    <x v="176"/>
    <s v="Home Office"/>
    <s v="United States"/>
    <s v="Gastonia"/>
    <x v="3"/>
    <n v="28052"/>
    <x v="0"/>
    <s v="TEC-AC-10004659"/>
    <x v="2"/>
    <x v="11"/>
    <x v="172"/>
    <n v="291.95999999999998"/>
    <n v="5"/>
    <n v="0.2"/>
    <n v="54.7425"/>
  </r>
  <r>
    <n v="433"/>
    <s v="US-2016-123750"/>
    <x v="173"/>
    <d v="2016-04-21T00:00:00"/>
    <s v="Standard Class"/>
    <s v="RB-19795"/>
    <x v="176"/>
    <s v="Home Office"/>
    <s v="United States"/>
    <s v="Gastonia"/>
    <x v="3"/>
    <n v="28052"/>
    <x v="0"/>
    <s v="OFF-ST-10000617"/>
    <x v="1"/>
    <x v="4"/>
    <x v="384"/>
    <n v="4.7679999999999998"/>
    <n v="2"/>
    <n v="0.2"/>
    <n v="-0.77480000000000004"/>
  </r>
  <r>
    <n v="434"/>
    <s v="CA-2016-127369"/>
    <x v="112"/>
    <d v="2016-06-07T00:00:00"/>
    <s v="First Class"/>
    <s v="DB-13060"/>
    <x v="72"/>
    <s v="Consumer"/>
    <s v="United States"/>
    <s v="Lowell"/>
    <x v="31"/>
    <n v="1852"/>
    <x v="3"/>
    <s v="OFF-ST-10003306"/>
    <x v="1"/>
    <x v="4"/>
    <x v="385"/>
    <n v="714.3"/>
    <n v="5"/>
    <n v="0"/>
    <n v="207.14699999999999"/>
  </r>
  <r>
    <n v="435"/>
    <s v="US-2014-150574"/>
    <x v="174"/>
    <d v="2014-12-25T00:00:00"/>
    <s v="Standard Class"/>
    <s v="MK-18160"/>
    <x v="177"/>
    <s v="Consumer"/>
    <s v="United States"/>
    <s v="Jacksonville"/>
    <x v="2"/>
    <n v="32216"/>
    <x v="0"/>
    <s v="OFF-BI-10000773"/>
    <x v="1"/>
    <x v="8"/>
    <x v="386"/>
    <n v="4.8120000000000003"/>
    <n v="2"/>
    <n v="0.7"/>
    <n v="-3.6892"/>
  </r>
  <r>
    <n v="436"/>
    <s v="US-2014-150574"/>
    <x v="174"/>
    <d v="2014-12-25T00:00:00"/>
    <s v="Standard Class"/>
    <s v="MK-18160"/>
    <x v="177"/>
    <s v="Consumer"/>
    <s v="United States"/>
    <s v="Jacksonville"/>
    <x v="2"/>
    <n v="32216"/>
    <x v="0"/>
    <s v="TEC-AC-10002600"/>
    <x v="2"/>
    <x v="11"/>
    <x v="387"/>
    <n v="247.8"/>
    <n v="5"/>
    <n v="0.2"/>
    <n v="-18.585000000000001"/>
  </r>
  <r>
    <n v="437"/>
    <s v="CA-2016-147375"/>
    <x v="1"/>
    <d v="2016-06-14T00:00:00"/>
    <s v="Second Class"/>
    <s v="PO-19180"/>
    <x v="178"/>
    <s v="Home Office"/>
    <s v="United States"/>
    <s v="Chicago"/>
    <x v="10"/>
    <n v="60623"/>
    <x v="2"/>
    <s v="TEC-MA-10002937"/>
    <x v="2"/>
    <x v="15"/>
    <x v="388"/>
    <n v="1007.979"/>
    <n v="3"/>
    <n v="0.3"/>
    <n v="43.199100000000001"/>
  </r>
  <r>
    <n v="438"/>
    <s v="CA-2016-147375"/>
    <x v="1"/>
    <d v="2016-06-14T00:00:00"/>
    <s v="Second Class"/>
    <s v="PO-19180"/>
    <x v="178"/>
    <s v="Home Office"/>
    <s v="United States"/>
    <s v="Chicago"/>
    <x v="10"/>
    <n v="60623"/>
    <x v="2"/>
    <s v="OFF-PA-10001970"/>
    <x v="1"/>
    <x v="10"/>
    <x v="366"/>
    <n v="313.488"/>
    <n v="7"/>
    <n v="0.2"/>
    <n v="113.63939999999999"/>
  </r>
  <r>
    <n v="439"/>
    <s v="CA-2017-130043"/>
    <x v="175"/>
    <d v="2017-09-19T00:00:00"/>
    <s v="Standard Class"/>
    <s v="BB-11545"/>
    <x v="179"/>
    <s v="Corporate"/>
    <s v="United States"/>
    <s v="Houston"/>
    <x v="5"/>
    <n v="77070"/>
    <x v="2"/>
    <s v="OFF-PA-10002230"/>
    <x v="1"/>
    <x v="10"/>
    <x v="389"/>
    <n v="31.872"/>
    <n v="8"/>
    <n v="0.2"/>
    <n v="11.553599999999999"/>
  </r>
  <r>
    <n v="440"/>
    <s v="CA-2017-157252"/>
    <x v="176"/>
    <d v="2017-01-23T00:00:00"/>
    <s v="Second Class"/>
    <s v="CV-12805"/>
    <x v="51"/>
    <s v="Corporate"/>
    <s v="United States"/>
    <s v="New York City"/>
    <x v="15"/>
    <n v="10024"/>
    <x v="3"/>
    <s v="FUR-CH-10003396"/>
    <x v="0"/>
    <x v="1"/>
    <x v="390"/>
    <n v="207.846"/>
    <n v="3"/>
    <n v="0.1"/>
    <n v="2.3094000000000001"/>
  </r>
  <r>
    <n v="441"/>
    <s v="CA-2016-115756"/>
    <x v="64"/>
    <d v="2016-09-07T00:00:00"/>
    <s v="Second Class"/>
    <s v="PK-19075"/>
    <x v="7"/>
    <s v="Consumer"/>
    <s v="United States"/>
    <s v="Detroit"/>
    <x v="12"/>
    <n v="48227"/>
    <x v="2"/>
    <s v="FUR-FU-10000246"/>
    <x v="0"/>
    <x v="5"/>
    <x v="391"/>
    <n v="12.22"/>
    <n v="1"/>
    <n v="0"/>
    <n v="3.6659999999999999"/>
  </r>
  <r>
    <n v="442"/>
    <s v="CA-2016-115756"/>
    <x v="64"/>
    <d v="2016-09-07T00:00:00"/>
    <s v="Second Class"/>
    <s v="PK-19075"/>
    <x v="7"/>
    <s v="Consumer"/>
    <s v="United States"/>
    <s v="Detroit"/>
    <x v="12"/>
    <n v="48227"/>
    <x v="2"/>
    <s v="OFF-ST-10000060"/>
    <x v="1"/>
    <x v="4"/>
    <x v="392"/>
    <n v="194.94"/>
    <n v="3"/>
    <n v="0"/>
    <n v="23.392800000000001"/>
  </r>
  <r>
    <n v="443"/>
    <s v="CA-2016-115756"/>
    <x v="64"/>
    <d v="2016-09-07T00:00:00"/>
    <s v="Second Class"/>
    <s v="PK-19075"/>
    <x v="7"/>
    <s v="Consumer"/>
    <s v="United States"/>
    <s v="Detroit"/>
    <x v="12"/>
    <n v="48227"/>
    <x v="2"/>
    <s v="OFF-ST-10003058"/>
    <x v="1"/>
    <x v="4"/>
    <x v="393"/>
    <n v="70.95"/>
    <n v="3"/>
    <n v="0"/>
    <n v="20.575500000000002"/>
  </r>
  <r>
    <n v="444"/>
    <s v="CA-2016-115756"/>
    <x v="64"/>
    <d v="2016-09-07T00:00:00"/>
    <s v="Second Class"/>
    <s v="PK-19075"/>
    <x v="7"/>
    <s v="Consumer"/>
    <s v="United States"/>
    <s v="Detroit"/>
    <x v="12"/>
    <n v="48227"/>
    <x v="2"/>
    <s v="OFF-PA-10002222"/>
    <x v="1"/>
    <x v="10"/>
    <x v="394"/>
    <n v="91.36"/>
    <n v="4"/>
    <n v="0"/>
    <n v="42.025599999999997"/>
  </r>
  <r>
    <n v="445"/>
    <s v="CA-2016-115756"/>
    <x v="64"/>
    <d v="2016-09-07T00:00:00"/>
    <s v="Second Class"/>
    <s v="PK-19075"/>
    <x v="7"/>
    <s v="Consumer"/>
    <s v="United States"/>
    <s v="Detroit"/>
    <x v="12"/>
    <n v="48227"/>
    <x v="2"/>
    <s v="FUR-CH-10002372"/>
    <x v="0"/>
    <x v="1"/>
    <x v="395"/>
    <n v="242.94"/>
    <n v="3"/>
    <n v="0"/>
    <n v="29.152799999999999"/>
  </r>
  <r>
    <n v="446"/>
    <s v="CA-2016-115756"/>
    <x v="64"/>
    <d v="2016-09-07T00:00:00"/>
    <s v="Second Class"/>
    <s v="PK-19075"/>
    <x v="7"/>
    <s v="Consumer"/>
    <s v="United States"/>
    <s v="Detroit"/>
    <x v="12"/>
    <n v="48227"/>
    <x v="2"/>
    <s v="OFF-LA-10001317"/>
    <x v="1"/>
    <x v="2"/>
    <x v="396"/>
    <n v="22.05"/>
    <n v="7"/>
    <n v="0"/>
    <n v="10.584"/>
  </r>
  <r>
    <n v="447"/>
    <s v="CA-2017-154214"/>
    <x v="177"/>
    <d v="2017-03-25T00:00:00"/>
    <s v="Second Class"/>
    <s v="TB-21595"/>
    <x v="180"/>
    <s v="Consumer"/>
    <s v="United States"/>
    <s v="Columbus"/>
    <x v="14"/>
    <n v="47201"/>
    <x v="2"/>
    <s v="FUR-FU-10000206"/>
    <x v="0"/>
    <x v="5"/>
    <x v="397"/>
    <n v="2.91"/>
    <n v="1"/>
    <n v="0"/>
    <n v="1.3676999999999999"/>
  </r>
  <r>
    <n v="448"/>
    <s v="CA-2016-166674"/>
    <x v="178"/>
    <d v="2016-04-03T00:00:00"/>
    <s v="Second Class"/>
    <s v="RB-19360"/>
    <x v="181"/>
    <s v="Consumer"/>
    <s v="United States"/>
    <s v="Auburn"/>
    <x v="15"/>
    <n v="13021"/>
    <x v="3"/>
    <s v="OFF-AR-10000588"/>
    <x v="1"/>
    <x v="6"/>
    <x v="398"/>
    <n v="59.52"/>
    <n v="3"/>
    <n v="0"/>
    <n v="15.475199999999999"/>
  </r>
  <r>
    <n v="449"/>
    <s v="CA-2016-166674"/>
    <x v="178"/>
    <d v="2016-04-03T00:00:00"/>
    <s v="Second Class"/>
    <s v="RB-19360"/>
    <x v="181"/>
    <s v="Consumer"/>
    <s v="United States"/>
    <s v="Auburn"/>
    <x v="15"/>
    <n v="13021"/>
    <x v="3"/>
    <s v="OFF-ST-10001469"/>
    <x v="1"/>
    <x v="4"/>
    <x v="399"/>
    <n v="161.94"/>
    <n v="3"/>
    <n v="0"/>
    <n v="9.7164000000000001"/>
  </r>
  <r>
    <n v="450"/>
    <s v="CA-2016-166674"/>
    <x v="178"/>
    <d v="2016-04-03T00:00:00"/>
    <s v="Second Class"/>
    <s v="RB-19360"/>
    <x v="181"/>
    <s v="Consumer"/>
    <s v="United States"/>
    <s v="Auburn"/>
    <x v="15"/>
    <n v="13021"/>
    <x v="3"/>
    <s v="OFF-AR-10001953"/>
    <x v="1"/>
    <x v="6"/>
    <x v="400"/>
    <n v="263.88"/>
    <n v="6"/>
    <n v="0"/>
    <n v="71.247600000000006"/>
  </r>
  <r>
    <n v="451"/>
    <s v="CA-2016-166674"/>
    <x v="178"/>
    <d v="2016-04-03T00:00:00"/>
    <s v="Second Class"/>
    <s v="RB-19360"/>
    <x v="181"/>
    <s v="Consumer"/>
    <s v="United States"/>
    <s v="Auburn"/>
    <x v="15"/>
    <n v="13021"/>
    <x v="3"/>
    <s v="OFF-AR-10003156"/>
    <x v="1"/>
    <x v="6"/>
    <x v="401"/>
    <n v="30.48"/>
    <n v="3"/>
    <n v="0"/>
    <n v="7.9248000000000003"/>
  </r>
  <r>
    <n v="452"/>
    <s v="CA-2016-166674"/>
    <x v="178"/>
    <d v="2016-04-03T00:00:00"/>
    <s v="Second Class"/>
    <s v="RB-19360"/>
    <x v="181"/>
    <s v="Consumer"/>
    <s v="United States"/>
    <s v="Auburn"/>
    <x v="15"/>
    <n v="13021"/>
    <x v="3"/>
    <s v="OFF-AR-10004974"/>
    <x v="1"/>
    <x v="6"/>
    <x v="402"/>
    <n v="9.84"/>
    <n v="3"/>
    <n v="0"/>
    <n v="2.8536000000000001"/>
  </r>
  <r>
    <n v="453"/>
    <s v="CA-2016-166674"/>
    <x v="178"/>
    <d v="2016-04-03T00:00:00"/>
    <s v="Second Class"/>
    <s v="RB-19360"/>
    <x v="181"/>
    <s v="Consumer"/>
    <s v="United States"/>
    <s v="Auburn"/>
    <x v="15"/>
    <n v="13021"/>
    <x v="3"/>
    <s v="TEC-PH-10002365"/>
    <x v="2"/>
    <x v="7"/>
    <x v="403"/>
    <n v="35.119999999999997"/>
    <n v="4"/>
    <n v="0"/>
    <n v="9.1311999999999998"/>
  </r>
  <r>
    <n v="454"/>
    <s v="CA-2017-147277"/>
    <x v="179"/>
    <d v="2017-10-24T00:00:00"/>
    <s v="Standard Class"/>
    <s v="EB-13705"/>
    <x v="182"/>
    <s v="Corporate"/>
    <s v="United States"/>
    <s v="Akron"/>
    <x v="24"/>
    <n v="44312"/>
    <x v="3"/>
    <s v="FUR-TA-10001539"/>
    <x v="0"/>
    <x v="3"/>
    <x v="10"/>
    <n v="284.36399999999998"/>
    <n v="2"/>
    <n v="0.4"/>
    <n v="-75.830399999999997"/>
  </r>
  <r>
    <n v="455"/>
    <s v="CA-2017-147277"/>
    <x v="179"/>
    <d v="2017-10-24T00:00:00"/>
    <s v="Standard Class"/>
    <s v="EB-13705"/>
    <x v="182"/>
    <s v="Corporate"/>
    <s v="United States"/>
    <s v="Akron"/>
    <x v="24"/>
    <n v="44312"/>
    <x v="3"/>
    <s v="OFF-ST-10000142"/>
    <x v="1"/>
    <x v="4"/>
    <x v="404"/>
    <n v="665.40800000000002"/>
    <n v="2"/>
    <n v="0.2"/>
    <n v="66.540800000000004"/>
  </r>
  <r>
    <n v="456"/>
    <s v="CA-2016-100153"/>
    <x v="180"/>
    <d v="2016-12-17T00:00:00"/>
    <s v="Standard Class"/>
    <s v="KH-16630"/>
    <x v="175"/>
    <s v="Corporate"/>
    <s v="United States"/>
    <s v="Norman"/>
    <x v="26"/>
    <n v="73071"/>
    <x v="2"/>
    <s v="TEC-AC-10001772"/>
    <x v="2"/>
    <x v="11"/>
    <x v="405"/>
    <n v="63.88"/>
    <n v="4"/>
    <n v="0"/>
    <n v="24.9132"/>
  </r>
  <r>
    <n v="457"/>
    <s v="US-2014-110674"/>
    <x v="181"/>
    <d v="2014-02-18T00:00:00"/>
    <s v="Standard Class"/>
    <s v="SC-20095"/>
    <x v="183"/>
    <s v="Consumer"/>
    <s v="United States"/>
    <s v="Concord"/>
    <x v="1"/>
    <n v="94521"/>
    <x v="1"/>
    <s v="FUR-CH-10000225"/>
    <x v="0"/>
    <x v="1"/>
    <x v="406"/>
    <n v="129.56800000000001"/>
    <n v="2"/>
    <n v="0.2"/>
    <n v="-24.294"/>
  </r>
  <r>
    <n v="458"/>
    <s v="US-2016-157945"/>
    <x v="182"/>
    <d v="2016-10-01T00:00:00"/>
    <s v="Standard Class"/>
    <s v="NF-18385"/>
    <x v="173"/>
    <s v="Consumer"/>
    <s v="United States"/>
    <s v="Decatur"/>
    <x v="10"/>
    <n v="62521"/>
    <x v="2"/>
    <s v="FUR-CH-10002331"/>
    <x v="0"/>
    <x v="1"/>
    <x v="407"/>
    <n v="747.55799999999999"/>
    <n v="3"/>
    <n v="0.3"/>
    <n v="-96.114599999999996"/>
  </r>
  <r>
    <n v="459"/>
    <s v="US-2016-157945"/>
    <x v="182"/>
    <d v="2016-10-01T00:00:00"/>
    <s v="Standard Class"/>
    <s v="NF-18385"/>
    <x v="173"/>
    <s v="Consumer"/>
    <s v="United States"/>
    <s v="Decatur"/>
    <x v="10"/>
    <n v="62521"/>
    <x v="2"/>
    <s v="OFF-EN-10001415"/>
    <x v="1"/>
    <x v="12"/>
    <x v="153"/>
    <n v="8.9280000000000008"/>
    <n v="2"/>
    <n v="0.2"/>
    <n v="3.3479999999999999"/>
  </r>
  <r>
    <n v="460"/>
    <s v="CA-2015-109638"/>
    <x v="83"/>
    <d v="2015-12-22T00:00:00"/>
    <s v="Standard Class"/>
    <s v="JH-15985"/>
    <x v="98"/>
    <s v="Consumer"/>
    <s v="United States"/>
    <s v="Seattle"/>
    <x v="4"/>
    <n v="98115"/>
    <x v="1"/>
    <s v="OFF-AP-10002472"/>
    <x v="1"/>
    <x v="9"/>
    <x v="408"/>
    <n v="103.92"/>
    <n v="4"/>
    <n v="0"/>
    <n v="36.372"/>
  </r>
  <r>
    <n v="461"/>
    <s v="CA-2015-109638"/>
    <x v="83"/>
    <d v="2015-12-22T00:00:00"/>
    <s v="Standard Class"/>
    <s v="JH-15985"/>
    <x v="98"/>
    <s v="Consumer"/>
    <s v="United States"/>
    <s v="Seattle"/>
    <x v="4"/>
    <n v="98115"/>
    <x v="1"/>
    <s v="TEC-AC-10004571"/>
    <x v="2"/>
    <x v="11"/>
    <x v="409"/>
    <n v="899.91"/>
    <n v="9"/>
    <n v="0"/>
    <n v="377.9622"/>
  </r>
  <r>
    <n v="462"/>
    <s v="CA-2015-109638"/>
    <x v="83"/>
    <d v="2015-12-22T00:00:00"/>
    <s v="Standard Class"/>
    <s v="JH-15985"/>
    <x v="98"/>
    <s v="Consumer"/>
    <s v="United States"/>
    <s v="Seattle"/>
    <x v="4"/>
    <n v="98115"/>
    <x v="1"/>
    <s v="OFF-BI-10001098"/>
    <x v="1"/>
    <x v="8"/>
    <x v="410"/>
    <n v="51.311999999999998"/>
    <n v="3"/>
    <n v="0.2"/>
    <n v="18.6006"/>
  </r>
  <r>
    <n v="463"/>
    <s v="CA-2016-109869"/>
    <x v="183"/>
    <d v="2016-04-29T00:00:00"/>
    <s v="Standard Class"/>
    <s v="TN-21040"/>
    <x v="184"/>
    <s v="Home Office"/>
    <s v="United States"/>
    <s v="Phoenix"/>
    <x v="16"/>
    <n v="85023"/>
    <x v="1"/>
    <s v="FUR-FU-10000023"/>
    <x v="0"/>
    <x v="5"/>
    <x v="325"/>
    <n v="23.56"/>
    <n v="5"/>
    <n v="0.2"/>
    <n v="7.0679999999999996"/>
  </r>
  <r>
    <n v="464"/>
    <s v="CA-2016-109869"/>
    <x v="183"/>
    <d v="2016-04-29T00:00:00"/>
    <s v="Standard Class"/>
    <s v="TN-21040"/>
    <x v="184"/>
    <s v="Home Office"/>
    <s v="United States"/>
    <s v="Phoenix"/>
    <x v="16"/>
    <n v="85023"/>
    <x v="1"/>
    <s v="FUR-TA-10001889"/>
    <x v="0"/>
    <x v="3"/>
    <x v="411"/>
    <n v="1272.6300000000001"/>
    <n v="6"/>
    <n v="0.5"/>
    <n v="-814.48320000000001"/>
  </r>
  <r>
    <n v="465"/>
    <s v="CA-2016-109869"/>
    <x v="183"/>
    <d v="2016-04-29T00:00:00"/>
    <s v="Standard Class"/>
    <s v="TN-21040"/>
    <x v="184"/>
    <s v="Home Office"/>
    <s v="United States"/>
    <s v="Phoenix"/>
    <x v="16"/>
    <n v="85023"/>
    <x v="1"/>
    <s v="OFF-BI-10000315"/>
    <x v="1"/>
    <x v="8"/>
    <x v="412"/>
    <n v="28.484999999999999"/>
    <n v="5"/>
    <n v="0.7"/>
    <n v="-20.888999999999999"/>
  </r>
  <r>
    <n v="466"/>
    <s v="CA-2016-109869"/>
    <x v="183"/>
    <d v="2016-04-29T00:00:00"/>
    <s v="Standard Class"/>
    <s v="TN-21040"/>
    <x v="184"/>
    <s v="Home Office"/>
    <s v="United States"/>
    <s v="Phoenix"/>
    <x v="16"/>
    <n v="85023"/>
    <x v="1"/>
    <s v="OFF-SU-10003505"/>
    <x v="1"/>
    <x v="14"/>
    <x v="413"/>
    <n v="185.376"/>
    <n v="2"/>
    <n v="0.2"/>
    <n v="-34.758000000000003"/>
  </r>
  <r>
    <n v="467"/>
    <s v="CA-2016-109869"/>
    <x v="183"/>
    <d v="2016-04-29T00:00:00"/>
    <s v="Standard Class"/>
    <s v="TN-21040"/>
    <x v="184"/>
    <s v="Home Office"/>
    <s v="United States"/>
    <s v="Phoenix"/>
    <x v="16"/>
    <n v="85023"/>
    <x v="1"/>
    <s v="OFF-AP-10002578"/>
    <x v="1"/>
    <x v="9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x v="185"/>
    <s v="Home Office"/>
    <s v="United States"/>
    <s v="Park Ridge"/>
    <x v="10"/>
    <n v="60068"/>
    <x v="2"/>
    <s v="FUR-FU-10002918"/>
    <x v="0"/>
    <x v="5"/>
    <x v="269"/>
    <n v="254.744"/>
    <n v="7"/>
    <n v="0.6"/>
    <n v="-312.06139999999999"/>
  </r>
  <r>
    <n v="469"/>
    <s v="CA-2017-154907"/>
    <x v="185"/>
    <d v="2017-04-04T00:00:00"/>
    <s v="Standard Class"/>
    <s v="DS-13180"/>
    <x v="103"/>
    <s v="Corporate"/>
    <s v="United States"/>
    <s v="Amarillo"/>
    <x v="5"/>
    <n v="79109"/>
    <x v="2"/>
    <s v="FUR-BO-10002824"/>
    <x v="0"/>
    <x v="0"/>
    <x v="415"/>
    <n v="205.33279999999999"/>
    <n v="2"/>
    <n v="0.32"/>
    <n v="-36.235199999999999"/>
  </r>
  <r>
    <n v="470"/>
    <s v="US-2016-100419"/>
    <x v="186"/>
    <d v="2016-12-20T00:00:00"/>
    <s v="Second Class"/>
    <s v="CC-12670"/>
    <x v="113"/>
    <s v="Consumer"/>
    <s v="United States"/>
    <s v="Chicago"/>
    <x v="10"/>
    <n v="60610"/>
    <x v="2"/>
    <s v="OFF-BI-10002194"/>
    <x v="1"/>
    <x v="8"/>
    <x v="416"/>
    <n v="4.7880000000000003"/>
    <n v="3"/>
    <n v="0.8"/>
    <n v="-7.9001999999999999"/>
  </r>
  <r>
    <n v="471"/>
    <s v="CA-2015-154144"/>
    <x v="139"/>
    <d v="2015-12-24T00:00:00"/>
    <s v="Standard Class"/>
    <s v="MH-17785"/>
    <x v="186"/>
    <s v="Corporate"/>
    <s v="United States"/>
    <s v="Lindenhurst"/>
    <x v="15"/>
    <n v="11757"/>
    <x v="3"/>
    <s v="OFF-PA-10004071"/>
    <x v="1"/>
    <x v="10"/>
    <x v="417"/>
    <n v="55.48"/>
    <n v="1"/>
    <n v="0"/>
    <n v="26.630400000000002"/>
  </r>
  <r>
    <n v="472"/>
    <s v="CA-2014-144666"/>
    <x v="187"/>
    <d v="2014-11-11T00:00:00"/>
    <s v="Second Class"/>
    <s v="JP-15520"/>
    <x v="187"/>
    <s v="Consumer"/>
    <s v="United States"/>
    <s v="San Francisco"/>
    <x v="1"/>
    <n v="94110"/>
    <x v="1"/>
    <s v="OFF-ST-10002743"/>
    <x v="1"/>
    <x v="4"/>
    <x v="418"/>
    <n v="340.92"/>
    <n v="3"/>
    <n v="0"/>
    <n v="3.4091999999999998"/>
  </r>
  <r>
    <n v="473"/>
    <s v="CA-2014-144666"/>
    <x v="187"/>
    <d v="2014-11-11T00:00:00"/>
    <s v="Second Class"/>
    <s v="JP-15520"/>
    <x v="187"/>
    <s v="Consumer"/>
    <s v="United States"/>
    <s v="San Francisco"/>
    <x v="1"/>
    <n v="94110"/>
    <x v="1"/>
    <s v="FUR-BO-10001601"/>
    <x v="0"/>
    <x v="0"/>
    <x v="419"/>
    <n v="222.666"/>
    <n v="2"/>
    <n v="0.15"/>
    <n v="10.478400000000001"/>
  </r>
  <r>
    <n v="474"/>
    <s v="CA-2014-144666"/>
    <x v="187"/>
    <d v="2014-11-11T00:00:00"/>
    <s v="Second Class"/>
    <s v="JP-15520"/>
    <x v="187"/>
    <s v="Consumer"/>
    <s v="United States"/>
    <s v="San Francisco"/>
    <x v="1"/>
    <n v="94110"/>
    <x v="1"/>
    <s v="TEC-PH-10002680"/>
    <x v="2"/>
    <x v="7"/>
    <x v="420"/>
    <n v="703.96799999999996"/>
    <n v="4"/>
    <n v="0.2"/>
    <n v="87.995999999999995"/>
  </r>
  <r>
    <n v="475"/>
    <s v="CA-2014-144666"/>
    <x v="187"/>
    <d v="2014-11-11T00:00:00"/>
    <s v="Second Class"/>
    <s v="JP-15520"/>
    <x v="187"/>
    <s v="Consumer"/>
    <s v="United States"/>
    <s v="San Francisco"/>
    <x v="1"/>
    <n v="94110"/>
    <x v="1"/>
    <s v="OFF-ST-10001321"/>
    <x v="1"/>
    <x v="4"/>
    <x v="421"/>
    <n v="92.52"/>
    <n v="6"/>
    <n v="0"/>
    <n v="24.980399999999999"/>
  </r>
  <r>
    <n v="476"/>
    <s v="CA-2014-144666"/>
    <x v="187"/>
    <d v="2014-11-11T00:00:00"/>
    <s v="Second Class"/>
    <s v="JP-15520"/>
    <x v="187"/>
    <s v="Consumer"/>
    <s v="United States"/>
    <s v="San Francisco"/>
    <x v="1"/>
    <n v="94110"/>
    <x v="1"/>
    <s v="OFF-PA-10001509"/>
    <x v="1"/>
    <x v="10"/>
    <x v="422"/>
    <n v="62.65"/>
    <n v="7"/>
    <n v="0"/>
    <n v="28.818999999999999"/>
  </r>
  <r>
    <n v="477"/>
    <s v="CA-2014-144666"/>
    <x v="187"/>
    <d v="2014-11-11T00:00:00"/>
    <s v="Second Class"/>
    <s v="JP-15520"/>
    <x v="187"/>
    <s v="Consumer"/>
    <s v="United States"/>
    <s v="San Francisco"/>
    <x v="1"/>
    <n v="94110"/>
    <x v="1"/>
    <s v="OFF-PA-10003465"/>
    <x v="1"/>
    <x v="10"/>
    <x v="423"/>
    <n v="94.85"/>
    <n v="5"/>
    <n v="0"/>
    <n v="45.527999999999999"/>
  </r>
  <r>
    <n v="478"/>
    <s v="CA-2016-103891"/>
    <x v="188"/>
    <d v="2016-07-19T00:00:00"/>
    <s v="Standard Class"/>
    <s v="KH-16690"/>
    <x v="120"/>
    <s v="Corporate"/>
    <s v="United States"/>
    <s v="Los Angeles"/>
    <x v="1"/>
    <n v="90008"/>
    <x v="1"/>
    <s v="TEC-PH-10000149"/>
    <x v="2"/>
    <x v="7"/>
    <x v="424"/>
    <n v="95.76"/>
    <n v="6"/>
    <n v="0.2"/>
    <n v="7.1820000000000004"/>
  </r>
  <r>
    <n v="479"/>
    <s v="CA-2016-152632"/>
    <x v="189"/>
    <d v="2016-11-02T00:00:00"/>
    <s v="Standard Class"/>
    <s v="JE-15475"/>
    <x v="188"/>
    <s v="Consumer"/>
    <s v="United States"/>
    <s v="Troy"/>
    <x v="15"/>
    <n v="12180"/>
    <x v="3"/>
    <s v="FUR-FU-10002671"/>
    <x v="0"/>
    <x v="5"/>
    <x v="278"/>
    <n v="40.200000000000003"/>
    <n v="3"/>
    <n v="0"/>
    <n v="19.295999999999999"/>
  </r>
  <r>
    <n v="480"/>
    <s v="CA-2016-100790"/>
    <x v="190"/>
    <d v="2016-07-02T00:00:00"/>
    <s v="Standard Class"/>
    <s v="JG-15805"/>
    <x v="189"/>
    <s v="Corporate"/>
    <s v="United States"/>
    <s v="New York City"/>
    <x v="15"/>
    <n v="10024"/>
    <x v="3"/>
    <s v="OFF-AR-10003045"/>
    <x v="1"/>
    <x v="6"/>
    <x v="425"/>
    <n v="14.7"/>
    <n v="5"/>
    <n v="0"/>
    <n v="6.6150000000000002"/>
  </r>
  <r>
    <n v="481"/>
    <s v="CA-2016-100790"/>
    <x v="190"/>
    <d v="2016-07-02T00:00:00"/>
    <s v="Standard Class"/>
    <s v="JG-15805"/>
    <x v="189"/>
    <s v="Corporate"/>
    <s v="United States"/>
    <s v="New York City"/>
    <x v="15"/>
    <n v="10024"/>
    <x v="3"/>
    <s v="OFF-ST-10000689"/>
    <x v="1"/>
    <x v="4"/>
    <x v="426"/>
    <n v="704.25"/>
    <n v="5"/>
    <n v="0"/>
    <n v="84.51"/>
  </r>
  <r>
    <n v="482"/>
    <s v="CA-2014-134677"/>
    <x v="191"/>
    <d v="2014-10-10T00:00:00"/>
    <s v="Standard Class"/>
    <s v="XP-21865"/>
    <x v="190"/>
    <s v="Consumer"/>
    <s v="United States"/>
    <s v="San Diego"/>
    <x v="1"/>
    <n v="92024"/>
    <x v="1"/>
    <s v="TEC-AC-10001445"/>
    <x v="2"/>
    <x v="11"/>
    <x v="427"/>
    <n v="9.09"/>
    <n v="3"/>
    <n v="0"/>
    <n v="1.9089"/>
  </r>
  <r>
    <n v="483"/>
    <s v="CA-2014-127691"/>
    <x v="192"/>
    <d v="2014-07-27T00:00:00"/>
    <s v="Standard Class"/>
    <s v="EM-14065"/>
    <x v="191"/>
    <s v="Consumer"/>
    <s v="United States"/>
    <s v="New York City"/>
    <x v="15"/>
    <n v="10024"/>
    <x v="3"/>
    <s v="OFF-AR-10002053"/>
    <x v="1"/>
    <x v="6"/>
    <x v="79"/>
    <n v="5.96"/>
    <n v="2"/>
    <n v="0"/>
    <n v="1.6688000000000001"/>
  </r>
  <r>
    <n v="484"/>
    <s v="CA-2014-127691"/>
    <x v="192"/>
    <d v="2014-07-27T00:00:00"/>
    <s v="Standard Class"/>
    <s v="EM-14065"/>
    <x v="191"/>
    <s v="Consumer"/>
    <s v="United States"/>
    <s v="New York City"/>
    <x v="15"/>
    <n v="10024"/>
    <x v="3"/>
    <s v="TEC-AC-10002567"/>
    <x v="2"/>
    <x v="11"/>
    <x v="428"/>
    <n v="159.97999999999999"/>
    <n v="2"/>
    <n v="0"/>
    <n v="57.592799999999997"/>
  </r>
  <r>
    <n v="485"/>
    <s v="CA-2017-140963"/>
    <x v="193"/>
    <d v="2017-06-13T00:00:00"/>
    <s v="First Class"/>
    <s v="MT-18070"/>
    <x v="192"/>
    <s v="Home Office"/>
    <s v="United States"/>
    <s v="Los Angeles"/>
    <x v="1"/>
    <n v="90045"/>
    <x v="1"/>
    <s v="OFF-LA-10003923"/>
    <x v="1"/>
    <x v="2"/>
    <x v="429"/>
    <n v="29.6"/>
    <n v="2"/>
    <n v="0"/>
    <n v="14.8"/>
  </r>
  <r>
    <n v="486"/>
    <s v="CA-2017-140963"/>
    <x v="193"/>
    <d v="2017-06-13T00:00:00"/>
    <s v="First Class"/>
    <s v="MT-18070"/>
    <x v="192"/>
    <s v="Home Office"/>
    <s v="United States"/>
    <s v="Los Angeles"/>
    <x v="1"/>
    <n v="90045"/>
    <x v="1"/>
    <s v="FUR-BO-10001337"/>
    <x v="0"/>
    <x v="0"/>
    <x v="430"/>
    <n v="514.16499999999996"/>
    <n v="5"/>
    <n v="0.15"/>
    <n v="-30.245000000000001"/>
  </r>
  <r>
    <n v="487"/>
    <s v="CA-2017-140963"/>
    <x v="193"/>
    <d v="2017-06-13T00:00:00"/>
    <s v="First Class"/>
    <s v="MT-18070"/>
    <x v="192"/>
    <s v="Home Office"/>
    <s v="United States"/>
    <s v="Los Angeles"/>
    <x v="1"/>
    <n v="90045"/>
    <x v="1"/>
    <s v="TEC-PH-10001924"/>
    <x v="2"/>
    <x v="7"/>
    <x v="431"/>
    <n v="279.95999999999998"/>
    <n v="5"/>
    <n v="0.2"/>
    <n v="17.497499999999999"/>
  </r>
  <r>
    <n v="488"/>
    <s v="CA-2014-154627"/>
    <x v="194"/>
    <d v="2014-10-31T00:00:00"/>
    <s v="First Class"/>
    <s v="SA-20830"/>
    <x v="193"/>
    <s v="Consumer"/>
    <s v="United States"/>
    <s v="Chicago"/>
    <x v="10"/>
    <n v="60610"/>
    <x v="2"/>
    <s v="TEC-PH-10001363"/>
    <x v="2"/>
    <x v="7"/>
    <x v="432"/>
    <n v="2735.9520000000002"/>
    <n v="6"/>
    <n v="0.2"/>
    <n v="341.99400000000003"/>
  </r>
  <r>
    <n v="489"/>
    <s v="CA-2014-133753"/>
    <x v="3"/>
    <d v="2014-06-13T00:00:00"/>
    <s v="Second Class"/>
    <s v="CW-11905"/>
    <x v="194"/>
    <s v="Home Office"/>
    <s v="United States"/>
    <s v="Huntsville"/>
    <x v="5"/>
    <n v="77340"/>
    <x v="2"/>
    <s v="TEC-PH-10000376"/>
    <x v="2"/>
    <x v="7"/>
    <x v="433"/>
    <n v="7.992"/>
    <n v="1"/>
    <n v="0.2"/>
    <n v="0.59940000000000004"/>
  </r>
  <r>
    <n v="490"/>
    <s v="CA-2014-133753"/>
    <x v="3"/>
    <d v="2014-06-13T00:00:00"/>
    <s v="Second Class"/>
    <s v="CW-11905"/>
    <x v="194"/>
    <s v="Home Office"/>
    <s v="United States"/>
    <s v="Huntsville"/>
    <x v="5"/>
    <n v="77340"/>
    <x v="2"/>
    <s v="TEC-AC-10000303"/>
    <x v="2"/>
    <x v="11"/>
    <x v="434"/>
    <n v="63.984000000000002"/>
    <n v="2"/>
    <n v="0.2"/>
    <n v="10.397399999999999"/>
  </r>
  <r>
    <n v="491"/>
    <s v="CA-2014-133753"/>
    <x v="3"/>
    <d v="2014-06-13T00:00:00"/>
    <s v="Second Class"/>
    <s v="CW-11905"/>
    <x v="194"/>
    <s v="Home Office"/>
    <s v="United States"/>
    <s v="Huntsville"/>
    <x v="5"/>
    <n v="77340"/>
    <x v="2"/>
    <s v="OFF-AR-10001953"/>
    <x v="1"/>
    <x v="6"/>
    <x v="400"/>
    <n v="70.367999999999995"/>
    <n v="2"/>
    <n v="0.2"/>
    <n v="6.1571999999999996"/>
  </r>
  <r>
    <n v="492"/>
    <s v="CA-2014-113362"/>
    <x v="80"/>
    <d v="2014-09-19T00:00:00"/>
    <s v="Standard Class"/>
    <s v="AJ-10960"/>
    <x v="195"/>
    <s v="Consumer"/>
    <s v="United States"/>
    <s v="Rochester"/>
    <x v="15"/>
    <n v="14609"/>
    <x v="3"/>
    <s v="OFF-ST-10001809"/>
    <x v="1"/>
    <x v="4"/>
    <x v="435"/>
    <n v="449.15"/>
    <n v="5"/>
    <n v="0"/>
    <n v="8.9830000000000005"/>
  </r>
  <r>
    <n v="493"/>
    <s v="CA-2014-113362"/>
    <x v="80"/>
    <d v="2014-09-19T00:00:00"/>
    <s v="Standard Class"/>
    <s v="AJ-10960"/>
    <x v="195"/>
    <s v="Consumer"/>
    <s v="United States"/>
    <s v="Rochester"/>
    <x v="15"/>
    <n v="14609"/>
    <x v="3"/>
    <s v="OFF-EN-10003845"/>
    <x v="1"/>
    <x v="12"/>
    <x v="436"/>
    <n v="11.07"/>
    <n v="3"/>
    <n v="0"/>
    <n v="5.0922000000000001"/>
  </r>
  <r>
    <n v="494"/>
    <s v="CA-2016-169166"/>
    <x v="195"/>
    <d v="2016-05-14T00:00:00"/>
    <s v="Standard Class"/>
    <s v="SS-20590"/>
    <x v="196"/>
    <s v="Consumer"/>
    <s v="United States"/>
    <s v="Seattle"/>
    <x v="4"/>
    <n v="98115"/>
    <x v="1"/>
    <s v="TEC-AC-10000991"/>
    <x v="2"/>
    <x v="11"/>
    <x v="437"/>
    <n v="93.98"/>
    <n v="2"/>
    <n v="0"/>
    <n v="13.1572"/>
  </r>
  <r>
    <n v="495"/>
    <s v="US-2016-120929"/>
    <x v="196"/>
    <d v="2016-03-21T00:00:00"/>
    <s v="Second Class"/>
    <s v="RO-19780"/>
    <x v="197"/>
    <s v="Consumer"/>
    <s v="United States"/>
    <s v="Memphis"/>
    <x v="18"/>
    <n v="38109"/>
    <x v="0"/>
    <s v="FUR-TA-10001857"/>
    <x v="0"/>
    <x v="3"/>
    <x v="438"/>
    <n v="189.88200000000001"/>
    <n v="3"/>
    <n v="0.4"/>
    <n v="-94.941000000000003"/>
  </r>
  <r>
    <n v="496"/>
    <s v="CA-2015-134782"/>
    <x v="17"/>
    <d v="2015-12-31T00:00:00"/>
    <s v="Standard Class"/>
    <s v="MD-17350"/>
    <x v="198"/>
    <s v="Consumer"/>
    <s v="United States"/>
    <s v="Fayetteville"/>
    <x v="36"/>
    <n v="72701"/>
    <x v="0"/>
    <s v="OFF-EN-10001434"/>
    <x v="1"/>
    <x v="12"/>
    <x v="439"/>
    <n v="105.42"/>
    <n v="2"/>
    <n v="0"/>
    <n v="51.655799999999999"/>
  </r>
  <r>
    <n v="497"/>
    <s v="CA-2016-126158"/>
    <x v="197"/>
    <d v="2016-07-31T00:00:00"/>
    <s v="Standard Class"/>
    <s v="SC-20095"/>
    <x v="183"/>
    <s v="Consumer"/>
    <s v="United States"/>
    <s v="Costa Mesa"/>
    <x v="1"/>
    <n v="92627"/>
    <x v="1"/>
    <s v="OFF-BI-10002498"/>
    <x v="1"/>
    <x v="8"/>
    <x v="440"/>
    <n v="119.616"/>
    <n v="8"/>
    <n v="0.2"/>
    <n v="40.370399999999997"/>
  </r>
  <r>
    <n v="498"/>
    <s v="CA-2016-126158"/>
    <x v="197"/>
    <d v="2016-07-31T00:00:00"/>
    <s v="Standard Class"/>
    <s v="SC-20095"/>
    <x v="183"/>
    <s v="Consumer"/>
    <s v="United States"/>
    <s v="Costa Mesa"/>
    <x v="1"/>
    <n v="92627"/>
    <x v="1"/>
    <s v="FUR-FU-10004864"/>
    <x v="0"/>
    <x v="5"/>
    <x v="441"/>
    <n v="255.76"/>
    <n v="4"/>
    <n v="0"/>
    <n v="81.843199999999996"/>
  </r>
  <r>
    <n v="499"/>
    <s v="CA-2016-126158"/>
    <x v="197"/>
    <d v="2016-07-31T00:00:00"/>
    <s v="Standard Class"/>
    <s v="SC-20095"/>
    <x v="183"/>
    <s v="Consumer"/>
    <s v="United States"/>
    <s v="Costa Mesa"/>
    <x v="1"/>
    <n v="92627"/>
    <x v="1"/>
    <s v="FUR-CH-10002602"/>
    <x v="0"/>
    <x v="1"/>
    <x v="291"/>
    <n v="241.56800000000001"/>
    <n v="2"/>
    <n v="0.2"/>
    <n v="18.117599999999999"/>
  </r>
  <r>
    <n v="500"/>
    <s v="CA-2016-126158"/>
    <x v="197"/>
    <d v="2016-07-31T00:00:00"/>
    <s v="Standard Class"/>
    <s v="SC-20095"/>
    <x v="183"/>
    <s v="Consumer"/>
    <s v="United States"/>
    <s v="Costa Mesa"/>
    <x v="1"/>
    <n v="92627"/>
    <x v="1"/>
    <s v="FUR-FU-10000073"/>
    <x v="0"/>
    <x v="5"/>
    <x v="442"/>
    <n v="69.3"/>
    <n v="9"/>
    <n v="0"/>
    <n v="22.869"/>
  </r>
  <r>
    <n v="501"/>
    <s v="US-2016-105578"/>
    <x v="198"/>
    <d v="2016-06-04T00:00:00"/>
    <s v="Standard Class"/>
    <s v="MY-17380"/>
    <x v="199"/>
    <s v="Corporate"/>
    <s v="United States"/>
    <s v="Parker"/>
    <x v="22"/>
    <n v="80134"/>
    <x v="1"/>
    <s v="OFF-BI-10001670"/>
    <x v="1"/>
    <x v="8"/>
    <x v="443"/>
    <n v="22.62"/>
    <n v="2"/>
    <n v="0.7"/>
    <n v="-15.08"/>
  </r>
  <r>
    <n v="502"/>
    <s v="US-2016-105578"/>
    <x v="198"/>
    <d v="2016-06-04T00:00:00"/>
    <s v="Standard Class"/>
    <s v="MY-17380"/>
    <x v="199"/>
    <s v="Corporate"/>
    <s v="United States"/>
    <s v="Parker"/>
    <x v="22"/>
    <n v="80134"/>
    <x v="1"/>
    <s v="OFF-BI-10001658"/>
    <x v="1"/>
    <x v="8"/>
    <x v="444"/>
    <n v="14.952"/>
    <n v="2"/>
    <n v="0.7"/>
    <n v="-11.961600000000001"/>
  </r>
  <r>
    <n v="503"/>
    <s v="US-2016-105578"/>
    <x v="198"/>
    <d v="2016-06-04T00:00:00"/>
    <s v="Standard Class"/>
    <s v="MY-17380"/>
    <x v="199"/>
    <s v="Corporate"/>
    <s v="United States"/>
    <s v="Parker"/>
    <x v="22"/>
    <n v="80134"/>
    <x v="1"/>
    <s v="FUR-CH-10001215"/>
    <x v="0"/>
    <x v="1"/>
    <x v="445"/>
    <n v="801.56799999999998"/>
    <n v="2"/>
    <n v="0.2"/>
    <n v="50.097999999999999"/>
  </r>
  <r>
    <n v="504"/>
    <s v="US-2016-105578"/>
    <x v="198"/>
    <d v="2016-06-04T00:00:00"/>
    <s v="Standard Class"/>
    <s v="MY-17380"/>
    <x v="199"/>
    <s v="Corporate"/>
    <s v="United States"/>
    <s v="Parker"/>
    <x v="22"/>
    <n v="80134"/>
    <x v="1"/>
    <s v="OFF-BI-10000831"/>
    <x v="1"/>
    <x v="8"/>
    <x v="446"/>
    <n v="2.3759999999999999"/>
    <n v="3"/>
    <n v="0.7"/>
    <n v="-1.9008"/>
  </r>
  <r>
    <n v="505"/>
    <s v="US-2016-105578"/>
    <x v="198"/>
    <d v="2016-06-04T00:00:00"/>
    <s v="Standard Class"/>
    <s v="MY-17380"/>
    <x v="199"/>
    <s v="Corporate"/>
    <s v="United States"/>
    <s v="Parker"/>
    <x v="22"/>
    <n v="80134"/>
    <x v="1"/>
    <s v="OFF-PA-10000357"/>
    <x v="1"/>
    <x v="10"/>
    <x v="447"/>
    <n v="32.792000000000002"/>
    <n v="1"/>
    <n v="0.2"/>
    <n v="11.8871"/>
  </r>
  <r>
    <n v="506"/>
    <s v="CA-2017-134978"/>
    <x v="105"/>
    <d v="2017-11-15T00:00:00"/>
    <s v="Second Class"/>
    <s v="EB-13705"/>
    <x v="182"/>
    <s v="Corporate"/>
    <s v="United States"/>
    <s v="New York City"/>
    <x v="15"/>
    <n v="10024"/>
    <x v="3"/>
    <s v="OFF-BI-10003274"/>
    <x v="1"/>
    <x v="8"/>
    <x v="122"/>
    <n v="15.92"/>
    <n v="5"/>
    <n v="0.2"/>
    <n v="5.3730000000000002"/>
  </r>
  <r>
    <n v="507"/>
    <s v="CA-2015-145352"/>
    <x v="199"/>
    <d v="2015-03-22T00:00:00"/>
    <s v="Standard Class"/>
    <s v="CM-12385"/>
    <x v="200"/>
    <s v="Consumer"/>
    <s v="United States"/>
    <s v="Atlanta"/>
    <x v="32"/>
    <n v="30318"/>
    <x v="0"/>
    <s v="OFF-AR-10001662"/>
    <x v="1"/>
    <x v="6"/>
    <x v="448"/>
    <n v="2.74"/>
    <n v="1"/>
    <n v="0"/>
    <n v="0.73980000000000001"/>
  </r>
  <r>
    <n v="508"/>
    <s v="CA-2015-145352"/>
    <x v="199"/>
    <d v="2015-03-22T00:00:00"/>
    <s v="Standard Class"/>
    <s v="CM-12385"/>
    <x v="200"/>
    <s v="Consumer"/>
    <s v="United States"/>
    <s v="Atlanta"/>
    <x v="32"/>
    <n v="30318"/>
    <x v="0"/>
    <s v="OFF-AR-10003856"/>
    <x v="1"/>
    <x v="6"/>
    <x v="449"/>
    <n v="8.34"/>
    <n v="3"/>
    <n v="0"/>
    <n v="2.1684000000000001"/>
  </r>
  <r>
    <n v="509"/>
    <s v="CA-2015-145352"/>
    <x v="199"/>
    <d v="2015-03-22T00:00:00"/>
    <s v="Standard Class"/>
    <s v="CM-12385"/>
    <x v="200"/>
    <s v="Consumer"/>
    <s v="United States"/>
    <s v="Atlanta"/>
    <x v="32"/>
    <n v="30318"/>
    <x v="0"/>
    <s v="OFF-ST-10001228"/>
    <x v="1"/>
    <x v="4"/>
    <x v="450"/>
    <n v="46.74"/>
    <n v="3"/>
    <n v="0"/>
    <n v="11.685"/>
  </r>
  <r>
    <n v="510"/>
    <s v="CA-2015-145352"/>
    <x v="199"/>
    <d v="2015-03-22T00:00:00"/>
    <s v="Standard Class"/>
    <s v="CM-12385"/>
    <x v="200"/>
    <s v="Consumer"/>
    <s v="United States"/>
    <s v="Atlanta"/>
    <x v="32"/>
    <n v="30318"/>
    <x v="0"/>
    <s v="OFF-BI-10003527"/>
    <x v="1"/>
    <x v="8"/>
    <x v="451"/>
    <n v="6354.95"/>
    <n v="5"/>
    <n v="0"/>
    <n v="3177.4749999999999"/>
  </r>
  <r>
    <n v="511"/>
    <s v="CA-2017-135307"/>
    <x v="200"/>
    <d v="2017-11-27T00:00:00"/>
    <s v="First Class"/>
    <s v="LS-17245"/>
    <x v="201"/>
    <s v="Consumer"/>
    <s v="United States"/>
    <s v="Gladstone"/>
    <x v="25"/>
    <n v="64118"/>
    <x v="2"/>
    <s v="FUR-FU-10001290"/>
    <x v="0"/>
    <x v="5"/>
    <x v="452"/>
    <n v="126.3"/>
    <n v="3"/>
    <n v="0"/>
    <n v="40.415999999999997"/>
  </r>
  <r>
    <n v="512"/>
    <s v="CA-2017-135307"/>
    <x v="200"/>
    <d v="2017-11-27T00:00:00"/>
    <s v="First Class"/>
    <s v="LS-17245"/>
    <x v="201"/>
    <s v="Consumer"/>
    <s v="United States"/>
    <s v="Gladstone"/>
    <x v="25"/>
    <n v="64118"/>
    <x v="2"/>
    <s v="TEC-AC-10002399"/>
    <x v="2"/>
    <x v="11"/>
    <x v="453"/>
    <n v="38.04"/>
    <n v="2"/>
    <n v="0"/>
    <n v="12.172800000000001"/>
  </r>
  <r>
    <n v="513"/>
    <s v="CA-2016-106341"/>
    <x v="201"/>
    <d v="2016-10-23T00:00:00"/>
    <s v="First Class"/>
    <s v="LF-17185"/>
    <x v="166"/>
    <s v="Consumer"/>
    <s v="United States"/>
    <s v="Newark"/>
    <x v="24"/>
    <n v="43055"/>
    <x v="3"/>
    <s v="OFF-AR-10002053"/>
    <x v="1"/>
    <x v="6"/>
    <x v="79"/>
    <n v="7.1520000000000001"/>
    <n v="3"/>
    <n v="0.2"/>
    <n v="0.71519999999999995"/>
  </r>
  <r>
    <n v="514"/>
    <s v="CA-2017-163405"/>
    <x v="202"/>
    <d v="2017-12-25T00:00:00"/>
    <s v="Standard Class"/>
    <s v="BN-11515"/>
    <x v="202"/>
    <s v="Consumer"/>
    <s v="United States"/>
    <s v="Los Angeles"/>
    <x v="1"/>
    <n v="90049"/>
    <x v="1"/>
    <s v="OFF-AR-10003811"/>
    <x v="1"/>
    <x v="6"/>
    <x v="454"/>
    <n v="6.63"/>
    <n v="3"/>
    <n v="0"/>
    <n v="1.7901"/>
  </r>
  <r>
    <n v="515"/>
    <s v="CA-2017-163405"/>
    <x v="202"/>
    <d v="2017-12-25T00:00:00"/>
    <s v="Standard Class"/>
    <s v="BN-11515"/>
    <x v="202"/>
    <s v="Consumer"/>
    <s v="United States"/>
    <s v="Los Angeles"/>
    <x v="1"/>
    <n v="90049"/>
    <x v="1"/>
    <s v="OFF-AR-10001246"/>
    <x v="1"/>
    <x v="6"/>
    <x v="455"/>
    <n v="5.88"/>
    <n v="2"/>
    <n v="0"/>
    <n v="1.7052"/>
  </r>
  <r>
    <n v="516"/>
    <s v="CA-2017-127432"/>
    <x v="203"/>
    <d v="2017-01-27T00:00:00"/>
    <s v="Standard Class"/>
    <s v="AD-10180"/>
    <x v="57"/>
    <s v="Home Office"/>
    <s v="United States"/>
    <s v="Great Falls"/>
    <x v="37"/>
    <n v="59405"/>
    <x v="1"/>
    <s v="TEC-CO-10003236"/>
    <x v="2"/>
    <x v="16"/>
    <x v="456"/>
    <n v="2999.95"/>
    <n v="5"/>
    <n v="0"/>
    <n v="1379.9770000000001"/>
  </r>
  <r>
    <n v="517"/>
    <s v="CA-2017-127432"/>
    <x v="203"/>
    <d v="2017-01-27T00:00:00"/>
    <s v="Standard Class"/>
    <s v="AD-10180"/>
    <x v="57"/>
    <s v="Home Office"/>
    <s v="United States"/>
    <s v="Great Falls"/>
    <x v="37"/>
    <n v="59405"/>
    <x v="1"/>
    <s v="OFF-ST-10004507"/>
    <x v="1"/>
    <x v="4"/>
    <x v="457"/>
    <n v="51.45"/>
    <n v="3"/>
    <n v="0"/>
    <n v="13.891500000000001"/>
  </r>
  <r>
    <n v="518"/>
    <s v="CA-2017-127432"/>
    <x v="203"/>
    <d v="2017-01-27T00:00:00"/>
    <s v="Standard Class"/>
    <s v="AD-10180"/>
    <x v="57"/>
    <s v="Home Office"/>
    <s v="United States"/>
    <s v="Great Falls"/>
    <x v="37"/>
    <n v="59405"/>
    <x v="1"/>
    <s v="OFF-PA-10001667"/>
    <x v="1"/>
    <x v="10"/>
    <x v="458"/>
    <n v="11.96"/>
    <n v="2"/>
    <n v="0"/>
    <n v="5.3819999999999997"/>
  </r>
  <r>
    <n v="519"/>
    <s v="CA-2017-127432"/>
    <x v="203"/>
    <d v="2017-01-27T00:00:00"/>
    <s v="Standard Class"/>
    <s v="AD-10180"/>
    <x v="57"/>
    <s v="Home Office"/>
    <s v="United States"/>
    <s v="Great Falls"/>
    <x v="37"/>
    <n v="59405"/>
    <x v="1"/>
    <s v="OFF-ST-10004459"/>
    <x v="1"/>
    <x v="4"/>
    <x v="459"/>
    <n v="1126.02"/>
    <n v="3"/>
    <n v="0"/>
    <n v="56.301000000000002"/>
  </r>
  <r>
    <n v="520"/>
    <s v="CA-2015-157812"/>
    <x v="204"/>
    <d v="2015-03-26T00:00:00"/>
    <s v="Standard Class"/>
    <s v="DB-13210"/>
    <x v="203"/>
    <s v="Consumer"/>
    <s v="United States"/>
    <s v="Houston"/>
    <x v="5"/>
    <n v="77041"/>
    <x v="2"/>
    <s v="TEC-AC-10000171"/>
    <x v="2"/>
    <x v="11"/>
    <x v="43"/>
    <n v="18.391999999999999"/>
    <n v="1"/>
    <n v="0.2"/>
    <n v="5.2877000000000001"/>
  </r>
  <r>
    <n v="521"/>
    <s v="CA-2015-157812"/>
    <x v="204"/>
    <d v="2015-03-26T00:00:00"/>
    <s v="Standard Class"/>
    <s v="DB-13210"/>
    <x v="203"/>
    <s v="Consumer"/>
    <s v="United States"/>
    <s v="Houston"/>
    <x v="5"/>
    <n v="77041"/>
    <x v="2"/>
    <s v="OFF-ST-10000736"/>
    <x v="1"/>
    <x v="4"/>
    <x v="460"/>
    <n v="129.56800000000001"/>
    <n v="2"/>
    <n v="0.2"/>
    <n v="-25.913599999999999"/>
  </r>
  <r>
    <n v="522"/>
    <s v="CA-2015-157812"/>
    <x v="204"/>
    <d v="2015-03-26T00:00:00"/>
    <s v="Standard Class"/>
    <s v="DB-13210"/>
    <x v="203"/>
    <s v="Consumer"/>
    <s v="United States"/>
    <s v="Houston"/>
    <x v="5"/>
    <n v="77041"/>
    <x v="2"/>
    <s v="OFF-BI-10000285"/>
    <x v="1"/>
    <x v="8"/>
    <x v="461"/>
    <n v="14.112"/>
    <n v="9"/>
    <n v="0.8"/>
    <n v="-21.167999999999999"/>
  </r>
  <r>
    <n v="523"/>
    <s v="CA-2017-145142"/>
    <x v="205"/>
    <d v="2017-01-25T00:00:00"/>
    <s v="First Class"/>
    <s v="MC-17605"/>
    <x v="204"/>
    <s v="Corporate"/>
    <s v="United States"/>
    <s v="Detroit"/>
    <x v="12"/>
    <n v="48234"/>
    <x v="2"/>
    <s v="FUR-TA-10001857"/>
    <x v="0"/>
    <x v="3"/>
    <x v="438"/>
    <n v="210.98"/>
    <n v="2"/>
    <n v="0"/>
    <n v="21.097999999999999"/>
  </r>
  <r>
    <n v="524"/>
    <s v="US-2016-139486"/>
    <x v="206"/>
    <d v="2016-05-23T00:00:00"/>
    <s v="First Class"/>
    <s v="LH-17155"/>
    <x v="109"/>
    <s v="Consumer"/>
    <s v="United States"/>
    <s v="Los Angeles"/>
    <x v="1"/>
    <n v="90032"/>
    <x v="1"/>
    <s v="TEC-PH-10003555"/>
    <x v="2"/>
    <x v="7"/>
    <x v="462"/>
    <n v="55.176000000000002"/>
    <n v="3"/>
    <n v="0.2"/>
    <n v="-12.4146"/>
  </r>
  <r>
    <n v="525"/>
    <s v="US-2016-139486"/>
    <x v="206"/>
    <d v="2016-05-23T00:00:00"/>
    <s v="First Class"/>
    <s v="LH-17155"/>
    <x v="109"/>
    <s v="Consumer"/>
    <s v="United States"/>
    <s v="Los Angeles"/>
    <x v="1"/>
    <n v="90032"/>
    <x v="1"/>
    <s v="TEC-AC-10003832"/>
    <x v="2"/>
    <x v="11"/>
    <x v="463"/>
    <n v="66.260000000000005"/>
    <n v="2"/>
    <n v="0"/>
    <n v="27.166599999999999"/>
  </r>
  <r>
    <n v="526"/>
    <s v="CA-2015-158792"/>
    <x v="207"/>
    <d v="2016-01-02T00:00:00"/>
    <s v="Standard Class"/>
    <s v="BD-11605"/>
    <x v="205"/>
    <s v="Consumer"/>
    <s v="United States"/>
    <s v="Lawrence"/>
    <x v="31"/>
    <n v="1841"/>
    <x v="3"/>
    <s v="OFF-FA-10002815"/>
    <x v="1"/>
    <x v="13"/>
    <x v="128"/>
    <n v="22.2"/>
    <n v="5"/>
    <n v="0"/>
    <n v="10.433999999999999"/>
  </r>
  <r>
    <n v="527"/>
    <s v="CA-2017-113558"/>
    <x v="208"/>
    <d v="2017-10-26T00:00:00"/>
    <s v="Standard Class"/>
    <s v="PH-18790"/>
    <x v="206"/>
    <s v="Home Office"/>
    <s v="United States"/>
    <s v="Lakeland"/>
    <x v="2"/>
    <n v="33801"/>
    <x v="0"/>
    <s v="FUR-CH-10003379"/>
    <x v="0"/>
    <x v="1"/>
    <x v="464"/>
    <n v="683.952"/>
    <n v="3"/>
    <n v="0.2"/>
    <n v="42.747"/>
  </r>
  <r>
    <n v="528"/>
    <s v="CA-2017-113558"/>
    <x v="208"/>
    <d v="2017-10-26T00:00:00"/>
    <s v="Standard Class"/>
    <s v="PH-18790"/>
    <x v="206"/>
    <s v="Home Office"/>
    <s v="United States"/>
    <s v="Lakeland"/>
    <x v="2"/>
    <n v="33801"/>
    <x v="0"/>
    <s v="FUR-FU-10001756"/>
    <x v="0"/>
    <x v="5"/>
    <x v="285"/>
    <n v="45.695999999999998"/>
    <n v="3"/>
    <n v="0.2"/>
    <n v="5.1407999999999996"/>
  </r>
  <r>
    <n v="529"/>
    <s v="US-2015-138303"/>
    <x v="37"/>
    <d v="2015-09-07T00:00:00"/>
    <s v="Standard Class"/>
    <s v="MG-18145"/>
    <x v="207"/>
    <s v="Consumer"/>
    <s v="United States"/>
    <s v="Philadelphia"/>
    <x v="9"/>
    <n v="19134"/>
    <x v="3"/>
    <s v="OFF-ST-10004963"/>
    <x v="1"/>
    <x v="4"/>
    <x v="465"/>
    <n v="36.335999999999999"/>
    <n v="3"/>
    <n v="0.2"/>
    <n v="-7.2671999999999999"/>
  </r>
  <r>
    <n v="530"/>
    <s v="US-2015-138303"/>
    <x v="37"/>
    <d v="2015-09-07T00:00:00"/>
    <s v="Standard Class"/>
    <s v="MG-18145"/>
    <x v="207"/>
    <s v="Consumer"/>
    <s v="United States"/>
    <s v="Philadelphia"/>
    <x v="9"/>
    <n v="19134"/>
    <x v="3"/>
    <s v="OFF-SU-10002881"/>
    <x v="1"/>
    <x v="14"/>
    <x v="466"/>
    <n v="666.24800000000005"/>
    <n v="1"/>
    <n v="0.2"/>
    <n v="-149.9058"/>
  </r>
  <r>
    <n v="531"/>
    <s v="US-2015-138303"/>
    <x v="37"/>
    <d v="2015-09-07T00:00:00"/>
    <s v="Standard Class"/>
    <s v="MG-18145"/>
    <x v="207"/>
    <s v="Consumer"/>
    <s v="United States"/>
    <s v="Philadelphia"/>
    <x v="9"/>
    <n v="19134"/>
    <x v="3"/>
    <s v="OFF-EN-10001335"/>
    <x v="1"/>
    <x v="12"/>
    <x v="467"/>
    <n v="52.512"/>
    <n v="6"/>
    <n v="0.2"/>
    <n v="19.692"/>
  </r>
  <r>
    <n v="532"/>
    <s v="CA-2015-102848"/>
    <x v="209"/>
    <d v="2015-11-09T00:00:00"/>
    <s v="Second Class"/>
    <s v="KB-16240"/>
    <x v="208"/>
    <s v="Corporate"/>
    <s v="United States"/>
    <s v="Los Angeles"/>
    <x v="1"/>
    <n v="90036"/>
    <x v="1"/>
    <s v="FUR-CH-10000595"/>
    <x v="0"/>
    <x v="1"/>
    <x v="468"/>
    <n v="190.72"/>
    <n v="1"/>
    <n v="0.2"/>
    <n v="11.92"/>
  </r>
  <r>
    <n v="533"/>
    <s v="US-2017-129441"/>
    <x v="210"/>
    <d v="2017-09-11T00:00:00"/>
    <s v="Standard Class"/>
    <s v="JC-15340"/>
    <x v="209"/>
    <s v="Consumer"/>
    <s v="United States"/>
    <s v="Los Angeles"/>
    <x v="1"/>
    <n v="90032"/>
    <x v="1"/>
    <s v="FUR-FU-10000448"/>
    <x v="0"/>
    <x v="5"/>
    <x v="469"/>
    <n v="47.94"/>
    <n v="3"/>
    <n v="0"/>
    <n v="2.3969999999999998"/>
  </r>
  <r>
    <n v="534"/>
    <s v="CA-2016-168753"/>
    <x v="211"/>
    <d v="2016-06-01T00:00:00"/>
    <s v="Second Class"/>
    <s v="RL-19615"/>
    <x v="210"/>
    <s v="Consumer"/>
    <s v="United States"/>
    <s v="Montgomery"/>
    <x v="19"/>
    <n v="36116"/>
    <x v="0"/>
    <s v="TEC-PH-10000984"/>
    <x v="2"/>
    <x v="7"/>
    <x v="470"/>
    <n v="979.95"/>
    <n v="5"/>
    <n v="0"/>
    <n v="274.38600000000002"/>
  </r>
  <r>
    <n v="535"/>
    <s v="CA-2016-168753"/>
    <x v="211"/>
    <d v="2016-06-01T00:00:00"/>
    <s v="Second Class"/>
    <s v="RL-19615"/>
    <x v="210"/>
    <s v="Consumer"/>
    <s v="United States"/>
    <s v="Montgomery"/>
    <x v="19"/>
    <n v="36116"/>
    <x v="0"/>
    <s v="OFF-BI-10002557"/>
    <x v="1"/>
    <x v="8"/>
    <x v="249"/>
    <n v="22.75"/>
    <n v="5"/>
    <n v="0"/>
    <n v="11.375"/>
  </r>
  <r>
    <n v="536"/>
    <s v="CA-2016-126613"/>
    <x v="212"/>
    <d v="2016-07-16T00:00:00"/>
    <s v="Standard Class"/>
    <s v="AA-10375"/>
    <x v="211"/>
    <s v="Consumer"/>
    <s v="United States"/>
    <s v="Mesa"/>
    <x v="16"/>
    <n v="85204"/>
    <x v="1"/>
    <s v="OFF-ST-10001325"/>
    <x v="1"/>
    <x v="4"/>
    <x v="471"/>
    <n v="16.768000000000001"/>
    <n v="2"/>
    <n v="0.2"/>
    <n v="1.4672000000000001"/>
  </r>
  <r>
    <n v="537"/>
    <s v="US-2017-122637"/>
    <x v="213"/>
    <d v="2017-09-08T00:00:00"/>
    <s v="Second Class"/>
    <s v="EP-13915"/>
    <x v="212"/>
    <s v="Consumer"/>
    <s v="United States"/>
    <s v="Chicago"/>
    <x v="10"/>
    <n v="60653"/>
    <x v="2"/>
    <s v="OFF-BI-10002429"/>
    <x v="1"/>
    <x v="8"/>
    <x v="472"/>
    <n v="42.616"/>
    <n v="7"/>
    <n v="0.8"/>
    <n v="-68.185599999999994"/>
  </r>
  <r>
    <n v="538"/>
    <s v="CA-2015-147851"/>
    <x v="155"/>
    <d v="2015-12-08T00:00:00"/>
    <s v="Standard Class"/>
    <s v="MP-17470"/>
    <x v="88"/>
    <s v="Home Office"/>
    <s v="United States"/>
    <s v="New York City"/>
    <x v="15"/>
    <n v="10009"/>
    <x v="3"/>
    <s v="OFF-BI-10004528"/>
    <x v="1"/>
    <x v="8"/>
    <x v="473"/>
    <n v="10.752000000000001"/>
    <n v="4"/>
    <n v="0.2"/>
    <n v="3.36"/>
  </r>
  <r>
    <n v="539"/>
    <s v="CA-2015-134894"/>
    <x v="214"/>
    <d v="2015-12-11T00:00:00"/>
    <s v="Standard Class"/>
    <s v="DK-12985"/>
    <x v="213"/>
    <s v="Consumer"/>
    <s v="United States"/>
    <s v="Henderson"/>
    <x v="0"/>
    <n v="42420"/>
    <x v="0"/>
    <s v="OFF-AP-10001271"/>
    <x v="1"/>
    <x v="9"/>
    <x v="474"/>
    <n v="152.94"/>
    <n v="3"/>
    <n v="0"/>
    <n v="41.293799999999997"/>
  </r>
  <r>
    <n v="540"/>
    <s v="CA-2015-134894"/>
    <x v="214"/>
    <d v="2015-12-11T00:00:00"/>
    <s v="Standard Class"/>
    <s v="DK-12985"/>
    <x v="213"/>
    <s v="Consumer"/>
    <s v="United States"/>
    <s v="Henderson"/>
    <x v="0"/>
    <n v="42420"/>
    <x v="0"/>
    <s v="FUR-CH-10002647"/>
    <x v="0"/>
    <x v="1"/>
    <x v="475"/>
    <n v="283.92"/>
    <n v="4"/>
    <n v="0"/>
    <n v="70.98"/>
  </r>
  <r>
    <n v="541"/>
    <s v="CA-2014-140795"/>
    <x v="215"/>
    <d v="2014-02-03T00:00:00"/>
    <s v="First Class"/>
    <s v="BD-11500"/>
    <x v="214"/>
    <s v="Consumer"/>
    <s v="United States"/>
    <s v="Green Bay"/>
    <x v="6"/>
    <n v="54302"/>
    <x v="2"/>
    <s v="TEC-AC-10001432"/>
    <x v="2"/>
    <x v="11"/>
    <x v="476"/>
    <n v="468.9"/>
    <n v="6"/>
    <n v="0"/>
    <n v="206.316"/>
  </r>
  <r>
    <n v="542"/>
    <s v="CA-2016-136924"/>
    <x v="216"/>
    <d v="2016-07-17T00:00:00"/>
    <s v="First Class"/>
    <s v="ES-14080"/>
    <x v="20"/>
    <s v="Corporate"/>
    <s v="United States"/>
    <s v="Tucson"/>
    <x v="16"/>
    <n v="85705"/>
    <x v="1"/>
    <s v="TEC-PH-10002262"/>
    <x v="2"/>
    <x v="7"/>
    <x v="477"/>
    <n v="380.86399999999998"/>
    <n v="8"/>
    <n v="0.2"/>
    <n v="38.086399999999998"/>
  </r>
  <r>
    <n v="543"/>
    <s v="US-2015-120161"/>
    <x v="217"/>
    <d v="2015-12-23T00:00:00"/>
    <s v="Standard Class"/>
    <s v="LM-17065"/>
    <x v="215"/>
    <s v="Consumer"/>
    <s v="United States"/>
    <s v="Springfield"/>
    <x v="24"/>
    <n v="45503"/>
    <x v="3"/>
    <s v="OFF-ST-10001809"/>
    <x v="1"/>
    <x v="4"/>
    <x v="435"/>
    <n v="646.77599999999995"/>
    <n v="9"/>
    <n v="0.2"/>
    <n v="-145.52459999999999"/>
  </r>
  <r>
    <n v="544"/>
    <s v="CA-2014-103849"/>
    <x v="218"/>
    <d v="2014-05-16T00:00:00"/>
    <s v="Standard Class"/>
    <s v="PG-18895"/>
    <x v="38"/>
    <s v="Consumer"/>
    <s v="United States"/>
    <s v="Fort Worth"/>
    <x v="5"/>
    <n v="76106"/>
    <x v="2"/>
    <s v="TEC-AC-10001465"/>
    <x v="2"/>
    <x v="11"/>
    <x v="478"/>
    <n v="58.112000000000002"/>
    <n v="2"/>
    <n v="0.2"/>
    <n v="7.2640000000000002"/>
  </r>
  <r>
    <n v="545"/>
    <s v="CA-2014-103849"/>
    <x v="218"/>
    <d v="2014-05-16T00:00:00"/>
    <s v="Standard Class"/>
    <s v="PG-18895"/>
    <x v="38"/>
    <s v="Consumer"/>
    <s v="United States"/>
    <s v="Fort Worth"/>
    <x v="5"/>
    <n v="76106"/>
    <x v="2"/>
    <s v="TEC-PH-10002597"/>
    <x v="2"/>
    <x v="7"/>
    <x v="479"/>
    <n v="100.792"/>
    <n v="1"/>
    <n v="0.2"/>
    <n v="6.2995000000000001"/>
  </r>
  <r>
    <n v="546"/>
    <s v="CA-2014-103849"/>
    <x v="218"/>
    <d v="2014-05-16T00:00:00"/>
    <s v="Standard Class"/>
    <s v="PG-18895"/>
    <x v="38"/>
    <s v="Consumer"/>
    <s v="United States"/>
    <s v="Fort Worth"/>
    <x v="5"/>
    <n v="76106"/>
    <x v="2"/>
    <s v="FUR-FU-10000723"/>
    <x v="0"/>
    <x v="5"/>
    <x v="480"/>
    <n v="66.111999999999995"/>
    <n v="4"/>
    <n v="0.6"/>
    <n v="-84.2928"/>
  </r>
  <r>
    <n v="547"/>
    <s v="CA-2017-162929"/>
    <x v="123"/>
    <d v="2017-11-22T00:00:00"/>
    <s v="First Class"/>
    <s v="AS-10135"/>
    <x v="216"/>
    <s v="Home Office"/>
    <s v="United States"/>
    <s v="New York City"/>
    <x v="15"/>
    <n v="10035"/>
    <x v="3"/>
    <s v="OFF-BI-10000404"/>
    <x v="1"/>
    <x v="8"/>
    <x v="481"/>
    <n v="41.28"/>
    <n v="6"/>
    <n v="0.2"/>
    <n v="13.932"/>
  </r>
  <r>
    <n v="548"/>
    <s v="CA-2017-162929"/>
    <x v="123"/>
    <d v="2017-11-22T00:00:00"/>
    <s v="First Class"/>
    <s v="AS-10135"/>
    <x v="216"/>
    <s v="Home Office"/>
    <s v="United States"/>
    <s v="New York City"/>
    <x v="15"/>
    <n v="10035"/>
    <x v="3"/>
    <s v="OFF-PA-10002986"/>
    <x v="1"/>
    <x v="10"/>
    <x v="482"/>
    <n v="13.36"/>
    <n v="2"/>
    <n v="0"/>
    <n v="6.4127999999999998"/>
  </r>
  <r>
    <n v="549"/>
    <s v="CA-2015-113173"/>
    <x v="219"/>
    <d v="2015-11-17T00:00:00"/>
    <s v="Second Class"/>
    <s v="DK-13225"/>
    <x v="158"/>
    <s v="Corporate"/>
    <s v="United States"/>
    <s v="Chicago"/>
    <x v="10"/>
    <n v="60653"/>
    <x v="2"/>
    <s v="OFF-ST-10000604"/>
    <x v="1"/>
    <x v="4"/>
    <x v="54"/>
    <n v="250.27199999999999"/>
    <n v="9"/>
    <n v="0.2"/>
    <n v="15.641999999999999"/>
  </r>
  <r>
    <n v="550"/>
    <s v="CA-2015-113173"/>
    <x v="219"/>
    <d v="2015-11-17T00:00:00"/>
    <s v="Second Class"/>
    <s v="DK-13225"/>
    <x v="158"/>
    <s v="Corporate"/>
    <s v="United States"/>
    <s v="Chicago"/>
    <x v="10"/>
    <n v="60653"/>
    <x v="2"/>
    <s v="OFF-BI-10004738"/>
    <x v="1"/>
    <x v="8"/>
    <x v="92"/>
    <n v="11.364000000000001"/>
    <n v="3"/>
    <n v="0.8"/>
    <n v="-17.045999999999999"/>
  </r>
  <r>
    <n v="551"/>
    <s v="CA-2015-113173"/>
    <x v="219"/>
    <d v="2015-11-17T00:00:00"/>
    <s v="Second Class"/>
    <s v="DK-13225"/>
    <x v="158"/>
    <s v="Corporate"/>
    <s v="United States"/>
    <s v="Chicago"/>
    <x v="10"/>
    <n v="60653"/>
    <x v="2"/>
    <s v="OFF-SU-10001935"/>
    <x v="1"/>
    <x v="14"/>
    <x v="327"/>
    <n v="8.7200000000000006"/>
    <n v="5"/>
    <n v="0.2"/>
    <n v="-1.744"/>
  </r>
  <r>
    <n v="552"/>
    <s v="CA-2016-136406"/>
    <x v="173"/>
    <d v="2016-04-17T00:00:00"/>
    <s v="Second Class"/>
    <s v="BD-11320"/>
    <x v="217"/>
    <s v="Consumer"/>
    <s v="United States"/>
    <s v="San Francisco"/>
    <x v="1"/>
    <n v="94110"/>
    <x v="1"/>
    <s v="FUR-CH-10002024"/>
    <x v="0"/>
    <x v="1"/>
    <x v="483"/>
    <n v="1121.568"/>
    <n v="2"/>
    <n v="0.2"/>
    <n v="0"/>
  </r>
  <r>
    <n v="553"/>
    <s v="CA-2017-112774"/>
    <x v="220"/>
    <d v="2017-09-12T00:00:00"/>
    <s v="First Class"/>
    <s v="RC-19960"/>
    <x v="53"/>
    <s v="Consumer"/>
    <s v="United States"/>
    <s v="Jacksonville"/>
    <x v="2"/>
    <n v="32216"/>
    <x v="0"/>
    <s v="FUR-FU-10003039"/>
    <x v="0"/>
    <x v="5"/>
    <x v="484"/>
    <n v="34.503999999999998"/>
    <n v="1"/>
    <n v="0.2"/>
    <n v="6.0381999999999998"/>
  </r>
  <r>
    <n v="554"/>
    <s v="CA-2017-101945"/>
    <x v="221"/>
    <d v="2017-11-28T00:00:00"/>
    <s v="Standard Class"/>
    <s v="GT-14710"/>
    <x v="218"/>
    <s v="Consumer"/>
    <s v="United States"/>
    <s v="Houston"/>
    <x v="5"/>
    <n v="77070"/>
    <x v="2"/>
    <s v="OFF-FA-10004248"/>
    <x v="1"/>
    <x v="13"/>
    <x v="485"/>
    <n v="10.824"/>
    <n v="3"/>
    <n v="0.2"/>
    <n v="2.5707"/>
  </r>
  <r>
    <n v="555"/>
    <s v="CA-2017-100650"/>
    <x v="222"/>
    <d v="2017-07-03T00:00:00"/>
    <s v="Second Class"/>
    <s v="DK-13225"/>
    <x v="158"/>
    <s v="Corporate"/>
    <s v="United States"/>
    <s v="Anaheim"/>
    <x v="1"/>
    <n v="92804"/>
    <x v="1"/>
    <s v="OFF-ST-10001780"/>
    <x v="1"/>
    <x v="4"/>
    <x v="486"/>
    <n v="1295.78"/>
    <n v="2"/>
    <n v="0"/>
    <n v="310.98719999999997"/>
  </r>
  <r>
    <n v="556"/>
    <s v="CA-2014-155852"/>
    <x v="223"/>
    <d v="2014-03-07T00:00:00"/>
    <s v="Second Class"/>
    <s v="AJ-10945"/>
    <x v="219"/>
    <s v="Consumer"/>
    <s v="United States"/>
    <s v="Wilmington"/>
    <x v="3"/>
    <n v="28403"/>
    <x v="0"/>
    <s v="OFF-AR-10003560"/>
    <x v="1"/>
    <x v="6"/>
    <x v="487"/>
    <n v="19.456"/>
    <n v="4"/>
    <n v="0.2"/>
    <n v="3.4047999999999998"/>
  </r>
  <r>
    <n v="557"/>
    <s v="CA-2016-113243"/>
    <x v="224"/>
    <d v="2016-06-15T00:00:00"/>
    <s v="Standard Class"/>
    <s v="OT-18730"/>
    <x v="220"/>
    <s v="Consumer"/>
    <s v="United States"/>
    <s v="Los Angeles"/>
    <x v="1"/>
    <n v="90045"/>
    <x v="1"/>
    <s v="OFF-LA-10001297"/>
    <x v="1"/>
    <x v="2"/>
    <x v="488"/>
    <n v="20.7"/>
    <n v="2"/>
    <n v="0"/>
    <n v="9.9359999999999999"/>
  </r>
  <r>
    <n v="558"/>
    <s v="CA-2016-113243"/>
    <x v="224"/>
    <d v="2016-06-15T00:00:00"/>
    <s v="Standard Class"/>
    <s v="OT-18730"/>
    <x v="220"/>
    <s v="Consumer"/>
    <s v="United States"/>
    <s v="Los Angeles"/>
    <x v="1"/>
    <n v="90045"/>
    <x v="1"/>
    <s v="FUR-TA-10004256"/>
    <x v="0"/>
    <x v="3"/>
    <x v="489"/>
    <n v="1335.68"/>
    <n v="4"/>
    <n v="0.2"/>
    <n v="-217.048"/>
  </r>
  <r>
    <n v="559"/>
    <s v="CA-2016-113243"/>
    <x v="224"/>
    <d v="2016-06-15T00:00:00"/>
    <s v="Standard Class"/>
    <s v="OT-18730"/>
    <x v="220"/>
    <s v="Consumer"/>
    <s v="United States"/>
    <s v="Los Angeles"/>
    <x v="1"/>
    <n v="90045"/>
    <x v="1"/>
    <s v="OFF-PA-10003441"/>
    <x v="1"/>
    <x v="10"/>
    <x v="490"/>
    <n v="32.4"/>
    <n v="5"/>
    <n v="0"/>
    <n v="15.552"/>
  </r>
  <r>
    <n v="560"/>
    <s v="CA-2017-118731"/>
    <x v="225"/>
    <d v="2017-11-22T00:00:00"/>
    <s v="Second Class"/>
    <s v="LP-17080"/>
    <x v="221"/>
    <s v="Consumer"/>
    <s v="United States"/>
    <s v="San Francisco"/>
    <x v="1"/>
    <n v="94110"/>
    <x v="1"/>
    <s v="FUR-FU-10003347"/>
    <x v="0"/>
    <x v="5"/>
    <x v="379"/>
    <n v="42.6"/>
    <n v="3"/>
    <n v="0"/>
    <n v="16.614000000000001"/>
  </r>
  <r>
    <n v="561"/>
    <s v="CA-2017-118731"/>
    <x v="225"/>
    <d v="2017-11-22T00:00:00"/>
    <s v="Second Class"/>
    <s v="LP-17080"/>
    <x v="221"/>
    <s v="Consumer"/>
    <s v="United States"/>
    <s v="San Francisco"/>
    <x v="1"/>
    <n v="94110"/>
    <x v="1"/>
    <s v="OFF-BI-10000069"/>
    <x v="1"/>
    <x v="8"/>
    <x v="491"/>
    <n v="84.055999999999997"/>
    <n v="7"/>
    <n v="0.2"/>
    <n v="27.318200000000001"/>
  </r>
  <r>
    <n v="562"/>
    <s v="CA-2014-145576"/>
    <x v="80"/>
    <d v="2014-09-18T00:00:00"/>
    <s v="Second Class"/>
    <s v="CA-12775"/>
    <x v="222"/>
    <s v="Consumer"/>
    <s v="United States"/>
    <s v="Tampa"/>
    <x v="2"/>
    <n v="33614"/>
    <x v="0"/>
    <s v="OFF-AP-10003914"/>
    <x v="1"/>
    <x v="9"/>
    <x v="492"/>
    <n v="13"/>
    <n v="5"/>
    <n v="0.2"/>
    <n v="1.3"/>
  </r>
  <r>
    <n v="563"/>
    <s v="CA-2014-145576"/>
    <x v="80"/>
    <d v="2014-09-18T00:00:00"/>
    <s v="Second Class"/>
    <s v="CA-12775"/>
    <x v="222"/>
    <s v="Consumer"/>
    <s v="United States"/>
    <s v="Tampa"/>
    <x v="2"/>
    <n v="33614"/>
    <x v="0"/>
    <s v="FUR-FU-10004020"/>
    <x v="0"/>
    <x v="5"/>
    <x v="493"/>
    <n v="13.128"/>
    <n v="3"/>
    <n v="0.2"/>
    <n v="3.7743000000000002"/>
  </r>
  <r>
    <n v="564"/>
    <s v="CA-2015-130736"/>
    <x v="214"/>
    <d v="2015-12-09T00:00:00"/>
    <s v="First Class"/>
    <s v="JF-15490"/>
    <x v="223"/>
    <s v="Consumer"/>
    <s v="United States"/>
    <s v="Seattle"/>
    <x v="4"/>
    <n v="98105"/>
    <x v="1"/>
    <s v="OFF-FA-10003467"/>
    <x v="1"/>
    <x v="13"/>
    <x v="494"/>
    <n v="3.96"/>
    <n v="2"/>
    <n v="0"/>
    <n v="0"/>
  </r>
  <r>
    <n v="565"/>
    <s v="CA-2015-130736"/>
    <x v="214"/>
    <d v="2015-12-09T00:00:00"/>
    <s v="First Class"/>
    <s v="JF-15490"/>
    <x v="223"/>
    <s v="Consumer"/>
    <s v="United States"/>
    <s v="Seattle"/>
    <x v="4"/>
    <n v="98105"/>
    <x v="1"/>
    <s v="OFF-LA-10000634"/>
    <x v="1"/>
    <x v="2"/>
    <x v="286"/>
    <n v="2.61"/>
    <n v="1"/>
    <n v="0"/>
    <n v="1.2005999999999999"/>
  </r>
  <r>
    <n v="566"/>
    <s v="CA-2017-137099"/>
    <x v="226"/>
    <d v="2017-12-10T00:00:00"/>
    <s v="First Class"/>
    <s v="FP-14320"/>
    <x v="224"/>
    <s v="Consumer"/>
    <s v="United States"/>
    <s v="Los Angeles"/>
    <x v="1"/>
    <n v="90008"/>
    <x v="1"/>
    <s v="TEC-PH-10002496"/>
    <x v="2"/>
    <x v="7"/>
    <x v="495"/>
    <n v="374.37599999999998"/>
    <n v="3"/>
    <n v="0.2"/>
    <n v="46.796999999999997"/>
  </r>
  <r>
    <n v="567"/>
    <s v="CA-2017-156951"/>
    <x v="172"/>
    <d v="2017-10-08T00:00:00"/>
    <s v="Standard Class"/>
    <s v="EB-13840"/>
    <x v="225"/>
    <s v="Corporate"/>
    <s v="United States"/>
    <s v="Seattle"/>
    <x v="4"/>
    <n v="98105"/>
    <x v="1"/>
    <s v="OFF-PA-10004530"/>
    <x v="1"/>
    <x v="10"/>
    <x v="496"/>
    <n v="91.84"/>
    <n v="8"/>
    <n v="0"/>
    <n v="45.001600000000003"/>
  </r>
  <r>
    <n v="568"/>
    <s v="CA-2017-156951"/>
    <x v="172"/>
    <d v="2017-10-08T00:00:00"/>
    <s v="Standard Class"/>
    <s v="EB-13840"/>
    <x v="225"/>
    <s v="Corporate"/>
    <s v="United States"/>
    <s v="Seattle"/>
    <x v="4"/>
    <n v="98105"/>
    <x v="1"/>
    <s v="OFF-BI-10001107"/>
    <x v="1"/>
    <x v="8"/>
    <x v="497"/>
    <n v="81.087999999999994"/>
    <n v="7"/>
    <n v="0.2"/>
    <n v="27.3672"/>
  </r>
  <r>
    <n v="569"/>
    <s v="CA-2017-156951"/>
    <x v="172"/>
    <d v="2017-10-08T00:00:00"/>
    <s v="Standard Class"/>
    <s v="EB-13840"/>
    <x v="225"/>
    <s v="Corporate"/>
    <s v="United States"/>
    <s v="Seattle"/>
    <x v="4"/>
    <n v="98105"/>
    <x v="1"/>
    <s v="OFF-PA-10004451"/>
    <x v="1"/>
    <x v="10"/>
    <x v="498"/>
    <n v="19.440000000000001"/>
    <n v="3"/>
    <n v="0"/>
    <n v="9.3312000000000008"/>
  </r>
  <r>
    <n v="570"/>
    <s v="CA-2017-156951"/>
    <x v="172"/>
    <d v="2017-10-08T00:00:00"/>
    <s v="Standard Class"/>
    <s v="EB-13840"/>
    <x v="225"/>
    <s v="Corporate"/>
    <s v="United States"/>
    <s v="Seattle"/>
    <x v="4"/>
    <n v="98105"/>
    <x v="1"/>
    <s v="FUR-CH-10004997"/>
    <x v="0"/>
    <x v="1"/>
    <x v="499"/>
    <n v="451.15199999999999"/>
    <n v="3"/>
    <n v="0.2"/>
    <n v="0"/>
  </r>
  <r>
    <n v="571"/>
    <s v="CA-2017-164826"/>
    <x v="116"/>
    <d v="2018-01-04T00:00:00"/>
    <s v="Standard Class"/>
    <s v="JF-15415"/>
    <x v="226"/>
    <s v="Consumer"/>
    <s v="United States"/>
    <s v="New York City"/>
    <x v="15"/>
    <n v="10024"/>
    <x v="3"/>
    <s v="OFF-LA-10001297"/>
    <x v="1"/>
    <x v="2"/>
    <x v="488"/>
    <n v="72.45"/>
    <n v="7"/>
    <n v="0"/>
    <n v="34.776000000000003"/>
  </r>
  <r>
    <n v="572"/>
    <s v="CA-2017-164826"/>
    <x v="116"/>
    <d v="2018-01-04T00:00:00"/>
    <s v="Standard Class"/>
    <s v="JF-15415"/>
    <x v="226"/>
    <s v="Consumer"/>
    <s v="United States"/>
    <s v="New York City"/>
    <x v="15"/>
    <n v="10024"/>
    <x v="3"/>
    <s v="OFF-FA-10000585"/>
    <x v="1"/>
    <x v="13"/>
    <x v="204"/>
    <n v="13.96"/>
    <n v="4"/>
    <n v="0"/>
    <n v="6.4215999999999998"/>
  </r>
  <r>
    <n v="573"/>
    <s v="CA-2017-164826"/>
    <x v="116"/>
    <d v="2018-01-04T00:00:00"/>
    <s v="Standard Class"/>
    <s v="JF-15415"/>
    <x v="226"/>
    <s v="Consumer"/>
    <s v="United States"/>
    <s v="New York City"/>
    <x v="15"/>
    <n v="10024"/>
    <x v="3"/>
    <s v="OFF-BI-10001922"/>
    <x v="1"/>
    <x v="8"/>
    <x v="305"/>
    <n v="33.264000000000003"/>
    <n v="7"/>
    <n v="0.2"/>
    <n v="11.226599999999999"/>
  </r>
  <r>
    <n v="574"/>
    <s v="CA-2017-164826"/>
    <x v="116"/>
    <d v="2018-01-04T00:00:00"/>
    <s v="Standard Class"/>
    <s v="JF-15415"/>
    <x v="226"/>
    <s v="Consumer"/>
    <s v="United States"/>
    <s v="New York City"/>
    <x v="15"/>
    <n v="10024"/>
    <x v="3"/>
    <s v="TEC-PH-10000347"/>
    <x v="2"/>
    <x v="7"/>
    <x v="500"/>
    <n v="14.85"/>
    <n v="3"/>
    <n v="0"/>
    <n v="4.0095000000000001"/>
  </r>
  <r>
    <n v="575"/>
    <s v="CA-2016-127250"/>
    <x v="54"/>
    <d v="2016-11-07T00:00:00"/>
    <s v="Standard Class"/>
    <s v="SF-20200"/>
    <x v="227"/>
    <s v="Consumer"/>
    <s v="United States"/>
    <s v="Marysville"/>
    <x v="4"/>
    <n v="98270"/>
    <x v="1"/>
    <s v="OFF-AR-10003394"/>
    <x v="1"/>
    <x v="6"/>
    <x v="501"/>
    <n v="8.82"/>
    <n v="3"/>
    <n v="0"/>
    <n v="2.3814000000000002"/>
  </r>
  <r>
    <n v="576"/>
    <s v="CA-2015-149713"/>
    <x v="227"/>
    <d v="2015-09-22T00:00:00"/>
    <s v="Second Class"/>
    <s v="TG-21640"/>
    <x v="228"/>
    <s v="Consumer"/>
    <s v="United States"/>
    <s v="Long Beach"/>
    <x v="1"/>
    <n v="90805"/>
    <x v="1"/>
    <s v="OFF-PA-10004530"/>
    <x v="1"/>
    <x v="10"/>
    <x v="496"/>
    <n v="160.72"/>
    <n v="14"/>
    <n v="0"/>
    <n v="78.752799999999993"/>
  </r>
  <r>
    <n v="577"/>
    <s v="CA-2015-149713"/>
    <x v="227"/>
    <d v="2015-09-22T00:00:00"/>
    <s v="Second Class"/>
    <s v="TG-21640"/>
    <x v="228"/>
    <s v="Consumer"/>
    <s v="United States"/>
    <s v="Long Beach"/>
    <x v="1"/>
    <n v="90805"/>
    <x v="1"/>
    <s v="OFF-PA-10001450"/>
    <x v="1"/>
    <x v="10"/>
    <x v="502"/>
    <n v="19.920000000000002"/>
    <n v="4"/>
    <n v="0"/>
    <n v="9.7607999999999997"/>
  </r>
  <r>
    <n v="578"/>
    <s v="CA-2015-149713"/>
    <x v="227"/>
    <d v="2015-09-22T00:00:00"/>
    <s v="Second Class"/>
    <s v="TG-21640"/>
    <x v="228"/>
    <s v="Consumer"/>
    <s v="United States"/>
    <s v="Long Beach"/>
    <x v="1"/>
    <n v="90805"/>
    <x v="1"/>
    <s v="OFF-SU-10001574"/>
    <x v="1"/>
    <x v="14"/>
    <x v="503"/>
    <n v="7.3"/>
    <n v="2"/>
    <n v="0"/>
    <n v="2.19"/>
  </r>
  <r>
    <n v="579"/>
    <s v="CA-2017-118640"/>
    <x v="228"/>
    <d v="2017-07-26T00:00:00"/>
    <s v="Standard Class"/>
    <s v="CS-11950"/>
    <x v="229"/>
    <s v="Consumer"/>
    <s v="United States"/>
    <s v="Chicago"/>
    <x v="10"/>
    <n v="60610"/>
    <x v="2"/>
    <s v="OFF-ST-10002974"/>
    <x v="1"/>
    <x v="4"/>
    <x v="123"/>
    <n v="69.712000000000003"/>
    <n v="2"/>
    <n v="0.2"/>
    <n v="8.7140000000000004"/>
  </r>
  <r>
    <n v="580"/>
    <s v="CA-2017-118640"/>
    <x v="228"/>
    <d v="2017-07-26T00:00:00"/>
    <s v="Standard Class"/>
    <s v="CS-11950"/>
    <x v="229"/>
    <s v="Consumer"/>
    <s v="United States"/>
    <s v="Chicago"/>
    <x v="10"/>
    <n v="60610"/>
    <x v="2"/>
    <s v="FUR-FU-10001475"/>
    <x v="0"/>
    <x v="5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x v="230"/>
    <s v="Consumer"/>
    <s v="United States"/>
    <s v="Los Angeles"/>
    <x v="1"/>
    <n v="90004"/>
    <x v="1"/>
    <s v="OFF-SU-10004498"/>
    <x v="1"/>
    <x v="14"/>
    <x v="505"/>
    <n v="51.52"/>
    <n v="4"/>
    <n v="0"/>
    <n v="1.5456000000000001"/>
  </r>
  <r>
    <n v="582"/>
    <s v="CA-2017-145233"/>
    <x v="96"/>
    <d v="2017-12-05T00:00:00"/>
    <s v="Standard Class"/>
    <s v="DV-13465"/>
    <x v="231"/>
    <s v="Consumer"/>
    <s v="United States"/>
    <s v="Denver"/>
    <x v="22"/>
    <n v="80219"/>
    <x v="1"/>
    <s v="TEC-PH-10004977"/>
    <x v="2"/>
    <x v="7"/>
    <x v="34"/>
    <n v="470.37599999999998"/>
    <n v="3"/>
    <n v="0.2"/>
    <n v="52.917299999999997"/>
  </r>
  <r>
    <n v="583"/>
    <s v="CA-2017-145233"/>
    <x v="96"/>
    <d v="2017-12-05T00:00:00"/>
    <s v="Standard Class"/>
    <s v="DV-13465"/>
    <x v="231"/>
    <s v="Consumer"/>
    <s v="United States"/>
    <s v="Denver"/>
    <x v="22"/>
    <n v="80219"/>
    <x v="1"/>
    <s v="TEC-PH-10000586"/>
    <x v="2"/>
    <x v="7"/>
    <x v="506"/>
    <n v="105.584"/>
    <n v="2"/>
    <n v="0.2"/>
    <n v="9.2385999999999999"/>
  </r>
  <r>
    <n v="584"/>
    <s v="CA-2017-145233"/>
    <x v="96"/>
    <d v="2017-12-05T00:00:00"/>
    <s v="Standard Class"/>
    <s v="DV-13465"/>
    <x v="231"/>
    <s v="Consumer"/>
    <s v="United States"/>
    <s v="Denver"/>
    <x v="22"/>
    <n v="80219"/>
    <x v="1"/>
    <s v="OFF-AP-10000358"/>
    <x v="1"/>
    <x v="9"/>
    <x v="95"/>
    <n v="31.152000000000001"/>
    <n v="3"/>
    <n v="0.2"/>
    <n v="3.5045999999999999"/>
  </r>
  <r>
    <n v="585"/>
    <s v="CA-2017-145233"/>
    <x v="96"/>
    <d v="2017-12-05T00:00:00"/>
    <s v="Standard Class"/>
    <s v="DV-13465"/>
    <x v="231"/>
    <s v="Consumer"/>
    <s v="United States"/>
    <s v="Denver"/>
    <x v="22"/>
    <n v="80219"/>
    <x v="1"/>
    <s v="OFF-BI-10002764"/>
    <x v="1"/>
    <x v="8"/>
    <x v="507"/>
    <n v="6.7830000000000004"/>
    <n v="7"/>
    <n v="0.7"/>
    <n v="-4.7481"/>
  </r>
  <r>
    <n v="586"/>
    <s v="CA-2017-145233"/>
    <x v="96"/>
    <d v="2017-12-05T00:00:00"/>
    <s v="Standard Class"/>
    <s v="DV-13465"/>
    <x v="231"/>
    <s v="Consumer"/>
    <s v="United States"/>
    <s v="Denver"/>
    <x v="22"/>
    <n v="80219"/>
    <x v="1"/>
    <s v="TEC-PH-10001254"/>
    <x v="2"/>
    <x v="7"/>
    <x v="144"/>
    <n v="406.36799999999999"/>
    <n v="4"/>
    <n v="0.2"/>
    <n v="30.477599999999999"/>
  </r>
  <r>
    <n v="587"/>
    <s v="CA-2015-128139"/>
    <x v="230"/>
    <d v="2015-07-09T00:00:00"/>
    <s v="Standard Class"/>
    <s v="BD-11725"/>
    <x v="232"/>
    <s v="Consumer"/>
    <s v="United States"/>
    <s v="Richmond"/>
    <x v="0"/>
    <n v="40475"/>
    <x v="0"/>
    <s v="FUR-CH-10003956"/>
    <x v="0"/>
    <x v="1"/>
    <x v="368"/>
    <n v="70.98"/>
    <n v="1"/>
    <n v="0"/>
    <n v="4.9686000000000003"/>
  </r>
  <r>
    <n v="588"/>
    <s v="CA-2015-128139"/>
    <x v="230"/>
    <d v="2015-07-09T00:00:00"/>
    <s v="Standard Class"/>
    <s v="BD-11725"/>
    <x v="232"/>
    <s v="Consumer"/>
    <s v="United States"/>
    <s v="Richmond"/>
    <x v="0"/>
    <n v="40475"/>
    <x v="0"/>
    <s v="OFF-LA-10003930"/>
    <x v="1"/>
    <x v="2"/>
    <x v="508"/>
    <n v="294.93"/>
    <n v="3"/>
    <n v="0"/>
    <n v="144.51570000000001"/>
  </r>
  <r>
    <n v="589"/>
    <s v="US-2016-156986"/>
    <x v="231"/>
    <d v="2016-03-24T00:00:00"/>
    <s v="Standard Class"/>
    <s v="ZC-21910"/>
    <x v="233"/>
    <s v="Consumer"/>
    <s v="United States"/>
    <s v="Salem"/>
    <x v="21"/>
    <n v="97301"/>
    <x v="1"/>
    <s v="TEC-PH-10003800"/>
    <x v="2"/>
    <x v="7"/>
    <x v="509"/>
    <n v="84.784000000000006"/>
    <n v="2"/>
    <n v="0.2"/>
    <n v="-20.136199999999999"/>
  </r>
  <r>
    <n v="590"/>
    <s v="US-2016-156986"/>
    <x v="231"/>
    <d v="2016-03-24T00:00:00"/>
    <s v="Standard Class"/>
    <s v="ZC-21910"/>
    <x v="233"/>
    <s v="Consumer"/>
    <s v="United States"/>
    <s v="Salem"/>
    <x v="21"/>
    <n v="97301"/>
    <x v="1"/>
    <s v="OFF-PA-10002005"/>
    <x v="1"/>
    <x v="10"/>
    <x v="510"/>
    <n v="20.736000000000001"/>
    <n v="4"/>
    <n v="0.2"/>
    <n v="7.2576000000000001"/>
  </r>
  <r>
    <n v="591"/>
    <s v="US-2016-156986"/>
    <x v="231"/>
    <d v="2016-03-24T00:00:00"/>
    <s v="Standard Class"/>
    <s v="ZC-21910"/>
    <x v="233"/>
    <s v="Consumer"/>
    <s v="United States"/>
    <s v="Salem"/>
    <x v="21"/>
    <n v="97301"/>
    <x v="1"/>
    <s v="OFF-BI-10002498"/>
    <x v="1"/>
    <x v="8"/>
    <x v="440"/>
    <n v="16.821000000000002"/>
    <n v="3"/>
    <n v="0.7"/>
    <n v="-12.896100000000001"/>
  </r>
  <r>
    <n v="592"/>
    <s v="US-2016-156986"/>
    <x v="231"/>
    <d v="2016-03-24T00:00:00"/>
    <s v="Standard Class"/>
    <s v="ZC-21910"/>
    <x v="233"/>
    <s v="Consumer"/>
    <s v="United States"/>
    <s v="Salem"/>
    <x v="21"/>
    <n v="97301"/>
    <x v="1"/>
    <s v="OFF-PA-10004101"/>
    <x v="1"/>
    <x v="10"/>
    <x v="511"/>
    <n v="10.368"/>
    <n v="2"/>
    <n v="0.2"/>
    <n v="3.6288"/>
  </r>
  <r>
    <n v="593"/>
    <s v="CA-2014-135405"/>
    <x v="232"/>
    <d v="2014-01-13T00:00:00"/>
    <s v="Standard Class"/>
    <s v="MS-17830"/>
    <x v="234"/>
    <s v="Consumer"/>
    <s v="United States"/>
    <s v="Laredo"/>
    <x v="5"/>
    <n v="78041"/>
    <x v="2"/>
    <s v="OFF-AR-10004078"/>
    <x v="1"/>
    <x v="6"/>
    <x v="512"/>
    <n v="9.3439999999999994"/>
    <n v="2"/>
    <n v="0.2"/>
    <n v="1.1679999999999999"/>
  </r>
  <r>
    <n v="594"/>
    <s v="CA-2014-135405"/>
    <x v="232"/>
    <d v="2014-01-13T00:00:00"/>
    <s v="Standard Class"/>
    <s v="MS-17830"/>
    <x v="234"/>
    <s v="Consumer"/>
    <s v="United States"/>
    <s v="Laredo"/>
    <x v="5"/>
    <n v="78041"/>
    <x v="2"/>
    <s v="TEC-AC-10001266"/>
    <x v="2"/>
    <x v="11"/>
    <x v="198"/>
    <n v="31.2"/>
    <n v="3"/>
    <n v="0.2"/>
    <n v="9.75"/>
  </r>
  <r>
    <n v="595"/>
    <s v="CA-2014-131450"/>
    <x v="233"/>
    <d v="2014-08-15T00:00:00"/>
    <s v="Standard Class"/>
    <s v="LR-16915"/>
    <x v="235"/>
    <s v="Consumer"/>
    <s v="United States"/>
    <s v="San Diego"/>
    <x v="1"/>
    <n v="92024"/>
    <x v="1"/>
    <s v="OFF-AP-10004708"/>
    <x v="1"/>
    <x v="9"/>
    <x v="513"/>
    <n v="76.12"/>
    <n v="2"/>
    <n v="0"/>
    <n v="22.0748"/>
  </r>
  <r>
    <n v="596"/>
    <s v="CA-2014-131450"/>
    <x v="233"/>
    <d v="2014-08-15T00:00:00"/>
    <s v="Standard Class"/>
    <s v="LR-16915"/>
    <x v="235"/>
    <s v="Consumer"/>
    <s v="United States"/>
    <s v="San Diego"/>
    <x v="1"/>
    <n v="92024"/>
    <x v="1"/>
    <s v="TEC-CO-10004115"/>
    <x v="2"/>
    <x v="16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x v="235"/>
    <s v="Consumer"/>
    <s v="United States"/>
    <s v="San Diego"/>
    <x v="1"/>
    <n v="92024"/>
    <x v="1"/>
    <s v="TEC-PH-10002398"/>
    <x v="2"/>
    <x v="7"/>
    <x v="288"/>
    <n v="445.96"/>
    <n v="5"/>
    <n v="0.2"/>
    <n v="55.744999999999997"/>
  </r>
  <r>
    <n v="598"/>
    <s v="CA-2014-131450"/>
    <x v="233"/>
    <d v="2014-08-15T00:00:00"/>
    <s v="Standard Class"/>
    <s v="LR-16915"/>
    <x v="235"/>
    <s v="Consumer"/>
    <s v="United States"/>
    <s v="San Diego"/>
    <x v="1"/>
    <n v="92024"/>
    <x v="1"/>
    <s v="FUR-FU-10001979"/>
    <x v="0"/>
    <x v="5"/>
    <x v="514"/>
    <n v="327.76"/>
    <n v="8"/>
    <n v="0"/>
    <n v="91.772800000000004"/>
  </r>
  <r>
    <n v="599"/>
    <s v="CA-2016-120180"/>
    <x v="216"/>
    <d v="2016-07-16T00:00:00"/>
    <s v="First Class"/>
    <s v="TP-21130"/>
    <x v="236"/>
    <s v="Consumer"/>
    <s v="United States"/>
    <s v="Philadelphia"/>
    <x v="9"/>
    <n v="19134"/>
    <x v="3"/>
    <s v="OFF-SU-10004115"/>
    <x v="1"/>
    <x v="14"/>
    <x v="515"/>
    <n v="11.632"/>
    <n v="2"/>
    <n v="0.2"/>
    <n v="1.0178"/>
  </r>
  <r>
    <n v="600"/>
    <s v="US-2016-100720"/>
    <x v="87"/>
    <d v="2016-07-21T00:00:00"/>
    <s v="Standard Class"/>
    <s v="CK-12205"/>
    <x v="237"/>
    <s v="Consumer"/>
    <s v="United States"/>
    <s v="Philadelphia"/>
    <x v="9"/>
    <n v="19120"/>
    <x v="3"/>
    <s v="TEC-PH-10001425"/>
    <x v="2"/>
    <x v="7"/>
    <x v="516"/>
    <n v="143.982"/>
    <n v="3"/>
    <n v="0.4"/>
    <n v="-28.796399999999998"/>
  </r>
  <r>
    <n v="601"/>
    <s v="US-2016-100720"/>
    <x v="87"/>
    <d v="2016-07-21T00:00:00"/>
    <s v="Standard Class"/>
    <s v="CK-12205"/>
    <x v="237"/>
    <s v="Consumer"/>
    <s v="United States"/>
    <s v="Philadelphia"/>
    <x v="9"/>
    <n v="19120"/>
    <x v="3"/>
    <s v="TEC-PH-10003963"/>
    <x v="2"/>
    <x v="7"/>
    <x v="517"/>
    <n v="494.37599999999998"/>
    <n v="4"/>
    <n v="0.4"/>
    <n v="-115.3544"/>
  </r>
  <r>
    <n v="602"/>
    <s v="US-2016-100720"/>
    <x v="87"/>
    <d v="2016-07-21T00:00:00"/>
    <s v="Standard Class"/>
    <s v="CK-12205"/>
    <x v="237"/>
    <s v="Consumer"/>
    <s v="United States"/>
    <s v="Philadelphia"/>
    <x v="9"/>
    <n v="19120"/>
    <x v="3"/>
    <s v="OFF-SU-10001574"/>
    <x v="1"/>
    <x v="14"/>
    <x v="503"/>
    <n v="5.84"/>
    <n v="2"/>
    <n v="0.2"/>
    <n v="0.73"/>
  </r>
  <r>
    <n v="603"/>
    <s v="CA-2014-149958"/>
    <x v="234"/>
    <d v="2014-03-19T00:00:00"/>
    <s v="Standard Class"/>
    <s v="AS-10240"/>
    <x v="238"/>
    <s v="Consumer"/>
    <s v="United States"/>
    <s v="Tampa"/>
    <x v="2"/>
    <n v="33614"/>
    <x v="0"/>
    <s v="OFF-ST-10001490"/>
    <x v="1"/>
    <x v="4"/>
    <x v="518"/>
    <n v="142.77600000000001"/>
    <n v="1"/>
    <n v="0.2"/>
    <n v="17.847000000000001"/>
  </r>
  <r>
    <n v="604"/>
    <s v="CA-2014-149958"/>
    <x v="234"/>
    <d v="2014-03-19T00:00:00"/>
    <s v="Standard Class"/>
    <s v="AS-10240"/>
    <x v="238"/>
    <s v="Consumer"/>
    <s v="United States"/>
    <s v="Tampa"/>
    <x v="2"/>
    <n v="33614"/>
    <x v="0"/>
    <s v="FUR-FU-10001756"/>
    <x v="0"/>
    <x v="5"/>
    <x v="285"/>
    <n v="45.695999999999998"/>
    <n v="3"/>
    <n v="0.2"/>
    <n v="5.1407999999999996"/>
  </r>
  <r>
    <n v="605"/>
    <s v="CA-2014-149958"/>
    <x v="234"/>
    <d v="2014-03-19T00:00:00"/>
    <s v="Standard Class"/>
    <s v="AS-10240"/>
    <x v="238"/>
    <s v="Consumer"/>
    <s v="United States"/>
    <s v="Tampa"/>
    <x v="2"/>
    <n v="33614"/>
    <x v="0"/>
    <s v="OFF-BI-10000773"/>
    <x v="1"/>
    <x v="8"/>
    <x v="386"/>
    <n v="7.218"/>
    <n v="3"/>
    <n v="0.7"/>
    <n v="-5.5338000000000003"/>
  </r>
  <r>
    <n v="606"/>
    <s v="CA-2014-149958"/>
    <x v="234"/>
    <d v="2014-03-19T00:00:00"/>
    <s v="Standard Class"/>
    <s v="AS-10240"/>
    <x v="238"/>
    <s v="Consumer"/>
    <s v="United States"/>
    <s v="Tampa"/>
    <x v="2"/>
    <n v="33614"/>
    <x v="0"/>
    <s v="OFF-BI-10001543"/>
    <x v="1"/>
    <x v="8"/>
    <x v="380"/>
    <n v="43.188000000000002"/>
    <n v="4"/>
    <n v="0.7"/>
    <n v="-31.671199999999999"/>
  </r>
  <r>
    <n v="607"/>
    <s v="CA-2014-149958"/>
    <x v="234"/>
    <d v="2014-03-19T00:00:00"/>
    <s v="Standard Class"/>
    <s v="AS-10240"/>
    <x v="238"/>
    <s v="Consumer"/>
    <s v="United States"/>
    <s v="Tampa"/>
    <x v="2"/>
    <n v="33614"/>
    <x v="0"/>
    <s v="OFF-PA-10002120"/>
    <x v="1"/>
    <x v="10"/>
    <x v="519"/>
    <n v="131.904"/>
    <n v="3"/>
    <n v="0.2"/>
    <n v="47.815199999999997"/>
  </r>
  <r>
    <n v="608"/>
    <s v="US-2014-105767"/>
    <x v="235"/>
    <d v="2014-05-27T00:00:00"/>
    <s v="Standard Class"/>
    <s v="AR-10510"/>
    <x v="239"/>
    <s v="Consumer"/>
    <s v="United States"/>
    <s v="Philadelphia"/>
    <x v="9"/>
    <n v="19134"/>
    <x v="3"/>
    <s v="OFF-BI-10000848"/>
    <x v="1"/>
    <x v="8"/>
    <x v="520"/>
    <n v="3.282"/>
    <n v="2"/>
    <n v="0.7"/>
    <n v="-2.6255999999999999"/>
  </r>
  <r>
    <n v="609"/>
    <s v="US-2014-105767"/>
    <x v="235"/>
    <d v="2014-05-27T00:00:00"/>
    <s v="Standard Class"/>
    <s v="AR-10510"/>
    <x v="239"/>
    <s v="Consumer"/>
    <s v="United States"/>
    <s v="Philadelphia"/>
    <x v="9"/>
    <n v="19134"/>
    <x v="3"/>
    <s v="OFF-AR-10001246"/>
    <x v="1"/>
    <x v="6"/>
    <x v="455"/>
    <n v="21.167999999999999"/>
    <n v="9"/>
    <n v="0.2"/>
    <n v="2.3814000000000002"/>
  </r>
  <r>
    <n v="610"/>
    <s v="US-2014-105767"/>
    <x v="235"/>
    <d v="2014-05-27T00:00:00"/>
    <s v="Standard Class"/>
    <s v="AR-10510"/>
    <x v="239"/>
    <s v="Consumer"/>
    <s v="United States"/>
    <s v="Philadelphia"/>
    <x v="9"/>
    <n v="19134"/>
    <x v="3"/>
    <s v="TEC-PH-10003092"/>
    <x v="2"/>
    <x v="7"/>
    <x v="521"/>
    <n v="55.188000000000002"/>
    <n v="2"/>
    <n v="0.4"/>
    <n v="-10.117800000000001"/>
  </r>
  <r>
    <n v="611"/>
    <s v="CA-2016-161816"/>
    <x v="236"/>
    <d v="2016-05-01T00:00:00"/>
    <s v="First Class"/>
    <s v="NB-18655"/>
    <x v="240"/>
    <s v="Corporate"/>
    <s v="United States"/>
    <s v="Dallas"/>
    <x v="5"/>
    <n v="75217"/>
    <x v="2"/>
    <s v="TEC-PH-10003012"/>
    <x v="2"/>
    <x v="7"/>
    <x v="348"/>
    <n v="369.57600000000002"/>
    <n v="3"/>
    <n v="0.2"/>
    <n v="41.577300000000001"/>
  </r>
  <r>
    <n v="612"/>
    <s v="CA-2016-161816"/>
    <x v="236"/>
    <d v="2016-05-01T00:00:00"/>
    <s v="First Class"/>
    <s v="NB-18655"/>
    <x v="240"/>
    <s v="Corporate"/>
    <s v="United States"/>
    <s v="Dallas"/>
    <x v="5"/>
    <n v="75217"/>
    <x v="2"/>
    <s v="OFF-LA-10004345"/>
    <x v="1"/>
    <x v="2"/>
    <x v="522"/>
    <n v="15.712"/>
    <n v="4"/>
    <n v="0.2"/>
    <n v="5.6955999999999998"/>
  </r>
  <r>
    <n v="613"/>
    <s v="CA-2016-121223"/>
    <x v="108"/>
    <d v="2016-09-13T00:00:00"/>
    <s v="Second Class"/>
    <s v="GD-14590"/>
    <x v="241"/>
    <s v="Corporate"/>
    <s v="United States"/>
    <s v="Philadelphia"/>
    <x v="9"/>
    <n v="19143"/>
    <x v="3"/>
    <s v="OFF-PA-10001204"/>
    <x v="1"/>
    <x v="10"/>
    <x v="523"/>
    <n v="8.4480000000000004"/>
    <n v="2"/>
    <n v="0.2"/>
    <n v="2.64"/>
  </r>
  <r>
    <n v="614"/>
    <s v="CA-2016-121223"/>
    <x v="108"/>
    <d v="2016-09-13T00:00:00"/>
    <s v="Second Class"/>
    <s v="GD-14590"/>
    <x v="241"/>
    <s v="Corporate"/>
    <s v="United States"/>
    <s v="Philadelphia"/>
    <x v="9"/>
    <n v="19143"/>
    <x v="3"/>
    <s v="TEC-PH-10004667"/>
    <x v="2"/>
    <x v="7"/>
    <x v="524"/>
    <n v="728.94600000000003"/>
    <n v="9"/>
    <n v="0.4"/>
    <n v="-157.9383"/>
  </r>
  <r>
    <n v="615"/>
    <s v="CA-2017-138611"/>
    <x v="237"/>
    <d v="2017-11-17T00:00:00"/>
    <s v="Second Class"/>
    <s v="CK-12595"/>
    <x v="242"/>
    <s v="Consumer"/>
    <s v="United States"/>
    <s v="Grove City"/>
    <x v="24"/>
    <n v="43123"/>
    <x v="3"/>
    <s v="TEC-PH-10000011"/>
    <x v="2"/>
    <x v="7"/>
    <x v="223"/>
    <n v="119.94"/>
    <n v="10"/>
    <n v="0.4"/>
    <n v="15.992000000000001"/>
  </r>
  <r>
    <n v="616"/>
    <s v="CA-2017-138611"/>
    <x v="237"/>
    <d v="2017-11-17T00:00:00"/>
    <s v="Second Class"/>
    <s v="CK-12595"/>
    <x v="242"/>
    <s v="Consumer"/>
    <s v="United States"/>
    <s v="Grove City"/>
    <x v="24"/>
    <n v="43123"/>
    <x v="3"/>
    <s v="OFF-BI-10002949"/>
    <x v="1"/>
    <x v="8"/>
    <x v="525"/>
    <n v="3.6480000000000001"/>
    <n v="2"/>
    <n v="0.7"/>
    <n v="-2.7968000000000002"/>
  </r>
  <r>
    <n v="617"/>
    <s v="CA-2017-117947"/>
    <x v="238"/>
    <d v="2017-08-23T00:00:00"/>
    <s v="Second Class"/>
    <s v="NG-18355"/>
    <x v="243"/>
    <s v="Corporate"/>
    <s v="United States"/>
    <s v="New York City"/>
    <x v="15"/>
    <n v="10011"/>
    <x v="3"/>
    <s v="FUR-FU-10003849"/>
    <x v="0"/>
    <x v="5"/>
    <x v="526"/>
    <n v="40.479999999999997"/>
    <n v="2"/>
    <n v="0"/>
    <n v="15.7872"/>
  </r>
  <r>
    <n v="618"/>
    <s v="CA-2017-117947"/>
    <x v="238"/>
    <d v="2017-08-23T00:00:00"/>
    <s v="Second Class"/>
    <s v="NG-18355"/>
    <x v="243"/>
    <s v="Corporate"/>
    <s v="United States"/>
    <s v="New York City"/>
    <x v="15"/>
    <n v="10011"/>
    <x v="3"/>
    <s v="FUR-FU-10000010"/>
    <x v="0"/>
    <x v="5"/>
    <x v="527"/>
    <n v="9.94"/>
    <n v="2"/>
    <n v="0"/>
    <n v="3.0813999999999999"/>
  </r>
  <r>
    <n v="619"/>
    <s v="CA-2017-117947"/>
    <x v="238"/>
    <d v="2017-08-23T00:00:00"/>
    <s v="Second Class"/>
    <s v="NG-18355"/>
    <x v="243"/>
    <s v="Corporate"/>
    <s v="United States"/>
    <s v="New York City"/>
    <x v="15"/>
    <n v="10011"/>
    <x v="3"/>
    <s v="OFF-BI-10002824"/>
    <x v="1"/>
    <x v="8"/>
    <x v="528"/>
    <n v="107.42400000000001"/>
    <n v="9"/>
    <n v="0.2"/>
    <n v="33.57"/>
  </r>
  <r>
    <n v="620"/>
    <s v="CA-2017-117947"/>
    <x v="238"/>
    <d v="2017-08-23T00:00:00"/>
    <s v="Second Class"/>
    <s v="NG-18355"/>
    <x v="243"/>
    <s v="Corporate"/>
    <s v="United States"/>
    <s v="New York City"/>
    <x v="15"/>
    <n v="10011"/>
    <x v="3"/>
    <s v="TEC-PH-10002538"/>
    <x v="2"/>
    <x v="7"/>
    <x v="529"/>
    <n v="37.909999999999997"/>
    <n v="1"/>
    <n v="0"/>
    <n v="10.9939"/>
  </r>
  <r>
    <n v="621"/>
    <s v="CA-2017-117947"/>
    <x v="238"/>
    <d v="2017-08-23T00:00:00"/>
    <s v="Second Class"/>
    <s v="NG-18355"/>
    <x v="243"/>
    <s v="Corporate"/>
    <s v="United States"/>
    <s v="New York City"/>
    <x v="15"/>
    <n v="10011"/>
    <x v="3"/>
    <s v="FUR-FU-10000521"/>
    <x v="0"/>
    <x v="5"/>
    <x v="139"/>
    <n v="88.02"/>
    <n v="3"/>
    <n v="0"/>
    <n v="27.286200000000001"/>
  </r>
  <r>
    <n v="622"/>
    <s v="US-2014-111171"/>
    <x v="58"/>
    <d v="2014-12-31T00:00:00"/>
    <s v="Standard Class"/>
    <s v="CA-12265"/>
    <x v="244"/>
    <s v="Consumer"/>
    <s v="United States"/>
    <s v="Chicago"/>
    <x v="10"/>
    <n v="60610"/>
    <x v="2"/>
    <s v="OFF-BI-10002103"/>
    <x v="1"/>
    <x v="8"/>
    <x v="530"/>
    <n v="8.69"/>
    <n v="5"/>
    <n v="0.8"/>
    <n v="-14.773"/>
  </r>
  <r>
    <n v="623"/>
    <s v="CA-2015-138009"/>
    <x v="239"/>
    <d v="2015-12-03T00:00:00"/>
    <s v="Standard Class"/>
    <s v="SF-20965"/>
    <x v="245"/>
    <s v="Corporate"/>
    <s v="United States"/>
    <s v="Dearborn"/>
    <x v="12"/>
    <n v="48126"/>
    <x v="2"/>
    <s v="FUR-CH-10004853"/>
    <x v="0"/>
    <x v="1"/>
    <x v="531"/>
    <n v="301.95999999999998"/>
    <n v="2"/>
    <n v="0"/>
    <n v="87.568399999999997"/>
  </r>
  <r>
    <n v="624"/>
    <s v="CA-2015-138009"/>
    <x v="239"/>
    <d v="2015-12-03T00:00:00"/>
    <s v="Standard Class"/>
    <s v="SF-20965"/>
    <x v="245"/>
    <s v="Corporate"/>
    <s v="United States"/>
    <s v="Dearborn"/>
    <x v="12"/>
    <n v="48126"/>
    <x v="2"/>
    <s v="OFF-AP-10000179"/>
    <x v="1"/>
    <x v="9"/>
    <x v="532"/>
    <n v="555.21"/>
    <n v="5"/>
    <n v="0.1"/>
    <n v="178.90100000000001"/>
  </r>
  <r>
    <n v="625"/>
    <s v="CA-2015-138009"/>
    <x v="239"/>
    <d v="2015-12-03T00:00:00"/>
    <s v="Standard Class"/>
    <s v="SF-20965"/>
    <x v="245"/>
    <s v="Corporate"/>
    <s v="United States"/>
    <s v="Dearborn"/>
    <x v="12"/>
    <n v="48126"/>
    <x v="2"/>
    <s v="OFF-ST-10001272"/>
    <x v="1"/>
    <x v="4"/>
    <x v="533"/>
    <n v="523.48"/>
    <n v="4"/>
    <n v="0"/>
    <n v="130.87"/>
  </r>
  <r>
    <n v="626"/>
    <s v="CA-2015-138009"/>
    <x v="239"/>
    <d v="2015-12-03T00:00:00"/>
    <s v="Standard Class"/>
    <s v="SF-20965"/>
    <x v="245"/>
    <s v="Corporate"/>
    <s v="United States"/>
    <s v="Dearborn"/>
    <x v="12"/>
    <n v="48126"/>
    <x v="2"/>
    <s v="OFF-AR-10004042"/>
    <x v="1"/>
    <x v="6"/>
    <x v="30"/>
    <n v="161.82"/>
    <n v="9"/>
    <n v="0"/>
    <n v="46.927799999999998"/>
  </r>
  <r>
    <n v="627"/>
    <s v="CA-2017-163020"/>
    <x v="175"/>
    <d v="2017-09-19T00:00:00"/>
    <s v="Standard Class"/>
    <s v="MO-17800"/>
    <x v="246"/>
    <s v="Home Office"/>
    <s v="United States"/>
    <s v="New York City"/>
    <x v="15"/>
    <n v="10009"/>
    <x v="3"/>
    <s v="FUR-FU-10000221"/>
    <x v="0"/>
    <x v="5"/>
    <x v="534"/>
    <n v="35.56"/>
    <n v="7"/>
    <n v="0"/>
    <n v="12.090400000000001"/>
  </r>
  <r>
    <n v="628"/>
    <s v="CA-2017-153787"/>
    <x v="240"/>
    <d v="2017-05-23T00:00:00"/>
    <s v="Standard Class"/>
    <s v="AT-10735"/>
    <x v="247"/>
    <s v="Consumer"/>
    <s v="United States"/>
    <s v="Seattle"/>
    <x v="4"/>
    <n v="98115"/>
    <x v="1"/>
    <s v="OFF-AP-10001563"/>
    <x v="1"/>
    <x v="9"/>
    <x v="535"/>
    <n v="97.16"/>
    <n v="2"/>
    <n v="0"/>
    <n v="28.176400000000001"/>
  </r>
  <r>
    <n v="629"/>
    <s v="CA-2017-133431"/>
    <x v="94"/>
    <d v="2017-12-21T00:00:00"/>
    <s v="Standard Class"/>
    <s v="LC-17140"/>
    <x v="95"/>
    <s v="Consumer"/>
    <s v="United States"/>
    <s v="San Francisco"/>
    <x v="1"/>
    <n v="94122"/>
    <x v="1"/>
    <s v="OFF-BI-10000605"/>
    <x v="1"/>
    <x v="8"/>
    <x v="536"/>
    <n v="15.24"/>
    <n v="5"/>
    <n v="0.2"/>
    <n v="5.1435000000000004"/>
  </r>
  <r>
    <n v="630"/>
    <s v="CA-2017-133431"/>
    <x v="94"/>
    <d v="2017-12-21T00:00:00"/>
    <s v="Standard Class"/>
    <s v="LC-17140"/>
    <x v="95"/>
    <s v="Consumer"/>
    <s v="United States"/>
    <s v="San Francisco"/>
    <x v="1"/>
    <n v="94122"/>
    <x v="1"/>
    <s v="OFF-PA-10002615"/>
    <x v="1"/>
    <x v="10"/>
    <x v="250"/>
    <n v="13.23"/>
    <n v="3"/>
    <n v="0"/>
    <n v="6.0857999999999999"/>
  </r>
  <r>
    <n v="631"/>
    <s v="US-2016-135720"/>
    <x v="25"/>
    <d v="2016-12-13T00:00:00"/>
    <s v="Second Class"/>
    <s v="FM-14380"/>
    <x v="248"/>
    <s v="Consumer"/>
    <s v="United States"/>
    <s v="Aurora"/>
    <x v="22"/>
    <n v="80013"/>
    <x v="1"/>
    <s v="OFF-ST-10001963"/>
    <x v="1"/>
    <x v="4"/>
    <x v="537"/>
    <n v="243.38399999999999"/>
    <n v="3"/>
    <n v="0.2"/>
    <n v="-51.719099999999997"/>
  </r>
  <r>
    <n v="632"/>
    <s v="US-2016-135720"/>
    <x v="25"/>
    <d v="2016-12-13T00:00:00"/>
    <s v="Second Class"/>
    <s v="FM-14380"/>
    <x v="248"/>
    <s v="Consumer"/>
    <s v="United States"/>
    <s v="Aurora"/>
    <x v="22"/>
    <n v="80013"/>
    <x v="1"/>
    <s v="TEC-AC-10001267"/>
    <x v="2"/>
    <x v="11"/>
    <x v="538"/>
    <n v="119.8"/>
    <n v="5"/>
    <n v="0.2"/>
    <n v="29.95"/>
  </r>
  <r>
    <n v="633"/>
    <s v="US-2016-135720"/>
    <x v="25"/>
    <d v="2016-12-13T00:00:00"/>
    <s v="Second Class"/>
    <s v="FM-14380"/>
    <x v="248"/>
    <s v="Consumer"/>
    <s v="United States"/>
    <s v="Aurora"/>
    <x v="22"/>
    <n v="80013"/>
    <x v="1"/>
    <s v="TEC-PH-10002103"/>
    <x v="2"/>
    <x v="7"/>
    <x v="539"/>
    <n v="300.76799999999997"/>
    <n v="4"/>
    <n v="0.2"/>
    <n v="30.076799999999999"/>
  </r>
  <r>
    <n v="634"/>
    <s v="CA-2017-144694"/>
    <x v="241"/>
    <d v="2017-09-26T00:00:00"/>
    <s v="Second Class"/>
    <s v="BD-11605"/>
    <x v="205"/>
    <s v="Consumer"/>
    <s v="United States"/>
    <s v="Miami"/>
    <x v="2"/>
    <n v="33180"/>
    <x v="0"/>
    <s v="TEC-AC-10002857"/>
    <x v="2"/>
    <x v="11"/>
    <x v="540"/>
    <n v="17.88"/>
    <n v="3"/>
    <n v="0.2"/>
    <n v="2.4584999999999999"/>
  </r>
  <r>
    <n v="635"/>
    <s v="CA-2017-144694"/>
    <x v="241"/>
    <d v="2017-09-26T00:00:00"/>
    <s v="Second Class"/>
    <s v="BD-11605"/>
    <x v="205"/>
    <s v="Consumer"/>
    <s v="United States"/>
    <s v="Miami"/>
    <x v="2"/>
    <n v="33180"/>
    <x v="0"/>
    <s v="OFF-LA-10003930"/>
    <x v="1"/>
    <x v="2"/>
    <x v="508"/>
    <n v="235.94399999999999"/>
    <n v="3"/>
    <n v="0.2"/>
    <n v="85.529700000000005"/>
  </r>
  <r>
    <n v="636"/>
    <s v="CA-2015-168004"/>
    <x v="242"/>
    <d v="2015-10-09T00:00:00"/>
    <s v="Second Class"/>
    <s v="DJ-13420"/>
    <x v="249"/>
    <s v="Corporate"/>
    <s v="United States"/>
    <s v="Warner Robins"/>
    <x v="32"/>
    <n v="31088"/>
    <x v="0"/>
    <s v="FUR-CH-10001482"/>
    <x v="0"/>
    <x v="1"/>
    <x v="541"/>
    <n v="392.94"/>
    <n v="3"/>
    <n v="0"/>
    <n v="43.223399999999998"/>
  </r>
  <r>
    <n v="637"/>
    <s v="US-2016-123470"/>
    <x v="243"/>
    <d v="2016-08-21T00:00:00"/>
    <s v="Standard Class"/>
    <s v="ME-17725"/>
    <x v="250"/>
    <s v="Consumer"/>
    <s v="United States"/>
    <s v="Aurora"/>
    <x v="22"/>
    <n v="80013"/>
    <x v="1"/>
    <s v="OFF-BI-10001989"/>
    <x v="1"/>
    <x v="8"/>
    <x v="542"/>
    <n v="18.882000000000001"/>
    <n v="3"/>
    <n v="0.7"/>
    <n v="-13.8468"/>
  </r>
  <r>
    <n v="638"/>
    <s v="US-2016-123470"/>
    <x v="243"/>
    <d v="2016-08-21T00:00:00"/>
    <s v="Standard Class"/>
    <s v="ME-17725"/>
    <x v="250"/>
    <s v="Consumer"/>
    <s v="United States"/>
    <s v="Aurora"/>
    <x v="22"/>
    <n v="80013"/>
    <x v="1"/>
    <s v="OFF-AP-10003287"/>
    <x v="1"/>
    <x v="9"/>
    <x v="543"/>
    <n v="122.328"/>
    <n v="3"/>
    <n v="0.2"/>
    <n v="12.232799999999999"/>
  </r>
  <r>
    <n v="639"/>
    <s v="CA-2016-115917"/>
    <x v="244"/>
    <d v="2016-05-25T00:00:00"/>
    <s v="Standard Class"/>
    <s v="RB-19465"/>
    <x v="46"/>
    <s v="Home Office"/>
    <s v="United States"/>
    <s v="Vallejo"/>
    <x v="1"/>
    <n v="94591"/>
    <x v="1"/>
    <s v="FUR-FU-10000576"/>
    <x v="0"/>
    <x v="5"/>
    <x v="221"/>
    <n v="1049.2"/>
    <n v="5"/>
    <n v="0"/>
    <n v="272.79199999999997"/>
  </r>
  <r>
    <n v="640"/>
    <s v="CA-2016-115917"/>
    <x v="244"/>
    <d v="2016-05-25T00:00:00"/>
    <s v="Standard Class"/>
    <s v="RB-19465"/>
    <x v="46"/>
    <s v="Home Office"/>
    <s v="United States"/>
    <s v="Vallejo"/>
    <x v="1"/>
    <n v="94591"/>
    <x v="1"/>
    <s v="OFF-BI-10004728"/>
    <x v="1"/>
    <x v="8"/>
    <x v="544"/>
    <n v="15.423999999999999"/>
    <n v="4"/>
    <n v="0.2"/>
    <n v="5.0128000000000004"/>
  </r>
  <r>
    <n v="641"/>
    <s v="CA-2016-147067"/>
    <x v="122"/>
    <d v="2016-12-22T00:00:00"/>
    <s v="Standard Class"/>
    <s v="JD-16150"/>
    <x v="251"/>
    <s v="Corporate"/>
    <s v="United States"/>
    <s v="Minneapolis"/>
    <x v="11"/>
    <n v="55407"/>
    <x v="2"/>
    <s v="FUR-FU-10000732"/>
    <x v="0"/>
    <x v="5"/>
    <x v="545"/>
    <n v="18.84"/>
    <n v="3"/>
    <n v="0"/>
    <n v="6.0288000000000004"/>
  </r>
  <r>
    <n v="642"/>
    <s v="CA-2017-167913"/>
    <x v="245"/>
    <d v="2017-08-03T00:00:00"/>
    <s v="Second Class"/>
    <s v="JL-15835"/>
    <x v="252"/>
    <s v="Consumer"/>
    <s v="United States"/>
    <s v="Mission Viejo"/>
    <x v="1"/>
    <n v="92691"/>
    <x v="1"/>
    <s v="OFF-ST-10000585"/>
    <x v="1"/>
    <x v="4"/>
    <x v="546"/>
    <n v="330.4"/>
    <n v="2"/>
    <n v="0"/>
    <n v="85.903999999999996"/>
  </r>
  <r>
    <n v="643"/>
    <s v="CA-2017-167913"/>
    <x v="245"/>
    <d v="2017-08-03T00:00:00"/>
    <s v="Second Class"/>
    <s v="JL-15835"/>
    <x v="252"/>
    <s v="Consumer"/>
    <s v="United States"/>
    <s v="Mission Viejo"/>
    <x v="1"/>
    <n v="92691"/>
    <x v="1"/>
    <s v="OFF-LA-10002787"/>
    <x v="1"/>
    <x v="2"/>
    <x v="547"/>
    <n v="26.25"/>
    <n v="7"/>
    <n v="0"/>
    <n v="12.6"/>
  </r>
  <r>
    <n v="644"/>
    <s v="CA-2017-106103"/>
    <x v="193"/>
    <d v="2017-06-15T00:00:00"/>
    <s v="Standard Class"/>
    <s v="SC-20305"/>
    <x v="253"/>
    <s v="Consumer"/>
    <s v="United States"/>
    <s v="Rochester Hills"/>
    <x v="12"/>
    <n v="48307"/>
    <x v="2"/>
    <s v="TEC-AC-10003832"/>
    <x v="2"/>
    <x v="11"/>
    <x v="463"/>
    <n v="132.52000000000001"/>
    <n v="4"/>
    <n v="0"/>
    <n v="54.333199999999998"/>
  </r>
  <r>
    <n v="645"/>
    <s v="US-2017-127719"/>
    <x v="246"/>
    <d v="2017-07-25T00:00:00"/>
    <s v="Standard Class"/>
    <s v="TW-21025"/>
    <x v="69"/>
    <s v="Home Office"/>
    <s v="United States"/>
    <s v="Plainfield"/>
    <x v="30"/>
    <n v="7060"/>
    <x v="3"/>
    <s v="OFF-PA-10001934"/>
    <x v="1"/>
    <x v="10"/>
    <x v="548"/>
    <n v="6.48"/>
    <n v="1"/>
    <n v="0"/>
    <n v="3.1751999999999998"/>
  </r>
  <r>
    <n v="646"/>
    <s v="CA-2017-126221"/>
    <x v="247"/>
    <d v="2018-01-05T00:00:00"/>
    <s v="Standard Class"/>
    <s v="CC-12430"/>
    <x v="254"/>
    <s v="Home Office"/>
    <s v="United States"/>
    <s v="Columbus"/>
    <x v="14"/>
    <n v="47201"/>
    <x v="2"/>
    <s v="OFF-AP-10002457"/>
    <x v="1"/>
    <x v="9"/>
    <x v="549"/>
    <n v="209.3"/>
    <n v="2"/>
    <n v="0"/>
    <n v="56.511000000000003"/>
  </r>
  <r>
    <n v="647"/>
    <s v="CA-2016-103947"/>
    <x v="178"/>
    <d v="2016-04-08T00:00:00"/>
    <s v="Standard Class"/>
    <s v="BB-10990"/>
    <x v="121"/>
    <s v="Corporate"/>
    <s v="United States"/>
    <s v="Sierra Vista"/>
    <x v="16"/>
    <n v="85635"/>
    <x v="1"/>
    <s v="OFF-FA-10003112"/>
    <x v="1"/>
    <x v="13"/>
    <x v="128"/>
    <n v="31.56"/>
    <n v="5"/>
    <n v="0.2"/>
    <n v="9.8625000000000007"/>
  </r>
  <r>
    <n v="648"/>
    <s v="CA-2016-103947"/>
    <x v="178"/>
    <d v="2016-04-08T00:00:00"/>
    <s v="Standard Class"/>
    <s v="BB-10990"/>
    <x v="121"/>
    <s v="Corporate"/>
    <s v="United States"/>
    <s v="Sierra Vista"/>
    <x v="16"/>
    <n v="85635"/>
    <x v="1"/>
    <s v="OFF-AP-10002350"/>
    <x v="1"/>
    <x v="9"/>
    <x v="550"/>
    <n v="30.143999999999998"/>
    <n v="2"/>
    <n v="0.2"/>
    <n v="3.0144000000000002"/>
  </r>
  <r>
    <n v="649"/>
    <s v="CA-2016-160745"/>
    <x v="25"/>
    <d v="2016-12-16T00:00:00"/>
    <s v="Second Class"/>
    <s v="AR-10825"/>
    <x v="255"/>
    <s v="Corporate"/>
    <s v="United States"/>
    <s v="Vancouver"/>
    <x v="4"/>
    <n v="98661"/>
    <x v="1"/>
    <s v="FUR-FU-10001935"/>
    <x v="0"/>
    <x v="5"/>
    <x v="345"/>
    <n v="14.8"/>
    <n v="4"/>
    <n v="0"/>
    <n v="6.0679999999999996"/>
  </r>
  <r>
    <n v="650"/>
    <s v="CA-2016-160745"/>
    <x v="25"/>
    <d v="2016-12-16T00:00:00"/>
    <s v="Second Class"/>
    <s v="AR-10825"/>
    <x v="255"/>
    <s v="Corporate"/>
    <s v="United States"/>
    <s v="Vancouver"/>
    <x v="4"/>
    <n v="98661"/>
    <x v="1"/>
    <s v="TEC-PH-10003273"/>
    <x v="2"/>
    <x v="7"/>
    <x v="173"/>
    <n v="302.37599999999998"/>
    <n v="3"/>
    <n v="0.2"/>
    <n v="22.6782"/>
  </r>
  <r>
    <n v="651"/>
    <s v="CA-2016-160745"/>
    <x v="25"/>
    <d v="2016-12-16T00:00:00"/>
    <s v="Second Class"/>
    <s v="AR-10825"/>
    <x v="255"/>
    <s v="Corporate"/>
    <s v="United States"/>
    <s v="Vancouver"/>
    <x v="4"/>
    <n v="98661"/>
    <x v="1"/>
    <s v="TEC-AC-10001142"/>
    <x v="2"/>
    <x v="11"/>
    <x v="551"/>
    <n v="316"/>
    <n v="4"/>
    <n v="0"/>
    <n v="31.6"/>
  </r>
  <r>
    <n v="652"/>
    <s v="CA-2016-132661"/>
    <x v="248"/>
    <d v="2016-10-29T00:00:00"/>
    <s v="Standard Class"/>
    <s v="SR-20740"/>
    <x v="256"/>
    <s v="Home Office"/>
    <s v="United States"/>
    <s v="New York City"/>
    <x v="15"/>
    <n v="10024"/>
    <x v="3"/>
    <s v="OFF-PA-10000482"/>
    <x v="1"/>
    <x v="10"/>
    <x v="67"/>
    <n v="379.4"/>
    <n v="10"/>
    <n v="0"/>
    <n v="178.31800000000001"/>
  </r>
  <r>
    <n v="653"/>
    <s v="CA-2017-140844"/>
    <x v="249"/>
    <d v="2017-06-23T00:00:00"/>
    <s v="Standard Class"/>
    <s v="AR-10405"/>
    <x v="153"/>
    <s v="Corporate"/>
    <s v="United States"/>
    <s v="New York City"/>
    <x v="15"/>
    <n v="10035"/>
    <x v="3"/>
    <s v="OFF-PA-10003892"/>
    <x v="1"/>
    <x v="10"/>
    <x v="62"/>
    <n v="97.82"/>
    <n v="2"/>
    <n v="0"/>
    <n v="45.9754"/>
  </r>
  <r>
    <n v="654"/>
    <s v="CA-2017-140844"/>
    <x v="249"/>
    <d v="2017-06-23T00:00:00"/>
    <s v="Standard Class"/>
    <s v="AR-10405"/>
    <x v="153"/>
    <s v="Corporate"/>
    <s v="United States"/>
    <s v="New York City"/>
    <x v="15"/>
    <n v="10035"/>
    <x v="3"/>
    <s v="TEC-AC-10001101"/>
    <x v="2"/>
    <x v="11"/>
    <x v="552"/>
    <n v="103.12"/>
    <n v="8"/>
    <n v="0"/>
    <n v="10.311999999999999"/>
  </r>
  <r>
    <n v="655"/>
    <s v="CA-2016-137239"/>
    <x v="250"/>
    <d v="2016-08-28T00:00:00"/>
    <s v="Standard Class"/>
    <s v="CR-12730"/>
    <x v="257"/>
    <s v="Consumer"/>
    <s v="United States"/>
    <s v="Columbus"/>
    <x v="24"/>
    <n v="43229"/>
    <x v="3"/>
    <s v="OFF-AP-10002439"/>
    <x v="1"/>
    <x v="9"/>
    <x v="553"/>
    <n v="113.55200000000001"/>
    <n v="2"/>
    <n v="0.2"/>
    <n v="8.5164000000000009"/>
  </r>
  <r>
    <n v="656"/>
    <s v="CA-2016-137239"/>
    <x v="250"/>
    <d v="2016-08-28T00:00:00"/>
    <s v="Standard Class"/>
    <s v="CR-12730"/>
    <x v="257"/>
    <s v="Consumer"/>
    <s v="United States"/>
    <s v="Columbus"/>
    <x v="24"/>
    <n v="43229"/>
    <x v="3"/>
    <s v="OFF-BI-10002827"/>
    <x v="1"/>
    <x v="8"/>
    <x v="554"/>
    <n v="3.3180000000000001"/>
    <n v="2"/>
    <n v="0.7"/>
    <n v="-2.6543999999999999"/>
  </r>
  <r>
    <n v="657"/>
    <s v="CA-2016-137239"/>
    <x v="250"/>
    <d v="2016-08-28T00:00:00"/>
    <s v="Standard Class"/>
    <s v="CR-12730"/>
    <x v="257"/>
    <s v="Consumer"/>
    <s v="United States"/>
    <s v="Columbus"/>
    <x v="24"/>
    <n v="43229"/>
    <x v="3"/>
    <s v="OFF-EN-10002230"/>
    <x v="1"/>
    <x v="12"/>
    <x v="555"/>
    <n v="134.28800000000001"/>
    <n v="2"/>
    <n v="0.2"/>
    <n v="45.322200000000002"/>
  </r>
  <r>
    <n v="658"/>
    <s v="US-2016-156097"/>
    <x v="251"/>
    <d v="2016-09-19T00:00:00"/>
    <s v="Same Day"/>
    <s v="EH-14125"/>
    <x v="258"/>
    <s v="Home Office"/>
    <s v="United States"/>
    <s v="Aurora"/>
    <x v="10"/>
    <n v="60505"/>
    <x v="2"/>
    <s v="FUR-CH-10001215"/>
    <x v="0"/>
    <x v="1"/>
    <x v="445"/>
    <n v="701.37199999999996"/>
    <n v="2"/>
    <n v="0.3"/>
    <n v="-50.097999999999999"/>
  </r>
  <r>
    <n v="659"/>
    <s v="US-2016-156097"/>
    <x v="251"/>
    <d v="2016-09-19T00:00:00"/>
    <s v="Same Day"/>
    <s v="EH-14125"/>
    <x v="258"/>
    <s v="Home Office"/>
    <s v="United States"/>
    <s v="Aurora"/>
    <x v="10"/>
    <n v="60505"/>
    <x v="2"/>
    <s v="OFF-BI-10004654"/>
    <x v="1"/>
    <x v="8"/>
    <x v="68"/>
    <n v="2.3079999999999998"/>
    <n v="2"/>
    <n v="0.8"/>
    <n v="-3.4620000000000002"/>
  </r>
  <r>
    <n v="660"/>
    <s v="CA-2015-146563"/>
    <x v="252"/>
    <d v="2015-08-28T00:00:00"/>
    <s v="Standard Class"/>
    <s v="CB-12025"/>
    <x v="90"/>
    <s v="Consumer"/>
    <s v="United States"/>
    <s v="Arlington"/>
    <x v="5"/>
    <n v="76017"/>
    <x v="2"/>
    <s v="OFF-ST-10001490"/>
    <x v="1"/>
    <x v="4"/>
    <x v="518"/>
    <n v="999.43200000000002"/>
    <n v="7"/>
    <n v="0.2"/>
    <n v="124.929"/>
  </r>
  <r>
    <n v="661"/>
    <s v="CA-2015-146563"/>
    <x v="252"/>
    <d v="2015-08-28T00:00:00"/>
    <s v="Standard Class"/>
    <s v="CB-12025"/>
    <x v="90"/>
    <s v="Consumer"/>
    <s v="United States"/>
    <s v="Arlington"/>
    <x v="5"/>
    <n v="76017"/>
    <x v="2"/>
    <s v="OFF-ST-10001511"/>
    <x v="1"/>
    <x v="4"/>
    <x v="556"/>
    <n v="724.08"/>
    <n v="14"/>
    <n v="0.2"/>
    <n v="-135.76499999999999"/>
  </r>
  <r>
    <n v="662"/>
    <s v="CA-2015-146563"/>
    <x v="252"/>
    <d v="2015-08-28T00:00:00"/>
    <s v="Standard Class"/>
    <s v="CB-12025"/>
    <x v="90"/>
    <s v="Consumer"/>
    <s v="United States"/>
    <s v="Arlington"/>
    <x v="5"/>
    <n v="76017"/>
    <x v="2"/>
    <s v="FUR-TA-10001768"/>
    <x v="0"/>
    <x v="3"/>
    <x v="114"/>
    <n v="918.78499999999997"/>
    <n v="5"/>
    <n v="0.3"/>
    <n v="-118.12949999999999"/>
  </r>
  <r>
    <n v="663"/>
    <s v="CA-2015-146563"/>
    <x v="252"/>
    <d v="2015-08-28T00:00:00"/>
    <s v="Standard Class"/>
    <s v="CB-12025"/>
    <x v="90"/>
    <s v="Consumer"/>
    <s v="United States"/>
    <s v="Arlington"/>
    <x v="5"/>
    <n v="76017"/>
    <x v="2"/>
    <s v="OFF-BI-10003981"/>
    <x v="1"/>
    <x v="8"/>
    <x v="109"/>
    <n v="2.7240000000000002"/>
    <n v="3"/>
    <n v="0.8"/>
    <n v="-4.2222"/>
  </r>
  <r>
    <n v="664"/>
    <s v="CA-2016-123666"/>
    <x v="253"/>
    <d v="2016-03-30T00:00:00"/>
    <s v="Standard Class"/>
    <s v="SP-20545"/>
    <x v="259"/>
    <s v="Corporate"/>
    <s v="United States"/>
    <s v="New York City"/>
    <x v="15"/>
    <n v="10011"/>
    <x v="3"/>
    <s v="OFF-ST-10001522"/>
    <x v="1"/>
    <x v="4"/>
    <x v="197"/>
    <n v="459.95"/>
    <n v="5"/>
    <n v="0"/>
    <n v="18.398"/>
  </r>
  <r>
    <n v="665"/>
    <s v="CA-2016-143308"/>
    <x v="254"/>
    <d v="2016-11-04T00:00:00"/>
    <s v="Same Day"/>
    <s v="RC-19825"/>
    <x v="116"/>
    <s v="Consumer"/>
    <s v="United States"/>
    <s v="Louisville"/>
    <x v="0"/>
    <n v="40214"/>
    <x v="0"/>
    <s v="OFF-FA-10000621"/>
    <x v="1"/>
    <x v="13"/>
    <x v="110"/>
    <n v="10.74"/>
    <n v="3"/>
    <n v="0"/>
    <n v="5.2625999999999999"/>
  </r>
  <r>
    <n v="666"/>
    <s v="CA-2017-132682"/>
    <x v="110"/>
    <d v="2017-06-10T00:00:00"/>
    <s v="Second Class"/>
    <s v="TH-21235"/>
    <x v="260"/>
    <s v="Corporate"/>
    <s v="United States"/>
    <s v="Dallas"/>
    <x v="5"/>
    <n v="75081"/>
    <x v="2"/>
    <s v="OFF-SU-10004231"/>
    <x v="1"/>
    <x v="14"/>
    <x v="557"/>
    <n v="23.76"/>
    <n v="3"/>
    <n v="0.2"/>
    <n v="2.0790000000000002"/>
  </r>
  <r>
    <n v="667"/>
    <s v="CA-2017-132682"/>
    <x v="110"/>
    <d v="2017-06-10T00:00:00"/>
    <s v="Second Class"/>
    <s v="TH-21235"/>
    <x v="260"/>
    <s v="Corporate"/>
    <s v="United States"/>
    <s v="Dallas"/>
    <x v="5"/>
    <n v="75081"/>
    <x v="2"/>
    <s v="OFF-PA-10000474"/>
    <x v="1"/>
    <x v="10"/>
    <x v="33"/>
    <n v="85.055999999999997"/>
    <n v="3"/>
    <n v="0.2"/>
    <n v="28.706399999999999"/>
  </r>
  <r>
    <n v="668"/>
    <s v="CA-2017-132682"/>
    <x v="110"/>
    <d v="2017-06-10T00:00:00"/>
    <s v="Second Class"/>
    <s v="TH-21235"/>
    <x v="260"/>
    <s v="Corporate"/>
    <s v="United States"/>
    <s v="Dallas"/>
    <x v="5"/>
    <n v="75081"/>
    <x v="2"/>
    <s v="TEC-PH-10004042"/>
    <x v="2"/>
    <x v="7"/>
    <x v="558"/>
    <n v="381.57600000000002"/>
    <n v="3"/>
    <n v="0.2"/>
    <n v="28.618200000000002"/>
  </r>
  <r>
    <n v="669"/>
    <s v="CA-2014-156314"/>
    <x v="163"/>
    <d v="2014-12-26T00:00:00"/>
    <s v="First Class"/>
    <s v="RP-19390"/>
    <x v="261"/>
    <s v="Consumer"/>
    <s v="United States"/>
    <s v="Cleveland"/>
    <x v="24"/>
    <n v="44105"/>
    <x v="3"/>
    <s v="FUR-FU-10003096"/>
    <x v="0"/>
    <x v="5"/>
    <x v="559"/>
    <n v="30.36"/>
    <n v="5"/>
    <n v="0.2"/>
    <n v="8.7285000000000004"/>
  </r>
  <r>
    <n v="670"/>
    <s v="US-2017-106663"/>
    <x v="255"/>
    <d v="2017-06-13T00:00:00"/>
    <s v="Standard Class"/>
    <s v="MO-17800"/>
    <x v="246"/>
    <s v="Home Office"/>
    <s v="United States"/>
    <s v="Chicago"/>
    <x v="10"/>
    <n v="60653"/>
    <x v="2"/>
    <s v="FUR-FU-10002759"/>
    <x v="0"/>
    <x v="5"/>
    <x v="560"/>
    <n v="23.975999999999999"/>
    <n v="3"/>
    <n v="0.6"/>
    <n v="-14.3856"/>
  </r>
  <r>
    <n v="671"/>
    <s v="US-2017-106663"/>
    <x v="255"/>
    <d v="2017-06-13T00:00:00"/>
    <s v="Standard Class"/>
    <s v="MO-17800"/>
    <x v="246"/>
    <s v="Home Office"/>
    <s v="United States"/>
    <s v="Chicago"/>
    <x v="10"/>
    <n v="60653"/>
    <x v="2"/>
    <s v="FUR-TA-10000688"/>
    <x v="0"/>
    <x v="3"/>
    <x v="561"/>
    <n v="108.925"/>
    <n v="1"/>
    <n v="0.5"/>
    <n v="-71.890500000000003"/>
  </r>
  <r>
    <n v="672"/>
    <s v="US-2017-106663"/>
    <x v="255"/>
    <d v="2017-06-13T00:00:00"/>
    <s v="Standard Class"/>
    <s v="MO-17800"/>
    <x v="246"/>
    <s v="Home Office"/>
    <s v="United States"/>
    <s v="Chicago"/>
    <x v="10"/>
    <n v="60653"/>
    <x v="2"/>
    <s v="OFF-PA-10002377"/>
    <x v="1"/>
    <x v="10"/>
    <x v="562"/>
    <n v="36.351999999999997"/>
    <n v="8"/>
    <n v="0.2"/>
    <n v="11.36"/>
  </r>
  <r>
    <n v="673"/>
    <s v="CA-2017-111178"/>
    <x v="140"/>
    <d v="2017-06-22T00:00:00"/>
    <s v="Standard Class"/>
    <s v="TD-20995"/>
    <x v="143"/>
    <s v="Consumer"/>
    <s v="United States"/>
    <s v="Quincy"/>
    <x v="10"/>
    <n v="62301"/>
    <x v="2"/>
    <s v="OFF-AR-10001954"/>
    <x v="1"/>
    <x v="6"/>
    <x v="563"/>
    <n v="19.559999999999999"/>
    <n v="5"/>
    <n v="0.2"/>
    <n v="1.7115"/>
  </r>
  <r>
    <n v="674"/>
    <s v="CA-2017-130351"/>
    <x v="256"/>
    <d v="2017-12-08T00:00:00"/>
    <s v="First Class"/>
    <s v="RB-19570"/>
    <x v="262"/>
    <s v="Consumer"/>
    <s v="United States"/>
    <s v="Columbus"/>
    <x v="14"/>
    <n v="47201"/>
    <x v="2"/>
    <s v="OFF-AP-10004532"/>
    <x v="1"/>
    <x v="9"/>
    <x v="564"/>
    <n v="61.44"/>
    <n v="3"/>
    <n v="0"/>
    <n v="16.588799999999999"/>
  </r>
  <r>
    <n v="675"/>
    <s v="CA-2017-130351"/>
    <x v="256"/>
    <d v="2017-12-08T00:00:00"/>
    <s v="First Class"/>
    <s v="RB-19570"/>
    <x v="262"/>
    <s v="Consumer"/>
    <s v="United States"/>
    <s v="Columbus"/>
    <x v="14"/>
    <n v="47201"/>
    <x v="2"/>
    <s v="OFF-PA-10002137"/>
    <x v="1"/>
    <x v="10"/>
    <x v="565"/>
    <n v="38.9"/>
    <n v="5"/>
    <n v="0"/>
    <n v="17.504999999999999"/>
  </r>
  <r>
    <n v="676"/>
    <s v="CA-2017-130351"/>
    <x v="256"/>
    <d v="2017-12-08T00:00:00"/>
    <s v="First Class"/>
    <s v="RB-19570"/>
    <x v="262"/>
    <s v="Consumer"/>
    <s v="United States"/>
    <s v="Columbus"/>
    <x v="14"/>
    <n v="47201"/>
    <x v="2"/>
    <s v="TEC-AC-10003832"/>
    <x v="2"/>
    <x v="11"/>
    <x v="463"/>
    <n v="99.39"/>
    <n v="3"/>
    <n v="0"/>
    <n v="40.749899999999997"/>
  </r>
  <r>
    <n v="677"/>
    <s v="US-2017-119438"/>
    <x v="257"/>
    <d v="2017-03-23T00:00:00"/>
    <s v="Standard Class"/>
    <s v="CD-11980"/>
    <x v="263"/>
    <s v="Consumer"/>
    <s v="United States"/>
    <s v="Tyler"/>
    <x v="5"/>
    <n v="75701"/>
    <x v="2"/>
    <s v="OFF-AP-10000804"/>
    <x v="1"/>
    <x v="9"/>
    <x v="566"/>
    <n v="2.6880000000000002"/>
    <n v="3"/>
    <n v="0.8"/>
    <n v="-7.3920000000000003"/>
  </r>
  <r>
    <n v="678"/>
    <s v="US-2017-119438"/>
    <x v="257"/>
    <d v="2017-03-23T00:00:00"/>
    <s v="Standard Class"/>
    <s v="CD-11980"/>
    <x v="263"/>
    <s v="Consumer"/>
    <s v="United States"/>
    <s v="Tyler"/>
    <x v="5"/>
    <n v="75701"/>
    <x v="2"/>
    <s v="TEC-AC-10003614"/>
    <x v="2"/>
    <x v="11"/>
    <x v="567"/>
    <n v="27.815999999999999"/>
    <n v="3"/>
    <n v="0.2"/>
    <n v="4.5201000000000002"/>
  </r>
  <r>
    <n v="679"/>
    <s v="US-2017-119438"/>
    <x v="257"/>
    <d v="2017-03-23T00:00:00"/>
    <s v="Standard Class"/>
    <s v="CD-11980"/>
    <x v="263"/>
    <s v="Consumer"/>
    <s v="United States"/>
    <s v="Tyler"/>
    <x v="5"/>
    <n v="75701"/>
    <x v="2"/>
    <s v="FUR-FU-10003553"/>
    <x v="0"/>
    <x v="5"/>
    <x v="568"/>
    <n v="82.524000000000001"/>
    <n v="3"/>
    <n v="0.6"/>
    <n v="-41.262"/>
  </r>
  <r>
    <n v="680"/>
    <s v="US-2017-119438"/>
    <x v="257"/>
    <d v="2017-03-23T00:00:00"/>
    <s v="Standard Class"/>
    <s v="CD-11980"/>
    <x v="263"/>
    <s v="Consumer"/>
    <s v="United States"/>
    <s v="Tyler"/>
    <x v="5"/>
    <n v="75701"/>
    <x v="2"/>
    <s v="OFF-BI-10004632"/>
    <x v="1"/>
    <x v="8"/>
    <x v="569"/>
    <n v="182.994"/>
    <n v="3"/>
    <n v="0.8"/>
    <n v="-320.23950000000002"/>
  </r>
  <r>
    <n v="681"/>
    <s v="CA-2016-164511"/>
    <x v="258"/>
    <d v="2016-11-24T00:00:00"/>
    <s v="Standard Class"/>
    <s v="DJ-13630"/>
    <x v="264"/>
    <s v="Consumer"/>
    <s v="United States"/>
    <s v="New York City"/>
    <x v="15"/>
    <n v="10024"/>
    <x v="3"/>
    <s v="OFF-BI-10003305"/>
    <x v="1"/>
    <x v="8"/>
    <x v="570"/>
    <n v="14.352"/>
    <n v="3"/>
    <n v="0.2"/>
    <n v="4.6643999999999997"/>
  </r>
  <r>
    <n v="682"/>
    <s v="CA-2016-164511"/>
    <x v="258"/>
    <d v="2016-11-24T00:00:00"/>
    <s v="Standard Class"/>
    <s v="DJ-13630"/>
    <x v="264"/>
    <s v="Consumer"/>
    <s v="United States"/>
    <s v="New York City"/>
    <x v="15"/>
    <n v="10024"/>
    <x v="3"/>
    <s v="OFF-ST-10002583"/>
    <x v="1"/>
    <x v="4"/>
    <x v="571"/>
    <n v="64.959999999999994"/>
    <n v="2"/>
    <n v="0"/>
    <n v="2.5983999999999998"/>
  </r>
  <r>
    <n v="683"/>
    <s v="CA-2016-164511"/>
    <x v="258"/>
    <d v="2016-11-24T00:00:00"/>
    <s v="Standard Class"/>
    <s v="DJ-13630"/>
    <x v="264"/>
    <s v="Consumer"/>
    <s v="United States"/>
    <s v="New York City"/>
    <x v="15"/>
    <n v="10024"/>
    <x v="3"/>
    <s v="OFF-ST-10004507"/>
    <x v="1"/>
    <x v="4"/>
    <x v="457"/>
    <n v="68.599999999999994"/>
    <n v="4"/>
    <n v="0"/>
    <n v="18.521999999999998"/>
  </r>
  <r>
    <n v="684"/>
    <s v="US-2017-168116"/>
    <x v="259"/>
    <d v="2017-11-04T00:00:00"/>
    <s v="Same Day"/>
    <s v="GT-14635"/>
    <x v="265"/>
    <s v="Corporate"/>
    <s v="United States"/>
    <s v="Burlington"/>
    <x v="3"/>
    <n v="27217"/>
    <x v="0"/>
    <s v="TEC-MA-10004125"/>
    <x v="2"/>
    <x v="15"/>
    <x v="572"/>
    <n v="7999.98"/>
    <n v="4"/>
    <n v="0.5"/>
    <n v="-3839.9904000000001"/>
  </r>
  <r>
    <n v="685"/>
    <s v="US-2017-168116"/>
    <x v="259"/>
    <d v="2017-11-04T00:00:00"/>
    <s v="Same Day"/>
    <s v="GT-14635"/>
    <x v="265"/>
    <s v="Corporate"/>
    <s v="United States"/>
    <s v="Burlington"/>
    <x v="3"/>
    <n v="27217"/>
    <x v="0"/>
    <s v="OFF-AP-10002457"/>
    <x v="1"/>
    <x v="9"/>
    <x v="549"/>
    <n v="167.44"/>
    <n v="2"/>
    <n v="0.2"/>
    <n v="14.651"/>
  </r>
  <r>
    <n v="686"/>
    <s v="CA-2014-157784"/>
    <x v="260"/>
    <d v="2014-07-08T00:00:00"/>
    <s v="First Class"/>
    <s v="MC-17845"/>
    <x v="266"/>
    <s v="Consumer"/>
    <s v="United States"/>
    <s v="Jackson"/>
    <x v="35"/>
    <n v="39212"/>
    <x v="0"/>
    <s v="TEC-AC-10003911"/>
    <x v="2"/>
    <x v="11"/>
    <x v="331"/>
    <n v="479.97"/>
    <n v="3"/>
    <n v="0"/>
    <n v="163.18979999999999"/>
  </r>
  <r>
    <n v="687"/>
    <s v="CA-2014-157784"/>
    <x v="260"/>
    <d v="2014-07-08T00:00:00"/>
    <s v="First Class"/>
    <s v="MC-17845"/>
    <x v="266"/>
    <s v="Consumer"/>
    <s v="United States"/>
    <s v="Jackson"/>
    <x v="35"/>
    <n v="39212"/>
    <x v="0"/>
    <s v="OFF-LA-10001934"/>
    <x v="1"/>
    <x v="2"/>
    <x v="573"/>
    <n v="14.62"/>
    <n v="2"/>
    <n v="0"/>
    <n v="6.8714000000000004"/>
  </r>
  <r>
    <n v="688"/>
    <s v="CA-2014-157784"/>
    <x v="260"/>
    <d v="2014-07-08T00:00:00"/>
    <s v="First Class"/>
    <s v="MC-17845"/>
    <x v="266"/>
    <s v="Consumer"/>
    <s v="United States"/>
    <s v="Jackson"/>
    <x v="35"/>
    <n v="39212"/>
    <x v="0"/>
    <s v="OFF-PA-10000304"/>
    <x v="1"/>
    <x v="10"/>
    <x v="88"/>
    <n v="19.440000000000001"/>
    <n v="3"/>
    <n v="0"/>
    <n v="9.3312000000000008"/>
  </r>
  <r>
    <n v="689"/>
    <s v="CA-2017-161480"/>
    <x v="53"/>
    <d v="2017-12-29T00:00:00"/>
    <s v="Standard Class"/>
    <s v="RA-19285"/>
    <x v="267"/>
    <s v="Consumer"/>
    <s v="United States"/>
    <s v="New York City"/>
    <x v="15"/>
    <n v="10035"/>
    <x v="3"/>
    <s v="FUR-BO-10004015"/>
    <x v="0"/>
    <x v="0"/>
    <x v="574"/>
    <n v="191.98400000000001"/>
    <n v="2"/>
    <n v="0.2"/>
    <n v="4.7995999999999999"/>
  </r>
  <r>
    <n v="690"/>
    <s v="US-2014-117135"/>
    <x v="261"/>
    <d v="2014-06-23T00:00:00"/>
    <s v="Second Class"/>
    <s v="NP-18325"/>
    <x v="268"/>
    <s v="Consumer"/>
    <s v="United States"/>
    <s v="Waynesboro"/>
    <x v="17"/>
    <n v="22980"/>
    <x v="0"/>
    <s v="FUR-FU-10004071"/>
    <x v="0"/>
    <x v="5"/>
    <x v="575"/>
    <n v="104.01"/>
    <n v="1"/>
    <n v="0"/>
    <n v="14.561400000000001"/>
  </r>
  <r>
    <n v="691"/>
    <s v="US-2014-117135"/>
    <x v="261"/>
    <d v="2014-06-23T00:00:00"/>
    <s v="Second Class"/>
    <s v="NP-18325"/>
    <x v="268"/>
    <s v="Consumer"/>
    <s v="United States"/>
    <s v="Waynesboro"/>
    <x v="17"/>
    <n v="22980"/>
    <x v="0"/>
    <s v="TEC-PH-10002033"/>
    <x v="2"/>
    <x v="7"/>
    <x v="11"/>
    <n v="284.82"/>
    <n v="1"/>
    <n v="0"/>
    <n v="74.053200000000004"/>
  </r>
  <r>
    <n v="692"/>
    <s v="US-2014-117135"/>
    <x v="261"/>
    <d v="2014-06-23T00:00:00"/>
    <s v="Second Class"/>
    <s v="NP-18325"/>
    <x v="268"/>
    <s v="Consumer"/>
    <s v="United States"/>
    <s v="Waynesboro"/>
    <x v="17"/>
    <n v="22980"/>
    <x v="0"/>
    <s v="OFF-ST-10002444"/>
    <x v="1"/>
    <x v="4"/>
    <x v="576"/>
    <n v="36.840000000000003"/>
    <n v="3"/>
    <n v="0"/>
    <n v="10.315200000000001"/>
  </r>
  <r>
    <n v="693"/>
    <s v="CA-2015-131534"/>
    <x v="262"/>
    <d v="2015-04-02T00:00:00"/>
    <s v="Standard Class"/>
    <s v="AB-10165"/>
    <x v="269"/>
    <s v="Consumer"/>
    <s v="United States"/>
    <s v="Los Angeles"/>
    <x v="1"/>
    <n v="90036"/>
    <x v="1"/>
    <s v="TEC-AC-10002253"/>
    <x v="2"/>
    <x v="11"/>
    <x v="577"/>
    <n v="166.24"/>
    <n v="1"/>
    <n v="0"/>
    <n v="24.936"/>
  </r>
  <r>
    <n v="694"/>
    <s v="CA-2015-131534"/>
    <x v="262"/>
    <d v="2015-04-02T00:00:00"/>
    <s v="Standard Class"/>
    <s v="AB-10165"/>
    <x v="269"/>
    <s v="Consumer"/>
    <s v="United States"/>
    <s v="Los Angeles"/>
    <x v="1"/>
    <n v="90036"/>
    <x v="1"/>
    <s v="OFF-PA-10000743"/>
    <x v="1"/>
    <x v="10"/>
    <x v="578"/>
    <n v="33.4"/>
    <n v="5"/>
    <n v="0"/>
    <n v="16.032"/>
  </r>
  <r>
    <n v="695"/>
    <s v="CA-2015-119291"/>
    <x v="263"/>
    <d v="2015-05-17T00:00:00"/>
    <s v="First Class"/>
    <s v="JO-15550"/>
    <x v="270"/>
    <s v="Home Office"/>
    <s v="United States"/>
    <s v="Chester"/>
    <x v="9"/>
    <n v="19013"/>
    <x v="3"/>
    <s v="OFF-AR-10003373"/>
    <x v="1"/>
    <x v="6"/>
    <x v="290"/>
    <n v="198.27199999999999"/>
    <n v="8"/>
    <n v="0.2"/>
    <n v="17.348800000000001"/>
  </r>
  <r>
    <n v="696"/>
    <s v="CA-2015-119291"/>
    <x v="263"/>
    <d v="2015-05-17T00:00:00"/>
    <s v="First Class"/>
    <s v="JO-15550"/>
    <x v="270"/>
    <s v="Home Office"/>
    <s v="United States"/>
    <s v="Chester"/>
    <x v="9"/>
    <n v="19013"/>
    <x v="3"/>
    <s v="OFF-LA-10002312"/>
    <x v="1"/>
    <x v="2"/>
    <x v="579"/>
    <n v="47.36"/>
    <n v="4"/>
    <n v="0.2"/>
    <n v="17.760000000000002"/>
  </r>
  <r>
    <n v="697"/>
    <s v="CA-2015-119291"/>
    <x v="263"/>
    <d v="2015-05-17T00:00:00"/>
    <s v="First Class"/>
    <s v="JO-15550"/>
    <x v="270"/>
    <s v="Home Office"/>
    <s v="United States"/>
    <s v="Chester"/>
    <x v="9"/>
    <n v="19013"/>
    <x v="3"/>
    <s v="OFF-EN-10000927"/>
    <x v="1"/>
    <x v="12"/>
    <x v="81"/>
    <n v="200.98400000000001"/>
    <n v="7"/>
    <n v="0.2"/>
    <n v="62.807499999999997"/>
  </r>
  <r>
    <n v="698"/>
    <s v="CA-2015-119291"/>
    <x v="263"/>
    <d v="2015-05-17T00:00:00"/>
    <s v="First Class"/>
    <s v="JO-15550"/>
    <x v="270"/>
    <s v="Home Office"/>
    <s v="United States"/>
    <s v="Chester"/>
    <x v="9"/>
    <n v="19013"/>
    <x v="3"/>
    <s v="OFF-LA-10003510"/>
    <x v="1"/>
    <x v="2"/>
    <x v="580"/>
    <n v="97.695999999999998"/>
    <n v="4"/>
    <n v="0.2"/>
    <n v="31.751200000000001"/>
  </r>
  <r>
    <n v="699"/>
    <s v="CA-2015-119291"/>
    <x v="263"/>
    <d v="2015-05-17T00:00:00"/>
    <s v="First Class"/>
    <s v="JO-15550"/>
    <x v="270"/>
    <s v="Home Office"/>
    <s v="United States"/>
    <s v="Chester"/>
    <x v="9"/>
    <n v="19013"/>
    <x v="3"/>
    <s v="OFF-AR-10001118"/>
    <x v="1"/>
    <x v="6"/>
    <x v="581"/>
    <n v="2.6960000000000002"/>
    <n v="1"/>
    <n v="0.2"/>
    <n v="0.80879999999999996"/>
  </r>
  <r>
    <n v="700"/>
    <s v="CA-2015-119291"/>
    <x v="263"/>
    <d v="2015-05-17T00:00:00"/>
    <s v="First Class"/>
    <s v="JO-15550"/>
    <x v="270"/>
    <s v="Home Office"/>
    <s v="United States"/>
    <s v="Chester"/>
    <x v="9"/>
    <n v="19013"/>
    <x v="3"/>
    <s v="OFF-BI-10001575"/>
    <x v="1"/>
    <x v="8"/>
    <x v="582"/>
    <n v="18.588000000000001"/>
    <n v="2"/>
    <n v="0.7"/>
    <n v="-13.6312"/>
  </r>
  <r>
    <n v="701"/>
    <s v="CA-2015-119291"/>
    <x v="263"/>
    <d v="2015-05-17T00:00:00"/>
    <s v="First Class"/>
    <s v="JO-15550"/>
    <x v="270"/>
    <s v="Home Office"/>
    <s v="United States"/>
    <s v="Chester"/>
    <x v="9"/>
    <n v="19013"/>
    <x v="3"/>
    <s v="OFF-BI-10001982"/>
    <x v="1"/>
    <x v="8"/>
    <x v="304"/>
    <n v="4.8959999999999999"/>
    <n v="3"/>
    <n v="0.7"/>
    <n v="-3.4272"/>
  </r>
  <r>
    <n v="702"/>
    <s v="CA-2017-114552"/>
    <x v="264"/>
    <d v="2017-09-08T00:00:00"/>
    <s v="Standard Class"/>
    <s v="Dl-13600"/>
    <x v="114"/>
    <s v="Corporate"/>
    <s v="United States"/>
    <s v="Cleveland"/>
    <x v="24"/>
    <n v="44105"/>
    <x v="3"/>
    <s v="FUR-FU-10002960"/>
    <x v="0"/>
    <x v="5"/>
    <x v="192"/>
    <n v="15.071999999999999"/>
    <n v="3"/>
    <n v="0.2"/>
    <n v="4.1448"/>
  </r>
  <r>
    <n v="703"/>
    <s v="CA-2016-163755"/>
    <x v="254"/>
    <d v="2016-11-08T00:00:00"/>
    <s v="Second Class"/>
    <s v="AS-10285"/>
    <x v="155"/>
    <s v="Corporate"/>
    <s v="United States"/>
    <s v="Seattle"/>
    <x v="4"/>
    <n v="98103"/>
    <x v="1"/>
    <s v="FUR-FU-10003394"/>
    <x v="0"/>
    <x v="5"/>
    <x v="583"/>
    <n v="209.88"/>
    <n v="3"/>
    <n v="0"/>
    <n v="35.679600000000001"/>
  </r>
  <r>
    <n v="704"/>
    <s v="CA-2015-142027"/>
    <x v="265"/>
    <d v="2015-04-14T00:00:00"/>
    <s v="Standard Class"/>
    <s v="JK-15370"/>
    <x v="271"/>
    <s v="Consumer"/>
    <s v="United States"/>
    <s v="Long Beach"/>
    <x v="1"/>
    <n v="90805"/>
    <x v="1"/>
    <s v="FUR-TA-10002774"/>
    <x v="0"/>
    <x v="3"/>
    <x v="584"/>
    <n v="369.91199999999998"/>
    <n v="3"/>
    <n v="0.2"/>
    <n v="-13.871700000000001"/>
  </r>
  <r>
    <n v="705"/>
    <s v="CA-2014-138527"/>
    <x v="171"/>
    <d v="2014-09-17T00:00:00"/>
    <s v="Standard Class"/>
    <s v="BN-11470"/>
    <x v="272"/>
    <s v="Corporate"/>
    <s v="United States"/>
    <s v="Cary"/>
    <x v="3"/>
    <n v="27511"/>
    <x v="0"/>
    <s v="OFF-PA-10001800"/>
    <x v="1"/>
    <x v="10"/>
    <x v="585"/>
    <n v="10.368"/>
    <n v="2"/>
    <n v="0.2"/>
    <n v="3.6288"/>
  </r>
  <r>
    <n v="706"/>
    <s v="CA-2014-138527"/>
    <x v="171"/>
    <d v="2014-09-17T00:00:00"/>
    <s v="Standard Class"/>
    <s v="BN-11470"/>
    <x v="272"/>
    <s v="Corporate"/>
    <s v="United States"/>
    <s v="Cary"/>
    <x v="3"/>
    <n v="27511"/>
    <x v="0"/>
    <s v="OFF-AP-10001469"/>
    <x v="1"/>
    <x v="9"/>
    <x v="586"/>
    <n v="166.84"/>
    <n v="5"/>
    <n v="0.2"/>
    <n v="18.769500000000001"/>
  </r>
  <r>
    <n v="707"/>
    <s v="CA-2014-138527"/>
    <x v="171"/>
    <d v="2014-09-17T00:00:00"/>
    <s v="Standard Class"/>
    <s v="BN-11470"/>
    <x v="272"/>
    <s v="Corporate"/>
    <s v="United States"/>
    <s v="Cary"/>
    <x v="3"/>
    <n v="27511"/>
    <x v="0"/>
    <s v="TEC-AC-10002399"/>
    <x v="2"/>
    <x v="11"/>
    <x v="453"/>
    <n v="15.215999999999999"/>
    <n v="1"/>
    <n v="0.2"/>
    <n v="2.2824"/>
  </r>
  <r>
    <n v="708"/>
    <s v="CA-2014-112158"/>
    <x v="266"/>
    <d v="2014-12-04T00:00:00"/>
    <s v="First Class"/>
    <s v="DP-13165"/>
    <x v="273"/>
    <s v="Consumer"/>
    <s v="United States"/>
    <s v="New York City"/>
    <x v="15"/>
    <n v="10035"/>
    <x v="3"/>
    <s v="TEC-AC-10003628"/>
    <x v="2"/>
    <x v="11"/>
    <x v="247"/>
    <n v="119.96"/>
    <n v="4"/>
    <n v="0"/>
    <n v="52.782400000000003"/>
  </r>
  <r>
    <n v="709"/>
    <s v="CA-2014-112158"/>
    <x v="266"/>
    <d v="2014-12-04T00:00:00"/>
    <s v="First Class"/>
    <s v="DP-13165"/>
    <x v="273"/>
    <s v="Consumer"/>
    <s v="United States"/>
    <s v="New York City"/>
    <x v="15"/>
    <n v="10035"/>
    <x v="3"/>
    <s v="FUR-BO-10003272"/>
    <x v="0"/>
    <x v="0"/>
    <x v="587"/>
    <n v="883.92"/>
    <n v="5"/>
    <n v="0.2"/>
    <n v="-110.49"/>
  </r>
  <r>
    <n v="710"/>
    <s v="CA-2014-112158"/>
    <x v="266"/>
    <d v="2014-12-04T00:00:00"/>
    <s v="First Class"/>
    <s v="DP-13165"/>
    <x v="273"/>
    <s v="Consumer"/>
    <s v="United States"/>
    <s v="New York City"/>
    <x v="15"/>
    <n v="10035"/>
    <x v="3"/>
    <s v="OFF-BI-10000050"/>
    <x v="1"/>
    <x v="8"/>
    <x v="347"/>
    <n v="46.72"/>
    <n v="8"/>
    <n v="0.2"/>
    <n v="15.768000000000001"/>
  </r>
  <r>
    <n v="711"/>
    <s v="CA-2014-113887"/>
    <x v="267"/>
    <d v="2014-04-07T00:00:00"/>
    <s v="First Class"/>
    <s v="TH-21550"/>
    <x v="274"/>
    <s v="Home Office"/>
    <s v="United States"/>
    <s v="New York City"/>
    <x v="15"/>
    <n v="10035"/>
    <x v="3"/>
    <s v="OFF-PA-10004071"/>
    <x v="1"/>
    <x v="10"/>
    <x v="417"/>
    <n v="55.48"/>
    <n v="1"/>
    <n v="0"/>
    <n v="26.630400000000002"/>
  </r>
  <r>
    <n v="712"/>
    <s v="CA-2017-146136"/>
    <x v="213"/>
    <d v="2017-09-07T00:00:00"/>
    <s v="Standard Class"/>
    <s v="AP-10915"/>
    <x v="275"/>
    <s v="Consumer"/>
    <s v="United States"/>
    <s v="Palm Coast"/>
    <x v="2"/>
    <n v="32137"/>
    <x v="0"/>
    <s v="OFF-EN-10001219"/>
    <x v="1"/>
    <x v="12"/>
    <x v="588"/>
    <n v="24.448"/>
    <n v="4"/>
    <n v="0.2"/>
    <n v="8.8623999999999992"/>
  </r>
  <r>
    <n v="713"/>
    <s v="US-2017-100048"/>
    <x v="240"/>
    <d v="2017-05-24T00:00:00"/>
    <s v="Standard Class"/>
    <s v="RS-19765"/>
    <x v="276"/>
    <s v="Corporate"/>
    <s v="United States"/>
    <s v="Mount Vernon"/>
    <x v="15"/>
    <n v="10550"/>
    <x v="3"/>
    <s v="OFF-AP-10001154"/>
    <x v="1"/>
    <x v="9"/>
    <x v="589"/>
    <n v="281.33999999999997"/>
    <n v="6"/>
    <n v="0"/>
    <n v="109.7226"/>
  </r>
  <r>
    <n v="714"/>
    <s v="US-2017-100048"/>
    <x v="240"/>
    <d v="2017-05-24T00:00:00"/>
    <s v="Standard Class"/>
    <s v="RS-19765"/>
    <x v="276"/>
    <s v="Corporate"/>
    <s v="United States"/>
    <s v="Mount Vernon"/>
    <x v="15"/>
    <n v="10550"/>
    <x v="3"/>
    <s v="TEC-PH-10003012"/>
    <x v="2"/>
    <x v="7"/>
    <x v="348"/>
    <n v="307.98"/>
    <n v="2"/>
    <n v="0"/>
    <n v="89.3142"/>
  </r>
  <r>
    <n v="715"/>
    <s v="US-2017-100048"/>
    <x v="240"/>
    <d v="2017-05-24T00:00:00"/>
    <s v="Standard Class"/>
    <s v="RS-19765"/>
    <x v="276"/>
    <s v="Corporate"/>
    <s v="United States"/>
    <s v="Mount Vernon"/>
    <x v="15"/>
    <n v="10550"/>
    <x v="3"/>
    <s v="TEC-AC-10001606"/>
    <x v="2"/>
    <x v="11"/>
    <x v="590"/>
    <n v="299.97000000000003"/>
    <n v="3"/>
    <n v="0"/>
    <n v="113.98860000000001"/>
  </r>
  <r>
    <n v="716"/>
    <s v="CA-2014-153150"/>
    <x v="268"/>
    <d v="2014-07-06T00:00:00"/>
    <s v="Second Class"/>
    <s v="Dl-13600"/>
    <x v="114"/>
    <s v="Corporate"/>
    <s v="United States"/>
    <s v="Seattle"/>
    <x v="4"/>
    <n v="98105"/>
    <x v="1"/>
    <s v="OFF-BI-10003355"/>
    <x v="1"/>
    <x v="8"/>
    <x v="591"/>
    <n v="19.920000000000002"/>
    <n v="5"/>
    <n v="0.2"/>
    <n v="6.9720000000000004"/>
  </r>
  <r>
    <n v="717"/>
    <s v="CA-2014-130092"/>
    <x v="269"/>
    <d v="2014-01-14T00:00:00"/>
    <s v="First Class"/>
    <s v="SV-20365"/>
    <x v="277"/>
    <s v="Consumer"/>
    <s v="United States"/>
    <s v="Dover"/>
    <x v="13"/>
    <n v="19901"/>
    <x v="3"/>
    <s v="FUR-FU-10000010"/>
    <x v="0"/>
    <x v="5"/>
    <x v="527"/>
    <n v="9.94"/>
    <n v="2"/>
    <n v="0"/>
    <n v="3.0813999999999999"/>
  </r>
  <r>
    <n v="718"/>
    <s v="CA-2017-108910"/>
    <x v="241"/>
    <d v="2017-09-29T00:00:00"/>
    <s v="Standard Class"/>
    <s v="KC-16540"/>
    <x v="110"/>
    <s v="Consumer"/>
    <s v="United States"/>
    <s v="Newark"/>
    <x v="24"/>
    <n v="43055"/>
    <x v="3"/>
    <s v="FUR-FU-10002253"/>
    <x v="0"/>
    <x v="5"/>
    <x v="592"/>
    <n v="103.056"/>
    <n v="3"/>
    <n v="0.2"/>
    <n v="24.4758"/>
  </r>
  <r>
    <n v="719"/>
    <s v="CA-2014-104472"/>
    <x v="270"/>
    <d v="2014-06-07T00:00:00"/>
    <s v="Standard Class"/>
    <s v="CK-12325"/>
    <x v="278"/>
    <s v="Home Office"/>
    <s v="United States"/>
    <s v="Orem"/>
    <x v="7"/>
    <n v="84057"/>
    <x v="1"/>
    <s v="OFF-BI-10001658"/>
    <x v="1"/>
    <x v="8"/>
    <x v="444"/>
    <n v="59.808"/>
    <n v="3"/>
    <n v="0.2"/>
    <n v="19.4376"/>
  </r>
  <r>
    <n v="720"/>
    <s v="CA-2014-104472"/>
    <x v="270"/>
    <d v="2014-06-07T00:00:00"/>
    <s v="Standard Class"/>
    <s v="CK-12325"/>
    <x v="278"/>
    <s v="Home Office"/>
    <s v="United States"/>
    <s v="Orem"/>
    <x v="7"/>
    <n v="84057"/>
    <x v="1"/>
    <s v="FUR-FU-10000246"/>
    <x v="0"/>
    <x v="5"/>
    <x v="391"/>
    <n v="73.319999999999993"/>
    <n v="6"/>
    <n v="0"/>
    <n v="21.995999999999999"/>
  </r>
  <r>
    <n v="721"/>
    <s v="CA-2016-112942"/>
    <x v="271"/>
    <d v="2016-02-18T00:00:00"/>
    <s v="Standard Class"/>
    <s v="RD-19810"/>
    <x v="279"/>
    <s v="Home Office"/>
    <s v="United States"/>
    <s v="Los Angeles"/>
    <x v="1"/>
    <n v="90045"/>
    <x v="1"/>
    <s v="OFF-PA-10004092"/>
    <x v="1"/>
    <x v="10"/>
    <x v="593"/>
    <n v="146.82"/>
    <n v="3"/>
    <n v="0"/>
    <n v="73.41"/>
  </r>
  <r>
    <n v="722"/>
    <s v="CA-2016-142335"/>
    <x v="272"/>
    <d v="2016-12-19T00:00:00"/>
    <s v="Standard Class"/>
    <s v="MP-17965"/>
    <x v="172"/>
    <s v="Corporate"/>
    <s v="United States"/>
    <s v="Detroit"/>
    <x v="12"/>
    <n v="48205"/>
    <x v="2"/>
    <s v="FUR-TA-10000198"/>
    <x v="0"/>
    <x v="3"/>
    <x v="594"/>
    <n v="1652.94"/>
    <n v="3"/>
    <n v="0"/>
    <n v="231.41159999999999"/>
  </r>
  <r>
    <n v="723"/>
    <s v="CA-2016-142335"/>
    <x v="272"/>
    <d v="2016-12-19T00:00:00"/>
    <s v="Standard Class"/>
    <s v="MP-17965"/>
    <x v="172"/>
    <s v="Corporate"/>
    <s v="United States"/>
    <s v="Detroit"/>
    <x v="12"/>
    <n v="48205"/>
    <x v="2"/>
    <s v="OFF-ST-10000036"/>
    <x v="1"/>
    <x v="4"/>
    <x v="595"/>
    <n v="296.37"/>
    <n v="3"/>
    <n v="0"/>
    <n v="80.019900000000007"/>
  </r>
  <r>
    <n v="724"/>
    <s v="CA-2014-117429"/>
    <x v="273"/>
    <d v="2014-10-13T00:00:00"/>
    <s v="Standard Class"/>
    <s v="MR-17545"/>
    <x v="280"/>
    <s v="Home Office"/>
    <s v="United States"/>
    <s v="Philadelphia"/>
    <x v="9"/>
    <n v="19140"/>
    <x v="3"/>
    <s v="FUR-FU-10000222"/>
    <x v="0"/>
    <x v="5"/>
    <x v="596"/>
    <n v="129.91999999999999"/>
    <n v="5"/>
    <n v="0.2"/>
    <n v="21.111999999999998"/>
  </r>
  <r>
    <n v="725"/>
    <s v="CA-2016-114713"/>
    <x v="274"/>
    <d v="2016-07-12T00:00:00"/>
    <s v="Standard Class"/>
    <s v="SC-20695"/>
    <x v="281"/>
    <s v="Corporate"/>
    <s v="United States"/>
    <s v="Hialeah"/>
    <x v="2"/>
    <n v="33012"/>
    <x v="0"/>
    <s v="OFF-SU-10004664"/>
    <x v="1"/>
    <x v="14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x v="282"/>
    <s v="Consumer"/>
    <s v="United States"/>
    <s v="Austin"/>
    <x v="5"/>
    <n v="78745"/>
    <x v="2"/>
    <s v="OFF-EN-10001141"/>
    <x v="1"/>
    <x v="12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x v="282"/>
    <s v="Consumer"/>
    <s v="United States"/>
    <s v="Austin"/>
    <x v="5"/>
    <n v="78745"/>
    <x v="2"/>
    <s v="TEC-PH-10002170"/>
    <x v="2"/>
    <x v="7"/>
    <x v="599"/>
    <n v="55.991999999999997"/>
    <n v="1"/>
    <n v="0.2"/>
    <n v="5.5991999999999997"/>
  </r>
  <r>
    <n v="728"/>
    <s v="US-2016-150861"/>
    <x v="275"/>
    <d v="2016-12-06T00:00:00"/>
    <s v="First Class"/>
    <s v="EG-13900"/>
    <x v="283"/>
    <s v="Consumer"/>
    <s v="United States"/>
    <s v="Oceanside"/>
    <x v="15"/>
    <n v="11572"/>
    <x v="3"/>
    <s v="OFF-PA-10001954"/>
    <x v="1"/>
    <x v="10"/>
    <x v="600"/>
    <n v="182.72"/>
    <n v="8"/>
    <n v="0"/>
    <n v="84.051199999999994"/>
  </r>
  <r>
    <n v="729"/>
    <s v="US-2016-150861"/>
    <x v="275"/>
    <d v="2016-12-06T00:00:00"/>
    <s v="First Class"/>
    <s v="EG-13900"/>
    <x v="283"/>
    <s v="Consumer"/>
    <s v="United States"/>
    <s v="Oceanside"/>
    <x v="15"/>
    <n v="11572"/>
    <x v="3"/>
    <s v="FUR-TA-10002228"/>
    <x v="0"/>
    <x v="3"/>
    <x v="601"/>
    <n v="400.03199999999998"/>
    <n v="2"/>
    <n v="0.4"/>
    <n v="-153.34559999999999"/>
  </r>
  <r>
    <n v="730"/>
    <s v="US-2016-150861"/>
    <x v="275"/>
    <d v="2016-12-06T00:00:00"/>
    <s v="First Class"/>
    <s v="EG-13900"/>
    <x v="283"/>
    <s v="Consumer"/>
    <s v="United States"/>
    <s v="Oceanside"/>
    <x v="15"/>
    <n v="11572"/>
    <x v="3"/>
    <s v="OFF-ST-10004634"/>
    <x v="1"/>
    <x v="4"/>
    <x v="602"/>
    <n v="33.630000000000003"/>
    <n v="3"/>
    <n v="0"/>
    <n v="10.089"/>
  </r>
  <r>
    <n v="731"/>
    <s v="US-2016-150861"/>
    <x v="275"/>
    <d v="2016-12-06T00:00:00"/>
    <s v="First Class"/>
    <s v="EG-13900"/>
    <x v="283"/>
    <s v="Consumer"/>
    <s v="United States"/>
    <s v="Oceanside"/>
    <x v="15"/>
    <n v="11572"/>
    <x v="3"/>
    <s v="FUR-CH-10002965"/>
    <x v="0"/>
    <x v="1"/>
    <x v="229"/>
    <n v="542.64599999999996"/>
    <n v="3"/>
    <n v="0.1"/>
    <n v="102.49979999999999"/>
  </r>
  <r>
    <n v="732"/>
    <s v="US-2016-150861"/>
    <x v="275"/>
    <d v="2016-12-06T00:00:00"/>
    <s v="First Class"/>
    <s v="EG-13900"/>
    <x v="283"/>
    <s v="Consumer"/>
    <s v="United States"/>
    <s v="Oceanside"/>
    <x v="15"/>
    <n v="11572"/>
    <x v="3"/>
    <s v="OFF-LA-10001317"/>
    <x v="1"/>
    <x v="2"/>
    <x v="396"/>
    <n v="6.3"/>
    <n v="2"/>
    <n v="0"/>
    <n v="3.024"/>
  </r>
  <r>
    <n v="733"/>
    <s v="CA-2017-131954"/>
    <x v="276"/>
    <d v="2017-01-25T00:00:00"/>
    <s v="Standard Class"/>
    <s v="DS-13030"/>
    <x v="284"/>
    <s v="Home Office"/>
    <s v="United States"/>
    <s v="Seattle"/>
    <x v="4"/>
    <n v="98115"/>
    <x v="1"/>
    <s v="OFF-ST-10000736"/>
    <x v="1"/>
    <x v="4"/>
    <x v="460"/>
    <n v="242.94"/>
    <n v="3"/>
    <n v="0"/>
    <n v="9.7175999999999991"/>
  </r>
  <r>
    <n v="734"/>
    <s v="CA-2017-131954"/>
    <x v="276"/>
    <d v="2017-01-25T00:00:00"/>
    <s v="Standard Class"/>
    <s v="DS-13030"/>
    <x v="284"/>
    <s v="Home Office"/>
    <s v="United States"/>
    <s v="Seattle"/>
    <x v="4"/>
    <n v="98115"/>
    <x v="1"/>
    <s v="TEC-AC-10003610"/>
    <x v="2"/>
    <x v="11"/>
    <x v="603"/>
    <n v="179.97"/>
    <n v="3"/>
    <n v="0"/>
    <n v="86.385599999999997"/>
  </r>
  <r>
    <n v="735"/>
    <s v="CA-2017-131954"/>
    <x v="276"/>
    <d v="2017-01-25T00:00:00"/>
    <s v="Standard Class"/>
    <s v="DS-13030"/>
    <x v="284"/>
    <s v="Home Office"/>
    <s v="United States"/>
    <s v="Seattle"/>
    <x v="4"/>
    <n v="98115"/>
    <x v="1"/>
    <s v="OFF-BI-10003982"/>
    <x v="1"/>
    <x v="8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x v="284"/>
    <s v="Home Office"/>
    <s v="United States"/>
    <s v="Seattle"/>
    <x v="4"/>
    <n v="98115"/>
    <x v="1"/>
    <s v="OFF-BI-10003291"/>
    <x v="1"/>
    <x v="8"/>
    <x v="44"/>
    <n v="27.936"/>
    <n v="4"/>
    <n v="0.2"/>
    <n v="9.4283999999999999"/>
  </r>
  <r>
    <n v="737"/>
    <s v="CA-2017-131954"/>
    <x v="276"/>
    <d v="2017-01-25T00:00:00"/>
    <s v="Standard Class"/>
    <s v="DS-13030"/>
    <x v="284"/>
    <s v="Home Office"/>
    <s v="United States"/>
    <s v="Seattle"/>
    <x v="4"/>
    <n v="98115"/>
    <x v="1"/>
    <s v="FUR-BO-10001619"/>
    <x v="0"/>
    <x v="0"/>
    <x v="604"/>
    <n v="84.98"/>
    <n v="1"/>
    <n v="0"/>
    <n v="18.695599999999999"/>
  </r>
  <r>
    <n v="738"/>
    <s v="CA-2017-131954"/>
    <x v="276"/>
    <d v="2017-01-25T00:00:00"/>
    <s v="Standard Class"/>
    <s v="DS-13030"/>
    <x v="284"/>
    <s v="Home Office"/>
    <s v="United States"/>
    <s v="Seattle"/>
    <x v="4"/>
    <n v="98115"/>
    <x v="1"/>
    <s v="OFF-BI-10000138"/>
    <x v="1"/>
    <x v="8"/>
    <x v="605"/>
    <n v="18.72"/>
    <n v="5"/>
    <n v="0.2"/>
    <n v="6.5519999999999996"/>
  </r>
  <r>
    <n v="739"/>
    <s v="CA-2014-132500"/>
    <x v="78"/>
    <d v="2014-09-12T00:00:00"/>
    <s v="Standard Class"/>
    <s v="GZ-14470"/>
    <x v="47"/>
    <s v="Consumer"/>
    <s v="United States"/>
    <s v="San Francisco"/>
    <x v="1"/>
    <n v="94110"/>
    <x v="1"/>
    <s v="TEC-AC-10001383"/>
    <x v="2"/>
    <x v="11"/>
    <x v="606"/>
    <n v="49.98"/>
    <n v="2"/>
    <n v="0"/>
    <n v="8.4966000000000008"/>
  </r>
  <r>
    <n v="740"/>
    <s v="CA-2014-112326"/>
    <x v="277"/>
    <d v="2014-01-08T00:00:00"/>
    <s v="Standard Class"/>
    <s v="PO-19195"/>
    <x v="285"/>
    <s v="Home Office"/>
    <s v="United States"/>
    <s v="Naperville"/>
    <x v="10"/>
    <n v="60540"/>
    <x v="2"/>
    <s v="OFF-LA-10003223"/>
    <x v="1"/>
    <x v="2"/>
    <x v="607"/>
    <n v="11.784000000000001"/>
    <n v="3"/>
    <n v="0.2"/>
    <n v="4.2717000000000001"/>
  </r>
  <r>
    <n v="741"/>
    <s v="CA-2014-112326"/>
    <x v="277"/>
    <d v="2014-01-08T00:00:00"/>
    <s v="Standard Class"/>
    <s v="PO-19195"/>
    <x v="285"/>
    <s v="Home Office"/>
    <s v="United States"/>
    <s v="Naperville"/>
    <x v="10"/>
    <n v="60540"/>
    <x v="2"/>
    <s v="OFF-ST-10002743"/>
    <x v="1"/>
    <x v="4"/>
    <x v="418"/>
    <n v="272.73599999999999"/>
    <n v="3"/>
    <n v="0.2"/>
    <n v="-64.774799999999999"/>
  </r>
  <r>
    <n v="742"/>
    <s v="CA-2014-112326"/>
    <x v="277"/>
    <d v="2014-01-08T00:00:00"/>
    <s v="Standard Class"/>
    <s v="PO-19195"/>
    <x v="285"/>
    <s v="Home Office"/>
    <s v="United States"/>
    <s v="Naperville"/>
    <x v="10"/>
    <n v="60540"/>
    <x v="2"/>
    <s v="OFF-BI-10004094"/>
    <x v="1"/>
    <x v="8"/>
    <x v="608"/>
    <n v="3.54"/>
    <n v="2"/>
    <n v="0.8"/>
    <n v="-5.4870000000000001"/>
  </r>
  <r>
    <n v="743"/>
    <s v="US-2016-146710"/>
    <x v="278"/>
    <d v="2016-09-01T00:00:00"/>
    <s v="Standard Class"/>
    <s v="SS-20875"/>
    <x v="286"/>
    <s v="Consumer"/>
    <s v="United States"/>
    <s v="Dallas"/>
    <x v="5"/>
    <n v="75220"/>
    <x v="2"/>
    <s v="OFF-SU-10004498"/>
    <x v="1"/>
    <x v="14"/>
    <x v="505"/>
    <n v="51.52"/>
    <n v="5"/>
    <n v="0.2"/>
    <n v="-10.948"/>
  </r>
  <r>
    <n v="744"/>
    <s v="US-2016-146710"/>
    <x v="278"/>
    <d v="2016-09-01T00:00:00"/>
    <s v="Standard Class"/>
    <s v="SS-20875"/>
    <x v="286"/>
    <s v="Consumer"/>
    <s v="United States"/>
    <s v="Dallas"/>
    <x v="5"/>
    <n v="75220"/>
    <x v="2"/>
    <s v="OFF-PA-10002615"/>
    <x v="1"/>
    <x v="10"/>
    <x v="250"/>
    <n v="3.528"/>
    <n v="1"/>
    <n v="0.2"/>
    <n v="1.1466000000000001"/>
  </r>
  <r>
    <n v="745"/>
    <s v="US-2016-146710"/>
    <x v="278"/>
    <d v="2016-09-01T00:00:00"/>
    <s v="Standard Class"/>
    <s v="SS-20875"/>
    <x v="286"/>
    <s v="Consumer"/>
    <s v="United States"/>
    <s v="Dallas"/>
    <x v="5"/>
    <n v="75220"/>
    <x v="2"/>
    <s v="OFF-PA-10004971"/>
    <x v="1"/>
    <x v="10"/>
    <x v="609"/>
    <n v="4.6239999999999997"/>
    <n v="1"/>
    <n v="0.2"/>
    <n v="1.6761999999999999"/>
  </r>
  <r>
    <n v="746"/>
    <s v="US-2016-146710"/>
    <x v="278"/>
    <d v="2016-09-01T00:00:00"/>
    <s v="Standard Class"/>
    <s v="SS-20875"/>
    <x v="286"/>
    <s v="Consumer"/>
    <s v="United States"/>
    <s v="Dallas"/>
    <x v="5"/>
    <n v="75220"/>
    <x v="2"/>
    <s v="OFF-SU-10004261"/>
    <x v="1"/>
    <x v="14"/>
    <x v="610"/>
    <n v="55.167999999999999"/>
    <n v="4"/>
    <n v="0.2"/>
    <n v="6.2064000000000004"/>
  </r>
  <r>
    <n v="747"/>
    <s v="CA-2014-124429"/>
    <x v="279"/>
    <d v="2014-05-27T00:00:00"/>
    <s v="Same Day"/>
    <s v="MH-17785"/>
    <x v="186"/>
    <s v="Corporate"/>
    <s v="United States"/>
    <s v="San Diego"/>
    <x v="1"/>
    <n v="92105"/>
    <x v="1"/>
    <s v="FUR-TA-10002607"/>
    <x v="0"/>
    <x v="3"/>
    <x v="224"/>
    <n v="567.12"/>
    <n v="10"/>
    <n v="0.2"/>
    <n v="-28.356000000000002"/>
  </r>
  <r>
    <n v="748"/>
    <s v="CA-2014-124429"/>
    <x v="279"/>
    <d v="2014-05-27T00:00:00"/>
    <s v="Same Day"/>
    <s v="MH-17785"/>
    <x v="186"/>
    <s v="Corporate"/>
    <s v="United States"/>
    <s v="San Diego"/>
    <x v="1"/>
    <n v="92105"/>
    <x v="1"/>
    <s v="OFF-ST-10001809"/>
    <x v="1"/>
    <x v="4"/>
    <x v="435"/>
    <n v="359.32"/>
    <n v="4"/>
    <n v="0"/>
    <n v="7.1863999999999999"/>
  </r>
  <r>
    <n v="749"/>
    <s v="CA-2016-150889"/>
    <x v="231"/>
    <d v="2016-03-22T00:00:00"/>
    <s v="Second Class"/>
    <s v="PB-19105"/>
    <x v="287"/>
    <s v="Consumer"/>
    <s v="United States"/>
    <s v="Evanston"/>
    <x v="10"/>
    <n v="60201"/>
    <x v="2"/>
    <s v="TEC-PH-10000004"/>
    <x v="2"/>
    <x v="7"/>
    <x v="611"/>
    <n v="11.992000000000001"/>
    <n v="1"/>
    <n v="0.2"/>
    <n v="0.89939999999999998"/>
  </r>
  <r>
    <n v="750"/>
    <s v="CA-2017-126074"/>
    <x v="280"/>
    <d v="2017-10-06T00:00:00"/>
    <s v="Standard Class"/>
    <s v="RF-19735"/>
    <x v="288"/>
    <s v="Consumer"/>
    <s v="United States"/>
    <s v="Trenton"/>
    <x v="12"/>
    <n v="48183"/>
    <x v="2"/>
    <s v="OFF-BI-10003638"/>
    <x v="1"/>
    <x v="8"/>
    <x v="612"/>
    <n v="58.05"/>
    <n v="3"/>
    <n v="0"/>
    <n v="26.702999999999999"/>
  </r>
  <r>
    <n v="751"/>
    <s v="CA-2017-126074"/>
    <x v="280"/>
    <d v="2017-10-06T00:00:00"/>
    <s v="Standard Class"/>
    <s v="RF-19735"/>
    <x v="288"/>
    <s v="Consumer"/>
    <s v="United States"/>
    <s v="Trenton"/>
    <x v="12"/>
    <n v="48183"/>
    <x v="2"/>
    <s v="FUR-FU-10003577"/>
    <x v="0"/>
    <x v="5"/>
    <x v="613"/>
    <n v="157.74"/>
    <n v="11"/>
    <n v="0"/>
    <n v="56.7864"/>
  </r>
  <r>
    <n v="752"/>
    <s v="CA-2017-126074"/>
    <x v="280"/>
    <d v="2017-10-06T00:00:00"/>
    <s v="Standard Class"/>
    <s v="RF-19735"/>
    <x v="288"/>
    <s v="Consumer"/>
    <s v="United States"/>
    <s v="Trenton"/>
    <x v="12"/>
    <n v="48183"/>
    <x v="2"/>
    <s v="OFF-AR-10003478"/>
    <x v="1"/>
    <x v="6"/>
    <x v="359"/>
    <n v="56.98"/>
    <n v="7"/>
    <n v="0"/>
    <n v="22.792000000000002"/>
  </r>
  <r>
    <n v="753"/>
    <s v="CA-2017-126074"/>
    <x v="280"/>
    <d v="2017-10-06T00:00:00"/>
    <s v="Standard Class"/>
    <s v="RF-19735"/>
    <x v="288"/>
    <s v="Consumer"/>
    <s v="United States"/>
    <s v="Trenton"/>
    <x v="12"/>
    <n v="48183"/>
    <x v="2"/>
    <s v="OFF-BI-10000546"/>
    <x v="1"/>
    <x v="8"/>
    <x v="614"/>
    <n v="2.88"/>
    <n v="1"/>
    <n v="0"/>
    <n v="1.4112"/>
  </r>
  <r>
    <n v="754"/>
    <s v="CA-2016-110499"/>
    <x v="281"/>
    <d v="2016-04-09T00:00:00"/>
    <s v="First Class"/>
    <s v="YC-21895"/>
    <x v="289"/>
    <s v="Corporate"/>
    <s v="United States"/>
    <s v="San Francisco"/>
    <x v="1"/>
    <n v="94110"/>
    <x v="1"/>
    <s v="TEC-CO-10002095"/>
    <x v="2"/>
    <x v="16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x v="234"/>
    <s v="Consumer"/>
    <s v="United States"/>
    <s v="Los Angeles"/>
    <x v="1"/>
    <n v="90036"/>
    <x v="1"/>
    <s v="FUR-FU-10002759"/>
    <x v="0"/>
    <x v="5"/>
    <x v="560"/>
    <n v="79.92"/>
    <n v="4"/>
    <n v="0"/>
    <n v="28.7712"/>
  </r>
  <r>
    <n v="756"/>
    <s v="CA-2016-140928"/>
    <x v="31"/>
    <d v="2016-09-22T00:00:00"/>
    <s v="Standard Class"/>
    <s v="NB-18655"/>
    <x v="240"/>
    <s v="Corporate"/>
    <s v="United States"/>
    <s v="Jacksonville"/>
    <x v="2"/>
    <n v="32216"/>
    <x v="0"/>
    <s v="FUR-TA-10001095"/>
    <x v="0"/>
    <x v="3"/>
    <x v="616"/>
    <n v="383.43799999999999"/>
    <n v="4"/>
    <n v="0.45"/>
    <n v="-167.3184"/>
  </r>
  <r>
    <n v="757"/>
    <s v="CA-2014-106803"/>
    <x v="282"/>
    <d v="2015-01-02T00:00:00"/>
    <s v="Standard Class"/>
    <s v="DC-13285"/>
    <x v="290"/>
    <s v="Consumer"/>
    <s v="United States"/>
    <s v="Cottage Grove"/>
    <x v="11"/>
    <n v="55016"/>
    <x v="2"/>
    <s v="OFF-ST-10002444"/>
    <x v="1"/>
    <x v="4"/>
    <x v="576"/>
    <n v="24.56"/>
    <n v="2"/>
    <n v="0"/>
    <n v="6.8768000000000002"/>
  </r>
  <r>
    <n v="758"/>
    <s v="CA-2014-106803"/>
    <x v="282"/>
    <d v="2015-01-02T00:00:00"/>
    <s v="Standard Class"/>
    <s v="DC-13285"/>
    <x v="290"/>
    <s v="Consumer"/>
    <s v="United States"/>
    <s v="Cottage Grove"/>
    <x v="11"/>
    <n v="55016"/>
    <x v="2"/>
    <s v="TEC-AC-10001267"/>
    <x v="2"/>
    <x v="11"/>
    <x v="538"/>
    <n v="119.8"/>
    <n v="4"/>
    <n v="0"/>
    <n v="47.92"/>
  </r>
  <r>
    <n v="759"/>
    <s v="CA-2017-117240"/>
    <x v="283"/>
    <d v="2017-07-28T00:00:00"/>
    <s v="Standard Class"/>
    <s v="CP-12340"/>
    <x v="291"/>
    <s v="Corporate"/>
    <s v="United States"/>
    <s v="New York City"/>
    <x v="15"/>
    <n v="10009"/>
    <x v="3"/>
    <s v="OFF-BI-10000848"/>
    <x v="1"/>
    <x v="8"/>
    <x v="520"/>
    <n v="13.128"/>
    <n v="3"/>
    <n v="0.2"/>
    <n v="4.2666000000000004"/>
  </r>
  <r>
    <n v="760"/>
    <s v="CA-2017-133333"/>
    <x v="65"/>
    <d v="2017-09-22T00:00:00"/>
    <s v="Standard Class"/>
    <s v="BF-11020"/>
    <x v="292"/>
    <s v="Corporate"/>
    <s v="United States"/>
    <s v="Green Bay"/>
    <x v="6"/>
    <n v="54302"/>
    <x v="2"/>
    <s v="OFF-PA-10002377"/>
    <x v="1"/>
    <x v="10"/>
    <x v="562"/>
    <n v="22.72"/>
    <n v="4"/>
    <n v="0"/>
    <n v="10.224"/>
  </r>
  <r>
    <n v="761"/>
    <s v="CA-2015-112319"/>
    <x v="284"/>
    <d v="2015-09-05T00:00:00"/>
    <s v="Standard Class"/>
    <s v="AR-10510"/>
    <x v="239"/>
    <s v="Consumer"/>
    <s v="United States"/>
    <s v="Los Angeles"/>
    <x v="1"/>
    <n v="90004"/>
    <x v="1"/>
    <s v="OFF-PA-10003441"/>
    <x v="1"/>
    <x v="10"/>
    <x v="490"/>
    <n v="58.32"/>
    <n v="9"/>
    <n v="0"/>
    <n v="27.993600000000001"/>
  </r>
  <r>
    <n v="762"/>
    <s v="CA-2017-126046"/>
    <x v="132"/>
    <d v="2017-11-07T00:00:00"/>
    <s v="Standard Class"/>
    <s v="JC-16105"/>
    <x v="36"/>
    <s v="Corporate"/>
    <s v="United States"/>
    <s v="Atlanta"/>
    <x v="32"/>
    <n v="30318"/>
    <x v="0"/>
    <s v="OFF-LA-10004484"/>
    <x v="1"/>
    <x v="2"/>
    <x v="617"/>
    <n v="12.39"/>
    <n v="3"/>
    <n v="0"/>
    <n v="5.6993999999999998"/>
  </r>
  <r>
    <n v="763"/>
    <s v="CA-2015-114923"/>
    <x v="285"/>
    <d v="2015-02-13T00:00:00"/>
    <s v="Standard Class"/>
    <s v="LH-17020"/>
    <x v="293"/>
    <s v="Consumer"/>
    <s v="United States"/>
    <s v="Columbus"/>
    <x v="24"/>
    <n v="43229"/>
    <x v="3"/>
    <s v="TEC-PH-10003931"/>
    <x v="2"/>
    <x v="7"/>
    <x v="161"/>
    <n v="107.982"/>
    <n v="3"/>
    <n v="0.4"/>
    <n v="-26.9955"/>
  </r>
  <r>
    <n v="764"/>
    <s v="CA-2014-162775"/>
    <x v="286"/>
    <d v="2014-01-15T00:00:00"/>
    <s v="Second Class"/>
    <s v="CS-12250"/>
    <x v="294"/>
    <s v="Corporate"/>
    <s v="United States"/>
    <s v="Bossier City"/>
    <x v="28"/>
    <n v="71111"/>
    <x v="0"/>
    <s v="OFF-EN-10001990"/>
    <x v="1"/>
    <x v="12"/>
    <x v="153"/>
    <n v="11.36"/>
    <n v="2"/>
    <n v="0"/>
    <n v="5.3391999999999999"/>
  </r>
  <r>
    <n v="765"/>
    <s v="CA-2014-162775"/>
    <x v="286"/>
    <d v="2014-01-15T00:00:00"/>
    <s v="Second Class"/>
    <s v="CS-12250"/>
    <x v="294"/>
    <s v="Corporate"/>
    <s v="United States"/>
    <s v="Bossier City"/>
    <x v="28"/>
    <n v="71111"/>
    <x v="0"/>
    <s v="OFF-EN-10001532"/>
    <x v="1"/>
    <x v="12"/>
    <x v="618"/>
    <n v="50.94"/>
    <n v="3"/>
    <n v="0"/>
    <n v="25.47"/>
  </r>
  <r>
    <n v="766"/>
    <s v="CA-2014-162775"/>
    <x v="286"/>
    <d v="2014-01-15T00:00:00"/>
    <s v="Second Class"/>
    <s v="CS-12250"/>
    <x v="294"/>
    <s v="Corporate"/>
    <s v="United States"/>
    <s v="Bossier City"/>
    <x v="28"/>
    <n v="71111"/>
    <x v="0"/>
    <s v="TEC-AC-10003174"/>
    <x v="2"/>
    <x v="11"/>
    <x v="619"/>
    <n v="646.74"/>
    <n v="6"/>
    <n v="0"/>
    <n v="258.69600000000003"/>
  </r>
  <r>
    <n v="767"/>
    <s v="CA-2014-162775"/>
    <x v="286"/>
    <d v="2014-01-15T00:00:00"/>
    <s v="Second Class"/>
    <s v="CS-12250"/>
    <x v="294"/>
    <s v="Corporate"/>
    <s v="United States"/>
    <s v="Bossier City"/>
    <x v="28"/>
    <n v="71111"/>
    <x v="0"/>
    <s v="OFF-BI-10004187"/>
    <x v="1"/>
    <x v="8"/>
    <x v="620"/>
    <n v="5.64"/>
    <n v="3"/>
    <n v="0"/>
    <n v="2.7071999999999998"/>
  </r>
  <r>
    <n v="768"/>
    <s v="CA-2014-162775"/>
    <x v="286"/>
    <d v="2014-01-15T00:00:00"/>
    <s v="Second Class"/>
    <s v="CS-12250"/>
    <x v="294"/>
    <s v="Corporate"/>
    <s v="United States"/>
    <s v="Bossier City"/>
    <x v="28"/>
    <n v="71111"/>
    <x v="0"/>
    <s v="OFF-ST-10000025"/>
    <x v="1"/>
    <x v="4"/>
    <x v="621"/>
    <n v="572.58000000000004"/>
    <n v="6"/>
    <n v="0"/>
    <n v="34.354799999999997"/>
  </r>
  <r>
    <n v="769"/>
    <s v="CA-2014-106810"/>
    <x v="287"/>
    <d v="2014-05-20T00:00:00"/>
    <s v="Standard Class"/>
    <s v="AJ-10795"/>
    <x v="295"/>
    <s v="Corporate"/>
    <s v="United States"/>
    <s v="Saint Petersburg"/>
    <x v="2"/>
    <n v="33710"/>
    <x v="0"/>
    <s v="FUR-FU-10004306"/>
    <x v="0"/>
    <x v="5"/>
    <x v="622"/>
    <n v="310.88"/>
    <n v="2"/>
    <n v="0.2"/>
    <n v="23.315999999999999"/>
  </r>
  <r>
    <n v="770"/>
    <s v="CA-2016-157245"/>
    <x v="288"/>
    <d v="2016-05-24T00:00:00"/>
    <s v="Standard Class"/>
    <s v="LE-16810"/>
    <x v="97"/>
    <s v="Consumer"/>
    <s v="United States"/>
    <s v="Arlington"/>
    <x v="17"/>
    <n v="22204"/>
    <x v="0"/>
    <s v="FUR-CH-10003746"/>
    <x v="0"/>
    <x v="1"/>
    <x v="623"/>
    <n v="641.96"/>
    <n v="2"/>
    <n v="0"/>
    <n v="179.74879999999999"/>
  </r>
  <r>
    <n v="771"/>
    <s v="CA-2017-104220"/>
    <x v="289"/>
    <d v="2017-02-05T00:00:00"/>
    <s v="Standard Class"/>
    <s v="BV-11245"/>
    <x v="296"/>
    <s v="Corporate"/>
    <s v="United States"/>
    <s v="Des Moines"/>
    <x v="23"/>
    <n v="50315"/>
    <x v="2"/>
    <s v="OFF-BI-10001036"/>
    <x v="1"/>
    <x v="8"/>
    <x v="624"/>
    <n v="18.28"/>
    <n v="2"/>
    <n v="0"/>
    <n v="9.14"/>
  </r>
  <r>
    <n v="772"/>
    <s v="CA-2017-104220"/>
    <x v="289"/>
    <d v="2017-02-05T00:00:00"/>
    <s v="Standard Class"/>
    <s v="BV-11245"/>
    <x v="296"/>
    <s v="Corporate"/>
    <s v="United States"/>
    <s v="Des Moines"/>
    <x v="23"/>
    <n v="50315"/>
    <x v="2"/>
    <s v="TEC-PH-10004614"/>
    <x v="2"/>
    <x v="7"/>
    <x v="302"/>
    <n v="207"/>
    <n v="3"/>
    <n v="0"/>
    <n v="51.75"/>
  </r>
  <r>
    <n v="773"/>
    <s v="CA-2017-104220"/>
    <x v="289"/>
    <d v="2017-02-05T00:00:00"/>
    <s v="Standard Class"/>
    <s v="BV-11245"/>
    <x v="296"/>
    <s v="Corporate"/>
    <s v="United States"/>
    <s v="Des Moines"/>
    <x v="23"/>
    <n v="50315"/>
    <x v="2"/>
    <s v="OFF-BI-10000301"/>
    <x v="1"/>
    <x v="8"/>
    <x v="625"/>
    <n v="32.35"/>
    <n v="5"/>
    <n v="0"/>
    <n v="16.175000000000001"/>
  </r>
  <r>
    <n v="774"/>
    <s v="CA-2017-104220"/>
    <x v="289"/>
    <d v="2017-02-05T00:00:00"/>
    <s v="Standard Class"/>
    <s v="BV-11245"/>
    <x v="296"/>
    <s v="Corporate"/>
    <s v="United States"/>
    <s v="Des Moines"/>
    <x v="23"/>
    <n v="50315"/>
    <x v="2"/>
    <s v="OFF-BI-10003910"/>
    <x v="1"/>
    <x v="8"/>
    <x v="8"/>
    <n v="7.71"/>
    <n v="1"/>
    <n v="0"/>
    <n v="3.4695"/>
  </r>
  <r>
    <n v="775"/>
    <s v="CA-2017-104220"/>
    <x v="289"/>
    <d v="2017-02-05T00:00:00"/>
    <s v="Standard Class"/>
    <s v="BV-11245"/>
    <x v="296"/>
    <s v="Corporate"/>
    <s v="United States"/>
    <s v="Des Moines"/>
    <x v="23"/>
    <n v="50315"/>
    <x v="2"/>
    <s v="OFF-AR-10004648"/>
    <x v="1"/>
    <x v="6"/>
    <x v="626"/>
    <n v="40.299999999999997"/>
    <n v="2"/>
    <n v="0"/>
    <n v="10.881"/>
  </r>
  <r>
    <n v="776"/>
    <s v="CA-2017-104220"/>
    <x v="289"/>
    <d v="2017-02-05T00:00:00"/>
    <s v="Standard Class"/>
    <s v="BV-11245"/>
    <x v="296"/>
    <s v="Corporate"/>
    <s v="United States"/>
    <s v="Des Moines"/>
    <x v="23"/>
    <n v="50315"/>
    <x v="2"/>
    <s v="FUR-FU-10002597"/>
    <x v="0"/>
    <x v="5"/>
    <x v="627"/>
    <n v="34.58"/>
    <n v="7"/>
    <n v="0"/>
    <n v="14.5236"/>
  </r>
  <r>
    <n v="777"/>
    <s v="CA-2014-165974"/>
    <x v="290"/>
    <d v="2014-07-06T00:00:00"/>
    <s v="Standard Class"/>
    <s v="DL-12865"/>
    <x v="297"/>
    <s v="Consumer"/>
    <s v="United States"/>
    <s v="Cincinnati"/>
    <x v="24"/>
    <n v="45231"/>
    <x v="3"/>
    <s v="OFF-AR-10003405"/>
    <x v="1"/>
    <x v="6"/>
    <x v="628"/>
    <n v="32.76"/>
    <n v="7"/>
    <n v="0.2"/>
    <n v="3.6855000000000002"/>
  </r>
  <r>
    <n v="778"/>
    <s v="CA-2015-144267"/>
    <x v="291"/>
    <d v="2015-08-23T00:00:00"/>
    <s v="First Class"/>
    <s v="NZ-18565"/>
    <x v="125"/>
    <s v="Home Office"/>
    <s v="United States"/>
    <s v="San Francisco"/>
    <x v="1"/>
    <n v="94110"/>
    <x v="1"/>
    <s v="FUR-CH-10002335"/>
    <x v="0"/>
    <x v="1"/>
    <x v="629"/>
    <n v="544.00800000000004"/>
    <n v="3"/>
    <n v="0.2"/>
    <n v="40.800600000000003"/>
  </r>
  <r>
    <n v="779"/>
    <s v="CA-2015-144267"/>
    <x v="291"/>
    <d v="2015-08-23T00:00:00"/>
    <s v="First Class"/>
    <s v="NZ-18565"/>
    <x v="125"/>
    <s v="Home Office"/>
    <s v="United States"/>
    <s v="San Francisco"/>
    <x v="1"/>
    <n v="94110"/>
    <x v="1"/>
    <s v="OFF-PA-10000157"/>
    <x v="1"/>
    <x v="10"/>
    <x v="369"/>
    <n v="59.94"/>
    <n v="3"/>
    <n v="0"/>
    <n v="28.171800000000001"/>
  </r>
  <r>
    <n v="780"/>
    <s v="CA-2015-144267"/>
    <x v="291"/>
    <d v="2015-08-23T00:00:00"/>
    <s v="First Class"/>
    <s v="NZ-18565"/>
    <x v="125"/>
    <s v="Home Office"/>
    <s v="United States"/>
    <s v="San Francisco"/>
    <x v="1"/>
    <n v="94110"/>
    <x v="1"/>
    <s v="OFF-PA-10001947"/>
    <x v="1"/>
    <x v="10"/>
    <x v="358"/>
    <n v="23.92"/>
    <n v="4"/>
    <n v="0"/>
    <n v="11.720800000000001"/>
  </r>
  <r>
    <n v="781"/>
    <s v="CA-2015-144267"/>
    <x v="291"/>
    <d v="2015-08-23T00:00:00"/>
    <s v="First Class"/>
    <s v="NZ-18565"/>
    <x v="125"/>
    <s v="Home Office"/>
    <s v="United States"/>
    <s v="San Francisco"/>
    <x v="1"/>
    <n v="94110"/>
    <x v="1"/>
    <s v="OFF-PA-10003657"/>
    <x v="1"/>
    <x v="10"/>
    <x v="630"/>
    <n v="4.28"/>
    <n v="1"/>
    <n v="0"/>
    <n v="1.9259999999999999"/>
  </r>
  <r>
    <n v="782"/>
    <s v="US-2015-157014"/>
    <x v="292"/>
    <d v="2015-10-06T00:00:00"/>
    <s v="Second Class"/>
    <s v="BM-11785"/>
    <x v="298"/>
    <s v="Consumer"/>
    <s v="United States"/>
    <s v="Columbus"/>
    <x v="24"/>
    <n v="43229"/>
    <x v="3"/>
    <s v="OFF-BI-10001098"/>
    <x v="1"/>
    <x v="8"/>
    <x v="410"/>
    <n v="32.07"/>
    <n v="5"/>
    <n v="0.7"/>
    <n v="-22.449000000000002"/>
  </r>
  <r>
    <n v="783"/>
    <s v="US-2015-157014"/>
    <x v="292"/>
    <d v="2015-10-06T00:00:00"/>
    <s v="Second Class"/>
    <s v="BM-11785"/>
    <x v="298"/>
    <s v="Consumer"/>
    <s v="United States"/>
    <s v="Columbus"/>
    <x v="24"/>
    <n v="43229"/>
    <x v="3"/>
    <s v="TEC-AC-10002167"/>
    <x v="2"/>
    <x v="11"/>
    <x v="46"/>
    <n v="24"/>
    <n v="2"/>
    <n v="0.2"/>
    <n v="-2.7"/>
  </r>
  <r>
    <n v="784"/>
    <s v="US-2015-157014"/>
    <x v="292"/>
    <d v="2015-10-06T00:00:00"/>
    <s v="Second Class"/>
    <s v="BM-11785"/>
    <x v="298"/>
    <s v="Consumer"/>
    <s v="United States"/>
    <s v="Columbus"/>
    <x v="24"/>
    <n v="43229"/>
    <x v="3"/>
    <s v="FUR-BO-10004409"/>
    <x v="0"/>
    <x v="0"/>
    <x v="631"/>
    <n v="35.49"/>
    <n v="1"/>
    <n v="0.5"/>
    <n v="-15.615600000000001"/>
  </r>
  <r>
    <n v="785"/>
    <s v="US-2015-157014"/>
    <x v="292"/>
    <d v="2015-10-06T00:00:00"/>
    <s v="Second Class"/>
    <s v="BM-11785"/>
    <x v="298"/>
    <s v="Consumer"/>
    <s v="United States"/>
    <s v="Columbus"/>
    <x v="24"/>
    <n v="43229"/>
    <x v="3"/>
    <s v="TEC-AC-10000057"/>
    <x v="2"/>
    <x v="11"/>
    <x v="632"/>
    <n v="47.984000000000002"/>
    <n v="2"/>
    <n v="0.2"/>
    <n v="0.5998"/>
  </r>
  <r>
    <n v="786"/>
    <s v="CA-2015-154921"/>
    <x v="293"/>
    <d v="2015-05-28T00:00:00"/>
    <s v="Standard Class"/>
    <s v="EA-14035"/>
    <x v="105"/>
    <s v="Corporate"/>
    <s v="United States"/>
    <s v="Columbia"/>
    <x v="20"/>
    <n v="29203"/>
    <x v="0"/>
    <s v="OFF-EN-10000056"/>
    <x v="1"/>
    <x v="12"/>
    <x v="633"/>
    <n v="186.69"/>
    <n v="3"/>
    <n v="0"/>
    <n v="87.744299999999996"/>
  </r>
  <r>
    <n v="787"/>
    <s v="CA-2017-129567"/>
    <x v="294"/>
    <d v="2017-03-21T00:00:00"/>
    <s v="Second Class"/>
    <s v="CL-12565"/>
    <x v="52"/>
    <s v="Consumer"/>
    <s v="United States"/>
    <s v="Lancaster"/>
    <x v="1"/>
    <n v="93534"/>
    <x v="1"/>
    <s v="OFF-BI-10000014"/>
    <x v="1"/>
    <x v="8"/>
    <x v="634"/>
    <n v="17.456"/>
    <n v="2"/>
    <n v="0.2"/>
    <n v="5.8914"/>
  </r>
  <r>
    <n v="788"/>
    <s v="CA-2015-154620"/>
    <x v="295"/>
    <d v="2015-12-16T00:00:00"/>
    <s v="Standard Class"/>
    <s v="LT-17110"/>
    <x v="299"/>
    <s v="Consumer"/>
    <s v="United States"/>
    <s v="Lancaster"/>
    <x v="1"/>
    <n v="93534"/>
    <x v="1"/>
    <s v="FUR-CH-10004675"/>
    <x v="0"/>
    <x v="1"/>
    <x v="635"/>
    <n v="348.928"/>
    <n v="2"/>
    <n v="0.2"/>
    <n v="34.892800000000001"/>
  </r>
  <r>
    <n v="789"/>
    <s v="CA-2015-115938"/>
    <x v="153"/>
    <d v="2015-06-30T00:00:00"/>
    <s v="Standard Class"/>
    <s v="SA-20830"/>
    <x v="193"/>
    <s v="Consumer"/>
    <s v="United States"/>
    <s v="Richmond"/>
    <x v="17"/>
    <n v="23223"/>
    <x v="0"/>
    <s v="OFF-BI-10001543"/>
    <x v="1"/>
    <x v="8"/>
    <x v="380"/>
    <n v="143.96"/>
    <n v="4"/>
    <n v="0"/>
    <n v="69.100800000000007"/>
  </r>
  <r>
    <n v="790"/>
    <s v="CA-2015-115938"/>
    <x v="153"/>
    <d v="2015-06-30T00:00:00"/>
    <s v="Standard Class"/>
    <s v="SA-20830"/>
    <x v="193"/>
    <s v="Consumer"/>
    <s v="United States"/>
    <s v="Richmond"/>
    <x v="17"/>
    <n v="23223"/>
    <x v="0"/>
    <s v="OFF-ST-10001321"/>
    <x v="1"/>
    <x v="4"/>
    <x v="421"/>
    <n v="15.42"/>
    <n v="1"/>
    <n v="0"/>
    <n v="4.1634000000000002"/>
  </r>
  <r>
    <n v="791"/>
    <s v="CA-2015-115938"/>
    <x v="153"/>
    <d v="2015-06-30T00:00:00"/>
    <s v="Standard Class"/>
    <s v="SA-20830"/>
    <x v="193"/>
    <s v="Consumer"/>
    <s v="United States"/>
    <s v="Richmond"/>
    <x v="17"/>
    <n v="23223"/>
    <x v="0"/>
    <s v="OFF-BI-10001132"/>
    <x v="1"/>
    <x v="8"/>
    <x v="636"/>
    <n v="43.04"/>
    <n v="8"/>
    <n v="0"/>
    <n v="21.089600000000001"/>
  </r>
  <r>
    <n v="792"/>
    <s v="CA-2015-115938"/>
    <x v="153"/>
    <d v="2015-06-30T00:00:00"/>
    <s v="Standard Class"/>
    <s v="SA-20830"/>
    <x v="193"/>
    <s v="Consumer"/>
    <s v="United States"/>
    <s v="Richmond"/>
    <x v="17"/>
    <n v="23223"/>
    <x v="0"/>
    <s v="FUR-CH-10003199"/>
    <x v="0"/>
    <x v="1"/>
    <x v="637"/>
    <n v="332.94"/>
    <n v="3"/>
    <n v="0"/>
    <n v="79.905600000000007"/>
  </r>
  <r>
    <n v="793"/>
    <s v="CA-2016-105256"/>
    <x v="244"/>
    <d v="2016-05-20T00:00:00"/>
    <s v="Same Day"/>
    <s v="JK-15730"/>
    <x v="300"/>
    <s v="Consumer"/>
    <s v="United States"/>
    <s v="Asheville"/>
    <x v="3"/>
    <n v="28806"/>
    <x v="0"/>
    <s v="TEC-PH-10001530"/>
    <x v="2"/>
    <x v="7"/>
    <x v="638"/>
    <n v="1363.96"/>
    <n v="5"/>
    <n v="0.2"/>
    <n v="85.247500000000002"/>
  </r>
  <r>
    <n v="794"/>
    <s v="CA-2014-156433"/>
    <x v="59"/>
    <d v="2014-09-26T00:00:00"/>
    <s v="Standard Class"/>
    <s v="ES-14020"/>
    <x v="301"/>
    <s v="Consumer"/>
    <s v="United States"/>
    <s v="San Francisco"/>
    <x v="1"/>
    <n v="94110"/>
    <x v="1"/>
    <s v="OFF-LA-10001569"/>
    <x v="1"/>
    <x v="2"/>
    <x v="639"/>
    <n v="9.9600000000000009"/>
    <n v="2"/>
    <n v="0"/>
    <n v="4.5815999999999999"/>
  </r>
  <r>
    <n v="795"/>
    <s v="CA-2014-156433"/>
    <x v="59"/>
    <d v="2014-09-26T00:00:00"/>
    <s v="Standard Class"/>
    <s v="ES-14020"/>
    <x v="301"/>
    <s v="Consumer"/>
    <s v="United States"/>
    <s v="San Francisco"/>
    <x v="1"/>
    <n v="94110"/>
    <x v="1"/>
    <s v="OFF-PA-10003724"/>
    <x v="1"/>
    <x v="10"/>
    <x v="362"/>
    <n v="21.72"/>
    <n v="4"/>
    <n v="0"/>
    <n v="10.642799999999999"/>
  </r>
  <r>
    <n v="796"/>
    <s v="CA-2017-151428"/>
    <x v="296"/>
    <d v="2017-09-26T00:00:00"/>
    <s v="Standard Class"/>
    <s v="RH-19495"/>
    <x v="302"/>
    <s v="Consumer"/>
    <s v="United States"/>
    <s v="Rochester"/>
    <x v="11"/>
    <n v="55901"/>
    <x v="2"/>
    <s v="OFF-BI-10000546"/>
    <x v="1"/>
    <x v="8"/>
    <x v="614"/>
    <n v="20.16"/>
    <n v="7"/>
    <n v="0"/>
    <n v="9.8783999999999992"/>
  </r>
  <r>
    <n v="797"/>
    <s v="CA-2015-124653"/>
    <x v="100"/>
    <d v="2015-12-26T00:00:00"/>
    <s v="First Class"/>
    <s v="DB-13120"/>
    <x v="106"/>
    <s v="Corporate"/>
    <s v="United States"/>
    <s v="Rochester"/>
    <x v="15"/>
    <n v="14609"/>
    <x v="3"/>
    <s v="OFF-PA-10000176"/>
    <x v="1"/>
    <x v="10"/>
    <x v="640"/>
    <n v="132.79"/>
    <n v="7"/>
    <n v="0"/>
    <n v="63.739199999999997"/>
  </r>
  <r>
    <n v="798"/>
    <s v="CA-2015-124653"/>
    <x v="100"/>
    <d v="2015-12-26T00:00:00"/>
    <s v="First Class"/>
    <s v="DB-13120"/>
    <x v="106"/>
    <s v="Corporate"/>
    <s v="United States"/>
    <s v="Rochester"/>
    <x v="15"/>
    <n v="14609"/>
    <x v="3"/>
    <s v="OFF-PA-10002365"/>
    <x v="1"/>
    <x v="10"/>
    <x v="12"/>
    <n v="12.96"/>
    <n v="2"/>
    <n v="0"/>
    <n v="6.2207999999999997"/>
  </r>
  <r>
    <n v="799"/>
    <s v="CA-2015-124653"/>
    <x v="100"/>
    <d v="2015-12-26T00:00:00"/>
    <s v="First Class"/>
    <s v="DB-13120"/>
    <x v="106"/>
    <s v="Corporate"/>
    <s v="United States"/>
    <s v="Rochester"/>
    <x v="15"/>
    <n v="14609"/>
    <x v="3"/>
    <s v="OFF-LA-10002271"/>
    <x v="1"/>
    <x v="2"/>
    <x v="641"/>
    <n v="21.56"/>
    <n v="7"/>
    <n v="0"/>
    <n v="10.348800000000001"/>
  </r>
  <r>
    <n v="800"/>
    <s v="CA-2015-101910"/>
    <x v="154"/>
    <d v="2015-12-03T00:00:00"/>
    <s v="Standard Class"/>
    <s v="CD-11920"/>
    <x v="303"/>
    <s v="Consumer"/>
    <s v="United States"/>
    <s v="Lake Elsinore"/>
    <x v="1"/>
    <n v="92530"/>
    <x v="1"/>
    <s v="FUR-CH-10002647"/>
    <x v="0"/>
    <x v="1"/>
    <x v="475"/>
    <n v="283.92"/>
    <n v="5"/>
    <n v="0.2"/>
    <n v="17.745000000000001"/>
  </r>
  <r>
    <n v="801"/>
    <s v="CA-2017-105809"/>
    <x v="297"/>
    <d v="2017-02-23T00:00:00"/>
    <s v="First Class"/>
    <s v="HW-14935"/>
    <x v="304"/>
    <s v="Corporate"/>
    <s v="United States"/>
    <s v="San Diego"/>
    <x v="1"/>
    <n v="92105"/>
    <x v="1"/>
    <s v="FUR-FU-10004090"/>
    <x v="0"/>
    <x v="5"/>
    <x v="642"/>
    <n v="22.23"/>
    <n v="1"/>
    <n v="0"/>
    <n v="7.3358999999999996"/>
  </r>
  <r>
    <n v="802"/>
    <s v="CA-2017-105809"/>
    <x v="297"/>
    <d v="2017-02-23T00:00:00"/>
    <s v="First Class"/>
    <s v="HW-14935"/>
    <x v="304"/>
    <s v="Corporate"/>
    <s v="United States"/>
    <s v="San Diego"/>
    <x v="1"/>
    <n v="92105"/>
    <x v="1"/>
    <s v="TEC-PH-10001580"/>
    <x v="2"/>
    <x v="7"/>
    <x v="234"/>
    <n v="215.96799999999999"/>
    <n v="2"/>
    <n v="0.2"/>
    <n v="18.897200000000002"/>
  </r>
  <r>
    <n v="803"/>
    <s v="CA-2016-136133"/>
    <x v="298"/>
    <d v="2016-08-23T00:00:00"/>
    <s v="Second Class"/>
    <s v="HW-14935"/>
    <x v="304"/>
    <s v="Corporate"/>
    <s v="United States"/>
    <s v="New York City"/>
    <x v="15"/>
    <n v="10024"/>
    <x v="3"/>
    <s v="OFF-AP-10000576"/>
    <x v="1"/>
    <x v="9"/>
    <x v="643"/>
    <n v="355.32"/>
    <n v="9"/>
    <n v="0"/>
    <n v="99.489599999999996"/>
  </r>
  <r>
    <n v="804"/>
    <s v="CA-2016-115504"/>
    <x v="299"/>
    <d v="2016-03-17T00:00:00"/>
    <s v="Standard Class"/>
    <s v="MC-18130"/>
    <x v="305"/>
    <s v="Corporate"/>
    <s v="United States"/>
    <s v="Monroe"/>
    <x v="28"/>
    <n v="71203"/>
    <x v="0"/>
    <s v="OFF-PA-10003953"/>
    <x v="1"/>
    <x v="10"/>
    <x v="644"/>
    <n v="12.96"/>
    <n v="2"/>
    <n v="0"/>
    <n v="6.2207999999999997"/>
  </r>
  <r>
    <n v="805"/>
    <s v="CA-2017-135783"/>
    <x v="300"/>
    <d v="2017-04-24T00:00:00"/>
    <s v="First Class"/>
    <s v="GM-14440"/>
    <x v="306"/>
    <s v="Consumer"/>
    <s v="United States"/>
    <s v="San Francisco"/>
    <x v="1"/>
    <n v="94122"/>
    <x v="1"/>
    <s v="FUR-FU-10000794"/>
    <x v="0"/>
    <x v="5"/>
    <x v="645"/>
    <n v="18.28"/>
    <n v="2"/>
    <n v="0"/>
    <n v="6.2152000000000003"/>
  </r>
  <r>
    <n v="806"/>
    <s v="CA-2014-134313"/>
    <x v="301"/>
    <d v="2014-11-07T00:00:00"/>
    <s v="Standard Class"/>
    <s v="RA-19915"/>
    <x v="154"/>
    <s v="Consumer"/>
    <s v="United States"/>
    <s v="Denver"/>
    <x v="22"/>
    <n v="80219"/>
    <x v="1"/>
    <s v="OFF-AR-10001897"/>
    <x v="1"/>
    <x v="6"/>
    <x v="646"/>
    <n v="43.176000000000002"/>
    <n v="3"/>
    <n v="0.2"/>
    <n v="4.3175999999999997"/>
  </r>
  <r>
    <n v="807"/>
    <s v="CA-2014-134313"/>
    <x v="301"/>
    <d v="2014-11-07T00:00:00"/>
    <s v="Standard Class"/>
    <s v="RA-19915"/>
    <x v="154"/>
    <s v="Consumer"/>
    <s v="United States"/>
    <s v="Denver"/>
    <x v="22"/>
    <n v="80219"/>
    <x v="1"/>
    <s v="TEC-PH-10001795"/>
    <x v="2"/>
    <x v="7"/>
    <x v="647"/>
    <n v="1983.9680000000001"/>
    <n v="4"/>
    <n v="0.2"/>
    <n v="247.99600000000001"/>
  </r>
  <r>
    <n v="808"/>
    <s v="CA-2015-140921"/>
    <x v="302"/>
    <d v="2015-02-05T00:00:00"/>
    <s v="First Class"/>
    <s v="AA-10375"/>
    <x v="211"/>
    <s v="Consumer"/>
    <s v="United States"/>
    <s v="Omaha"/>
    <x v="8"/>
    <n v="68104"/>
    <x v="2"/>
    <s v="FUR-FU-10003347"/>
    <x v="0"/>
    <x v="5"/>
    <x v="379"/>
    <n v="28.4"/>
    <n v="2"/>
    <n v="0"/>
    <n v="11.076000000000001"/>
  </r>
  <r>
    <n v="809"/>
    <s v="CA-2015-140921"/>
    <x v="302"/>
    <d v="2015-02-05T00:00:00"/>
    <s v="First Class"/>
    <s v="AA-10375"/>
    <x v="211"/>
    <s v="Consumer"/>
    <s v="United States"/>
    <s v="Omaha"/>
    <x v="8"/>
    <n v="68104"/>
    <x v="2"/>
    <s v="TEC-AC-10004901"/>
    <x v="2"/>
    <x v="11"/>
    <x v="648"/>
    <n v="149.97"/>
    <n v="3"/>
    <n v="0"/>
    <n v="50.989800000000002"/>
  </r>
  <r>
    <n v="810"/>
    <s v="CA-2014-151995"/>
    <x v="303"/>
    <d v="2014-10-15T00:00:00"/>
    <s v="First Class"/>
    <s v="ZC-21910"/>
    <x v="233"/>
    <s v="Consumer"/>
    <s v="United States"/>
    <s v="Edmonds"/>
    <x v="4"/>
    <n v="98026"/>
    <x v="1"/>
    <s v="OFF-AR-10003190"/>
    <x v="1"/>
    <x v="6"/>
    <x v="649"/>
    <n v="11.52"/>
    <n v="4"/>
    <n v="0"/>
    <n v="3.2256"/>
  </r>
  <r>
    <n v="811"/>
    <s v="CA-2014-151995"/>
    <x v="303"/>
    <d v="2014-10-15T00:00:00"/>
    <s v="First Class"/>
    <s v="ZC-21910"/>
    <x v="233"/>
    <s v="Consumer"/>
    <s v="United States"/>
    <s v="Edmonds"/>
    <x v="4"/>
    <n v="98026"/>
    <x v="1"/>
    <s v="FUR-TA-10002903"/>
    <x v="0"/>
    <x v="3"/>
    <x v="258"/>
    <n v="1298.55"/>
    <n v="5"/>
    <n v="0"/>
    <n v="311.65199999999999"/>
  </r>
  <r>
    <n v="812"/>
    <s v="CA-2014-151995"/>
    <x v="303"/>
    <d v="2014-10-15T00:00:00"/>
    <s v="First Class"/>
    <s v="ZC-21910"/>
    <x v="233"/>
    <s v="Consumer"/>
    <s v="United States"/>
    <s v="Edmonds"/>
    <x v="4"/>
    <n v="98026"/>
    <x v="1"/>
    <s v="OFF-AP-10000240"/>
    <x v="1"/>
    <x v="9"/>
    <x v="650"/>
    <n v="213.92"/>
    <n v="4"/>
    <n v="0"/>
    <n v="62.036799999999999"/>
  </r>
  <r>
    <n v="813"/>
    <s v="CA-2014-151995"/>
    <x v="303"/>
    <d v="2014-10-15T00:00:00"/>
    <s v="First Class"/>
    <s v="ZC-21910"/>
    <x v="233"/>
    <s v="Consumer"/>
    <s v="United States"/>
    <s v="Edmonds"/>
    <x v="4"/>
    <n v="98026"/>
    <x v="1"/>
    <s v="TEC-AC-10001101"/>
    <x v="2"/>
    <x v="11"/>
    <x v="552"/>
    <n v="25.78"/>
    <n v="2"/>
    <n v="0"/>
    <n v="2.5779999999999998"/>
  </r>
  <r>
    <n v="814"/>
    <s v="CA-2017-143686"/>
    <x v="304"/>
    <d v="2017-05-14T00:00:00"/>
    <s v="Same Day"/>
    <s v="PJ-19015"/>
    <x v="307"/>
    <s v="Consumer"/>
    <s v="United States"/>
    <s v="Santa Ana"/>
    <x v="1"/>
    <n v="92704"/>
    <x v="1"/>
    <s v="FUR-FU-10000794"/>
    <x v="0"/>
    <x v="5"/>
    <x v="645"/>
    <n v="18.28"/>
    <n v="2"/>
    <n v="0"/>
    <n v="6.2152000000000003"/>
  </r>
  <r>
    <n v="815"/>
    <s v="CA-2017-143686"/>
    <x v="304"/>
    <d v="2017-05-14T00:00:00"/>
    <s v="Same Day"/>
    <s v="PJ-19015"/>
    <x v="307"/>
    <s v="Consumer"/>
    <s v="United States"/>
    <s v="Santa Ana"/>
    <x v="1"/>
    <n v="92704"/>
    <x v="1"/>
    <s v="TEC-AC-10001838"/>
    <x v="2"/>
    <x v="11"/>
    <x v="651"/>
    <n v="1399.93"/>
    <n v="7"/>
    <n v="0"/>
    <n v="601.96990000000005"/>
  </r>
  <r>
    <n v="816"/>
    <s v="CA-2015-106565"/>
    <x v="305"/>
    <d v="2015-03-23T00:00:00"/>
    <s v="First Class"/>
    <s v="BW-11110"/>
    <x v="308"/>
    <s v="Corporate"/>
    <s v="United States"/>
    <s v="Milwaukee"/>
    <x v="6"/>
    <n v="53209"/>
    <x v="2"/>
    <s v="OFF-PA-10000061"/>
    <x v="1"/>
    <x v="10"/>
    <x v="181"/>
    <n v="51.84"/>
    <n v="8"/>
    <n v="0"/>
    <n v="24.883199999999999"/>
  </r>
  <r>
    <n v="817"/>
    <s v="CA-2016-149370"/>
    <x v="306"/>
    <d v="2016-09-19T00:00:00"/>
    <s v="Standard Class"/>
    <s v="DB-13210"/>
    <x v="203"/>
    <s v="Consumer"/>
    <s v="United States"/>
    <s v="Philadelphia"/>
    <x v="9"/>
    <n v="19140"/>
    <x v="3"/>
    <s v="OFF-PA-10003651"/>
    <x v="1"/>
    <x v="10"/>
    <x v="652"/>
    <n v="5.3440000000000003"/>
    <n v="1"/>
    <n v="0.2"/>
    <n v="1.8704000000000001"/>
  </r>
  <r>
    <n v="818"/>
    <s v="CA-2014-140858"/>
    <x v="307"/>
    <d v="2014-07-02T00:00:00"/>
    <s v="Standard Class"/>
    <s v="CA-12775"/>
    <x v="222"/>
    <s v="Consumer"/>
    <s v="United States"/>
    <s v="Philadelphia"/>
    <x v="9"/>
    <n v="19140"/>
    <x v="3"/>
    <s v="OFF-PA-10000304"/>
    <x v="1"/>
    <x v="10"/>
    <x v="88"/>
    <n v="41.472000000000001"/>
    <n v="8"/>
    <n v="0.2"/>
    <n v="14.5152"/>
  </r>
  <r>
    <n v="819"/>
    <s v="CA-2014-140858"/>
    <x v="307"/>
    <d v="2014-07-02T00:00:00"/>
    <s v="Standard Class"/>
    <s v="CA-12775"/>
    <x v="222"/>
    <s v="Consumer"/>
    <s v="United States"/>
    <s v="Philadelphia"/>
    <x v="9"/>
    <n v="19140"/>
    <x v="3"/>
    <s v="OFF-BI-10003094"/>
    <x v="1"/>
    <x v="8"/>
    <x v="653"/>
    <n v="3.1680000000000001"/>
    <n v="3"/>
    <n v="0.7"/>
    <n v="-2.4287999999999998"/>
  </r>
  <r>
    <n v="820"/>
    <s v="CA-2014-140858"/>
    <x v="307"/>
    <d v="2014-07-02T00:00:00"/>
    <s v="Standard Class"/>
    <s v="CA-12775"/>
    <x v="222"/>
    <s v="Consumer"/>
    <s v="United States"/>
    <s v="Philadelphia"/>
    <x v="9"/>
    <n v="19140"/>
    <x v="3"/>
    <s v="FUR-CH-10001394"/>
    <x v="0"/>
    <x v="1"/>
    <x v="654"/>
    <n v="1228.4649999999999"/>
    <n v="5"/>
    <n v="0.3"/>
    <n v="0"/>
  </r>
  <r>
    <n v="821"/>
    <s v="CA-2014-140858"/>
    <x v="307"/>
    <d v="2014-07-02T00:00:00"/>
    <s v="Standard Class"/>
    <s v="CA-12775"/>
    <x v="222"/>
    <s v="Consumer"/>
    <s v="United States"/>
    <s v="Philadelphia"/>
    <x v="9"/>
    <n v="19140"/>
    <x v="3"/>
    <s v="OFF-BI-10004230"/>
    <x v="1"/>
    <x v="8"/>
    <x v="655"/>
    <n v="31.085999999999999"/>
    <n v="3"/>
    <n v="0.7"/>
    <n v="-22.796399999999998"/>
  </r>
  <r>
    <n v="822"/>
    <s v="CA-2014-140858"/>
    <x v="307"/>
    <d v="2014-07-02T00:00:00"/>
    <s v="Standard Class"/>
    <s v="CA-12775"/>
    <x v="222"/>
    <s v="Consumer"/>
    <s v="United States"/>
    <s v="Philadelphia"/>
    <x v="9"/>
    <n v="19140"/>
    <x v="3"/>
    <s v="OFF-PA-10003395"/>
    <x v="1"/>
    <x v="10"/>
    <x v="656"/>
    <n v="335.52"/>
    <n v="4"/>
    <n v="0.2"/>
    <n v="117.432"/>
  </r>
  <r>
    <n v="823"/>
    <s v="CA-2017-101434"/>
    <x v="308"/>
    <d v="2017-06-27T00:00:00"/>
    <s v="Standard Class"/>
    <s v="TR-21325"/>
    <x v="309"/>
    <s v="Consumer"/>
    <s v="United States"/>
    <s v="Belleville"/>
    <x v="30"/>
    <n v="7109"/>
    <x v="3"/>
    <s v="TEC-AC-10002402"/>
    <x v="2"/>
    <x v="11"/>
    <x v="657"/>
    <n v="239.97"/>
    <n v="3"/>
    <n v="0"/>
    <n v="71.991"/>
  </r>
  <r>
    <n v="824"/>
    <s v="CA-2017-101434"/>
    <x v="308"/>
    <d v="2017-06-27T00:00:00"/>
    <s v="Standard Class"/>
    <s v="TR-21325"/>
    <x v="309"/>
    <s v="Consumer"/>
    <s v="United States"/>
    <s v="Belleville"/>
    <x v="30"/>
    <n v="7109"/>
    <x v="3"/>
    <s v="OFF-LA-10003223"/>
    <x v="1"/>
    <x v="2"/>
    <x v="607"/>
    <n v="9.82"/>
    <n v="2"/>
    <n v="0"/>
    <n v="4.8117999999999999"/>
  </r>
  <r>
    <n v="825"/>
    <s v="US-2014-102071"/>
    <x v="309"/>
    <d v="2014-05-15T00:00:00"/>
    <s v="Standard Class"/>
    <s v="PG-18820"/>
    <x v="310"/>
    <s v="Consumer"/>
    <s v="United States"/>
    <s v="San Francisco"/>
    <x v="1"/>
    <n v="94110"/>
    <x v="1"/>
    <s v="TEC-AC-10003441"/>
    <x v="2"/>
    <x v="11"/>
    <x v="658"/>
    <n v="67.8"/>
    <n v="4"/>
    <n v="0"/>
    <n v="4.0679999999999996"/>
  </r>
  <r>
    <n v="826"/>
    <s v="US-2014-102071"/>
    <x v="309"/>
    <d v="2014-05-15T00:00:00"/>
    <s v="Standard Class"/>
    <s v="PG-18820"/>
    <x v="310"/>
    <s v="Consumer"/>
    <s v="United States"/>
    <s v="San Francisco"/>
    <x v="1"/>
    <n v="94110"/>
    <x v="1"/>
    <s v="TEC-AC-10000109"/>
    <x v="2"/>
    <x v="11"/>
    <x v="202"/>
    <n v="167.97"/>
    <n v="3"/>
    <n v="0"/>
    <n v="40.312800000000003"/>
  </r>
  <r>
    <n v="827"/>
    <s v="CA-2017-126956"/>
    <x v="170"/>
    <d v="2017-08-28T00:00:00"/>
    <s v="Standard Class"/>
    <s v="GT-14710"/>
    <x v="218"/>
    <s v="Consumer"/>
    <s v="United States"/>
    <s v="Lakeville"/>
    <x v="11"/>
    <n v="55044"/>
    <x v="2"/>
    <s v="OFF-FA-10002280"/>
    <x v="1"/>
    <x v="13"/>
    <x v="659"/>
    <n v="35"/>
    <n v="7"/>
    <n v="0"/>
    <n v="16.8"/>
  </r>
  <r>
    <n v="828"/>
    <s v="CA-2017-126956"/>
    <x v="170"/>
    <d v="2017-08-28T00:00:00"/>
    <s v="Standard Class"/>
    <s v="GT-14710"/>
    <x v="218"/>
    <s v="Consumer"/>
    <s v="United States"/>
    <s v="Lakeville"/>
    <x v="11"/>
    <n v="55044"/>
    <x v="2"/>
    <s v="OFF-SU-10000381"/>
    <x v="1"/>
    <x v="14"/>
    <x v="660"/>
    <n v="37.24"/>
    <n v="4"/>
    <n v="0"/>
    <n v="10.7996"/>
  </r>
  <r>
    <n v="829"/>
    <s v="CA-2017-126956"/>
    <x v="170"/>
    <d v="2017-08-28T00:00:00"/>
    <s v="Standard Class"/>
    <s v="GT-14710"/>
    <x v="218"/>
    <s v="Consumer"/>
    <s v="United States"/>
    <s v="Lakeville"/>
    <x v="11"/>
    <n v="55044"/>
    <x v="2"/>
    <s v="OFF-EN-10004459"/>
    <x v="1"/>
    <x v="12"/>
    <x v="661"/>
    <n v="15.28"/>
    <n v="2"/>
    <n v="0"/>
    <n v="7.4871999999999996"/>
  </r>
  <r>
    <n v="830"/>
    <s v="CA-2017-129462"/>
    <x v="114"/>
    <d v="2017-06-21T00:00:00"/>
    <s v="Second Class"/>
    <s v="JE-15745"/>
    <x v="32"/>
    <s v="Consumer"/>
    <s v="United States"/>
    <s v="Florence"/>
    <x v="0"/>
    <n v="41042"/>
    <x v="0"/>
    <s v="FUR-CH-10000665"/>
    <x v="0"/>
    <x v="1"/>
    <x v="662"/>
    <n v="301.95999999999998"/>
    <n v="2"/>
    <n v="0"/>
    <n v="90.587999999999994"/>
  </r>
  <r>
    <n v="831"/>
    <s v="CA-2017-129462"/>
    <x v="114"/>
    <d v="2017-06-21T00:00:00"/>
    <s v="Second Class"/>
    <s v="JE-15745"/>
    <x v="32"/>
    <s v="Consumer"/>
    <s v="United States"/>
    <s v="Florence"/>
    <x v="0"/>
    <n v="41042"/>
    <x v="0"/>
    <s v="OFF-AP-10003884"/>
    <x v="1"/>
    <x v="9"/>
    <x v="663"/>
    <n v="180.66"/>
    <n v="3"/>
    <n v="0"/>
    <n v="50.584800000000001"/>
  </r>
  <r>
    <n v="832"/>
    <s v="CA-2017-129462"/>
    <x v="114"/>
    <d v="2017-06-21T00:00:00"/>
    <s v="Second Class"/>
    <s v="JE-15745"/>
    <x v="32"/>
    <s v="Consumer"/>
    <s v="United States"/>
    <s v="Florence"/>
    <x v="0"/>
    <n v="41042"/>
    <x v="0"/>
    <s v="TEC-PH-10001557"/>
    <x v="2"/>
    <x v="7"/>
    <x v="664"/>
    <n v="191.98"/>
    <n v="2"/>
    <n v="0"/>
    <n v="51.834600000000002"/>
  </r>
  <r>
    <n v="833"/>
    <s v="CA-2017-129462"/>
    <x v="114"/>
    <d v="2017-06-21T00:00:00"/>
    <s v="Second Class"/>
    <s v="JE-15745"/>
    <x v="32"/>
    <s v="Consumer"/>
    <s v="United States"/>
    <s v="Florence"/>
    <x v="0"/>
    <n v="41042"/>
    <x v="0"/>
    <s v="TEC-PH-10002085"/>
    <x v="2"/>
    <x v="7"/>
    <x v="665"/>
    <n v="65.989999999999995"/>
    <n v="1"/>
    <n v="0"/>
    <n v="17.157399999999999"/>
  </r>
  <r>
    <n v="834"/>
    <s v="CA-2016-165316"/>
    <x v="310"/>
    <d v="2016-07-27T00:00:00"/>
    <s v="Standard Class"/>
    <s v="JB-15400"/>
    <x v="80"/>
    <s v="Corporate"/>
    <s v="United States"/>
    <s v="Tampa"/>
    <x v="2"/>
    <n v="33614"/>
    <x v="0"/>
    <s v="OFF-AR-10002956"/>
    <x v="1"/>
    <x v="6"/>
    <x v="666"/>
    <n v="35.216000000000001"/>
    <n v="2"/>
    <n v="0.2"/>
    <n v="2.6412"/>
  </r>
  <r>
    <n v="835"/>
    <s v="CA-2016-165316"/>
    <x v="310"/>
    <d v="2016-07-27T00:00:00"/>
    <s v="Standard Class"/>
    <s v="JB-15400"/>
    <x v="80"/>
    <s v="Corporate"/>
    <s v="United States"/>
    <s v="Tampa"/>
    <x v="2"/>
    <n v="33614"/>
    <x v="0"/>
    <s v="OFF-AP-10003266"/>
    <x v="1"/>
    <x v="9"/>
    <x v="667"/>
    <n v="23.696000000000002"/>
    <n v="2"/>
    <n v="0.2"/>
    <n v="6.5164"/>
  </r>
  <r>
    <n v="836"/>
    <s v="CA-2016-165316"/>
    <x v="310"/>
    <d v="2016-07-27T00:00:00"/>
    <s v="Standard Class"/>
    <s v="JB-15400"/>
    <x v="80"/>
    <s v="Corporate"/>
    <s v="United States"/>
    <s v="Tampa"/>
    <x v="2"/>
    <n v="33614"/>
    <x v="0"/>
    <s v="TEC-MA-10004002"/>
    <x v="2"/>
    <x v="15"/>
    <x v="668"/>
    <n v="265.47500000000002"/>
    <n v="1"/>
    <n v="0.5"/>
    <n v="-111.4995"/>
  </r>
  <r>
    <n v="837"/>
    <s v="US-2014-115987"/>
    <x v="78"/>
    <d v="2014-09-13T00:00:00"/>
    <s v="Second Class"/>
    <s v="LH-17020"/>
    <x v="293"/>
    <s v="Consumer"/>
    <s v="United States"/>
    <s v="Tyler"/>
    <x v="5"/>
    <n v="75701"/>
    <x v="2"/>
    <s v="OFF-BI-10001071"/>
    <x v="1"/>
    <x v="8"/>
    <x v="669"/>
    <n v="51.183999999999997"/>
    <n v="4"/>
    <n v="0.8"/>
    <n v="-79.3352"/>
  </r>
  <r>
    <n v="838"/>
    <s v="US-2017-156083"/>
    <x v="259"/>
    <d v="2017-11-11T00:00:00"/>
    <s v="Standard Class"/>
    <s v="JL-15175"/>
    <x v="311"/>
    <s v="Home Office"/>
    <s v="United States"/>
    <s v="Columbia"/>
    <x v="18"/>
    <n v="38401"/>
    <x v="0"/>
    <s v="OFF-PA-10001560"/>
    <x v="1"/>
    <x v="10"/>
    <x v="670"/>
    <n v="9.6639999999999997"/>
    <n v="2"/>
    <n v="0.2"/>
    <n v="3.2616000000000001"/>
  </r>
  <r>
    <n v="839"/>
    <s v="US-2016-137547"/>
    <x v="311"/>
    <d v="2016-03-12T00:00:00"/>
    <s v="Standard Class"/>
    <s v="EB-13705"/>
    <x v="182"/>
    <s v="Corporate"/>
    <s v="United States"/>
    <s v="Fort Worth"/>
    <x v="5"/>
    <n v="76106"/>
    <x v="2"/>
    <s v="TEC-PH-10002365"/>
    <x v="2"/>
    <x v="7"/>
    <x v="403"/>
    <n v="21.071999999999999"/>
    <n v="3"/>
    <n v="0.2"/>
    <n v="1.5804"/>
  </r>
  <r>
    <n v="840"/>
    <s v="CA-2015-100454"/>
    <x v="312"/>
    <d v="2015-11-25T00:00:00"/>
    <s v="Standard Class"/>
    <s v="BM-11650"/>
    <x v="312"/>
    <s v="Corporate"/>
    <s v="United States"/>
    <s v="New York City"/>
    <x v="15"/>
    <n v="10035"/>
    <x v="3"/>
    <s v="OFF-AR-10004648"/>
    <x v="1"/>
    <x v="6"/>
    <x v="626"/>
    <n v="60.45"/>
    <n v="3"/>
    <n v="0"/>
    <n v="16.3215"/>
  </r>
  <r>
    <n v="841"/>
    <s v="CA-2015-100454"/>
    <x v="312"/>
    <d v="2015-11-25T00:00:00"/>
    <s v="Standard Class"/>
    <s v="BM-11650"/>
    <x v="312"/>
    <s v="Corporate"/>
    <s v="United States"/>
    <s v="New York City"/>
    <x v="15"/>
    <n v="10035"/>
    <x v="3"/>
    <s v="OFF-AR-10002578"/>
    <x v="1"/>
    <x v="6"/>
    <x v="671"/>
    <n v="11.52"/>
    <n v="4"/>
    <n v="0"/>
    <n v="3.3408000000000002"/>
  </r>
  <r>
    <n v="842"/>
    <s v="CA-2015-100454"/>
    <x v="312"/>
    <d v="2015-11-25T00:00:00"/>
    <s v="Standard Class"/>
    <s v="BM-11650"/>
    <x v="312"/>
    <s v="Corporate"/>
    <s v="United States"/>
    <s v="New York City"/>
    <x v="15"/>
    <n v="10035"/>
    <x v="3"/>
    <s v="FUR-BO-10001519"/>
    <x v="0"/>
    <x v="0"/>
    <x v="672"/>
    <n v="186.048"/>
    <n v="4"/>
    <n v="0.2"/>
    <n v="9.3024000000000004"/>
  </r>
  <r>
    <n v="843"/>
    <s v="CA-2016-161669"/>
    <x v="77"/>
    <d v="2016-11-09T00:00:00"/>
    <s v="First Class"/>
    <s v="EM-14095"/>
    <x v="313"/>
    <s v="Corporate"/>
    <s v="United States"/>
    <s v="Los Angeles"/>
    <x v="1"/>
    <n v="90036"/>
    <x v="1"/>
    <s v="OFF-BI-10001294"/>
    <x v="1"/>
    <x v="8"/>
    <x v="673"/>
    <n v="37.44"/>
    <n v="4"/>
    <n v="0.2"/>
    <n v="11.7"/>
  </r>
  <r>
    <n v="844"/>
    <s v="CA-2016-161669"/>
    <x v="77"/>
    <d v="2016-11-09T00:00:00"/>
    <s v="First Class"/>
    <s v="EM-14095"/>
    <x v="313"/>
    <s v="Corporate"/>
    <s v="United States"/>
    <s v="Los Angeles"/>
    <x v="1"/>
    <n v="90036"/>
    <x v="1"/>
    <s v="OFF-BI-10001636"/>
    <x v="1"/>
    <x v="8"/>
    <x v="674"/>
    <n v="26.975999999999999"/>
    <n v="4"/>
    <n v="0.2"/>
    <n v="8.7672000000000008"/>
  </r>
  <r>
    <n v="845"/>
    <s v="CA-2016-161669"/>
    <x v="77"/>
    <d v="2016-11-09T00:00:00"/>
    <s v="First Class"/>
    <s v="EM-14095"/>
    <x v="313"/>
    <s v="Corporate"/>
    <s v="United States"/>
    <s v="Los Angeles"/>
    <x v="1"/>
    <n v="90036"/>
    <x v="1"/>
    <s v="OFF-SU-10002503"/>
    <x v="1"/>
    <x v="14"/>
    <x v="675"/>
    <n v="11.36"/>
    <n v="2"/>
    <n v="0"/>
    <n v="3.2944"/>
  </r>
  <r>
    <n v="846"/>
    <s v="CA-2016-161669"/>
    <x v="77"/>
    <d v="2016-11-09T00:00:00"/>
    <s v="First Class"/>
    <s v="EM-14095"/>
    <x v="313"/>
    <s v="Corporate"/>
    <s v="United States"/>
    <s v="Los Angeles"/>
    <x v="1"/>
    <n v="90036"/>
    <x v="1"/>
    <s v="OFF-LA-10004093"/>
    <x v="1"/>
    <x v="2"/>
    <x v="676"/>
    <n v="14.62"/>
    <n v="2"/>
    <n v="0"/>
    <n v="6.8714000000000004"/>
  </r>
  <r>
    <n v="847"/>
    <s v="CA-2015-114300"/>
    <x v="313"/>
    <d v="2015-10-17T00:00:00"/>
    <s v="Standard Class"/>
    <s v="AF-10885"/>
    <x v="314"/>
    <s v="Consumer"/>
    <s v="United States"/>
    <s v="Louisville"/>
    <x v="0"/>
    <n v="40214"/>
    <x v="0"/>
    <s v="TEC-PH-10001552"/>
    <x v="2"/>
    <x v="7"/>
    <x v="180"/>
    <n v="83.72"/>
    <n v="7"/>
    <n v="0"/>
    <n v="23.441600000000001"/>
  </r>
  <r>
    <n v="848"/>
    <s v="CA-2015-114300"/>
    <x v="313"/>
    <d v="2015-10-17T00:00:00"/>
    <s v="Standard Class"/>
    <s v="AF-10885"/>
    <x v="314"/>
    <s v="Consumer"/>
    <s v="United States"/>
    <s v="Louisville"/>
    <x v="0"/>
    <n v="40214"/>
    <x v="0"/>
    <s v="FUR-CH-10001891"/>
    <x v="0"/>
    <x v="1"/>
    <x v="268"/>
    <n v="287.94"/>
    <n v="3"/>
    <n v="0"/>
    <n v="77.743799999999993"/>
  </r>
  <r>
    <n v="849"/>
    <s v="CA-2017-107503"/>
    <x v="314"/>
    <d v="2017-01-06T00:00:00"/>
    <s v="Standard Class"/>
    <s v="GA-14725"/>
    <x v="315"/>
    <s v="Consumer"/>
    <s v="United States"/>
    <s v="Lorain"/>
    <x v="24"/>
    <n v="44052"/>
    <x v="3"/>
    <s v="FUR-FU-10003878"/>
    <x v="0"/>
    <x v="5"/>
    <x v="677"/>
    <n v="48.896000000000001"/>
    <n v="4"/>
    <n v="0.2"/>
    <n v="8.5568000000000008"/>
  </r>
  <r>
    <n v="850"/>
    <s v="CA-2014-107755"/>
    <x v="315"/>
    <d v="2014-02-12T00:00:00"/>
    <s v="Standard Class"/>
    <s v="CK-12760"/>
    <x v="316"/>
    <s v="Corporate"/>
    <s v="United States"/>
    <s v="Linden"/>
    <x v="30"/>
    <n v="7036"/>
    <x v="3"/>
    <s v="TEC-AC-10000710"/>
    <x v="2"/>
    <x v="11"/>
    <x v="678"/>
    <n v="115.36"/>
    <n v="7"/>
    <n v="0"/>
    <n v="49.604799999999997"/>
  </r>
  <r>
    <n v="851"/>
    <s v="CA-2016-152534"/>
    <x v="23"/>
    <d v="2016-06-25T00:00:00"/>
    <s v="Second Class"/>
    <s v="DP-13105"/>
    <x v="317"/>
    <s v="Corporate"/>
    <s v="United States"/>
    <s v="Salinas"/>
    <x v="1"/>
    <n v="93905"/>
    <x v="1"/>
    <s v="OFF-AR-10002335"/>
    <x v="1"/>
    <x v="6"/>
    <x v="679"/>
    <n v="5.16"/>
    <n v="2"/>
    <n v="0"/>
    <n v="1.3415999999999999"/>
  </r>
  <r>
    <n v="852"/>
    <s v="CA-2016-152534"/>
    <x v="23"/>
    <d v="2016-06-25T00:00:00"/>
    <s v="Second Class"/>
    <s v="DP-13105"/>
    <x v="317"/>
    <s v="Corporate"/>
    <s v="United States"/>
    <s v="Salinas"/>
    <x v="1"/>
    <n v="93905"/>
    <x v="1"/>
    <s v="OFF-PA-10001870"/>
    <x v="1"/>
    <x v="10"/>
    <x v="680"/>
    <n v="38.880000000000003"/>
    <n v="6"/>
    <n v="0"/>
    <n v="18.662400000000002"/>
  </r>
  <r>
    <n v="853"/>
    <s v="CA-2016-113747"/>
    <x v="316"/>
    <d v="2016-06-04T00:00:00"/>
    <s v="Standard Class"/>
    <s v="VD-21670"/>
    <x v="104"/>
    <s v="Consumer"/>
    <s v="United States"/>
    <s v="Jackson"/>
    <x v="35"/>
    <n v="39212"/>
    <x v="0"/>
    <s v="OFF-AR-10003373"/>
    <x v="1"/>
    <x v="6"/>
    <x v="290"/>
    <n v="185.88"/>
    <n v="6"/>
    <n v="0"/>
    <n v="50.187600000000003"/>
  </r>
  <r>
    <n v="854"/>
    <s v="CA-2016-123274"/>
    <x v="317"/>
    <d v="2016-02-24T00:00:00"/>
    <s v="Standard Class"/>
    <s v="GT-14710"/>
    <x v="218"/>
    <s v="Consumer"/>
    <s v="United States"/>
    <s v="New York City"/>
    <x v="15"/>
    <n v="10035"/>
    <x v="3"/>
    <s v="FUR-FU-10004090"/>
    <x v="0"/>
    <x v="5"/>
    <x v="642"/>
    <n v="44.46"/>
    <n v="2"/>
    <n v="0"/>
    <n v="14.671799999999999"/>
  </r>
  <r>
    <n v="855"/>
    <s v="CA-2016-123274"/>
    <x v="317"/>
    <d v="2016-02-24T00:00:00"/>
    <s v="Standard Class"/>
    <s v="GT-14710"/>
    <x v="218"/>
    <s v="Consumer"/>
    <s v="United States"/>
    <s v="New York City"/>
    <x v="15"/>
    <n v="10035"/>
    <x v="3"/>
    <s v="OFF-ST-10000736"/>
    <x v="1"/>
    <x v="4"/>
    <x v="460"/>
    <n v="242.94"/>
    <n v="3"/>
    <n v="0"/>
    <n v="9.7175999999999991"/>
  </r>
  <r>
    <n v="856"/>
    <s v="CA-2014-125612"/>
    <x v="93"/>
    <d v="2014-08-08T00:00:00"/>
    <s v="Standard Class"/>
    <s v="BK-11260"/>
    <x v="318"/>
    <s v="Consumer"/>
    <s v="United States"/>
    <s v="New York City"/>
    <x v="15"/>
    <n v="10035"/>
    <x v="3"/>
    <s v="OFF-PA-10001019"/>
    <x v="1"/>
    <x v="10"/>
    <x v="681"/>
    <n v="39.96"/>
    <n v="2"/>
    <n v="0"/>
    <n v="18.781199999999998"/>
  </r>
  <r>
    <n v="857"/>
    <s v="CA-2014-125612"/>
    <x v="93"/>
    <d v="2014-08-08T00:00:00"/>
    <s v="Standard Class"/>
    <s v="BK-11260"/>
    <x v="318"/>
    <s v="Consumer"/>
    <s v="United States"/>
    <s v="New York City"/>
    <x v="15"/>
    <n v="10035"/>
    <x v="3"/>
    <s v="OFF-SU-10002537"/>
    <x v="1"/>
    <x v="14"/>
    <x v="682"/>
    <n v="102.3"/>
    <n v="10"/>
    <n v="0"/>
    <n v="26.597999999999999"/>
  </r>
  <r>
    <n v="858"/>
    <s v="CA-2014-125612"/>
    <x v="93"/>
    <d v="2014-08-08T00:00:00"/>
    <s v="Standard Class"/>
    <s v="BK-11260"/>
    <x v="318"/>
    <s v="Consumer"/>
    <s v="United States"/>
    <s v="New York City"/>
    <x v="15"/>
    <n v="10035"/>
    <x v="3"/>
    <s v="OFF-ST-10003221"/>
    <x v="1"/>
    <x v="4"/>
    <x v="683"/>
    <n v="21.36"/>
    <n v="2"/>
    <n v="0"/>
    <n v="5.7671999999999999"/>
  </r>
  <r>
    <n v="859"/>
    <s v="CA-2017-161984"/>
    <x v="318"/>
    <d v="2017-04-15T00:00:00"/>
    <s v="Standard Class"/>
    <s v="SJ-20125"/>
    <x v="319"/>
    <s v="Home Office"/>
    <s v="United States"/>
    <s v="New Brunswick"/>
    <x v="30"/>
    <n v="8901"/>
    <x v="3"/>
    <s v="OFF-PA-10004569"/>
    <x v="1"/>
    <x v="10"/>
    <x v="230"/>
    <n v="7.61"/>
    <n v="1"/>
    <n v="0"/>
    <n v="3.5767000000000002"/>
  </r>
  <r>
    <n v="860"/>
    <s v="CA-2017-161984"/>
    <x v="318"/>
    <d v="2017-04-15T00:00:00"/>
    <s v="Standard Class"/>
    <s v="SJ-20125"/>
    <x v="319"/>
    <s v="Home Office"/>
    <s v="United States"/>
    <s v="New Brunswick"/>
    <x v="30"/>
    <n v="8901"/>
    <x v="3"/>
    <s v="OFF-FA-10000624"/>
    <x v="1"/>
    <x v="13"/>
    <x v="294"/>
    <n v="7.16"/>
    <n v="2"/>
    <n v="0"/>
    <n v="3.58"/>
  </r>
  <r>
    <n v="861"/>
    <s v="CA-2014-133851"/>
    <x v="3"/>
    <d v="2014-06-16T00:00:00"/>
    <s v="Standard Class"/>
    <s v="CM-12445"/>
    <x v="320"/>
    <s v="Consumer"/>
    <s v="United States"/>
    <s v="San Francisco"/>
    <x v="1"/>
    <n v="94122"/>
    <x v="1"/>
    <s v="OFF-SU-10001225"/>
    <x v="1"/>
    <x v="14"/>
    <x v="327"/>
    <n v="7.36"/>
    <n v="2"/>
    <n v="0"/>
    <n v="0.1472"/>
  </r>
  <r>
    <n v="862"/>
    <s v="CA-2014-133851"/>
    <x v="3"/>
    <d v="2014-06-16T00:00:00"/>
    <s v="Standard Class"/>
    <s v="CM-12445"/>
    <x v="320"/>
    <s v="Consumer"/>
    <s v="United States"/>
    <s v="San Francisco"/>
    <x v="1"/>
    <n v="94122"/>
    <x v="1"/>
    <s v="OFF-AR-10003752"/>
    <x v="1"/>
    <x v="6"/>
    <x v="684"/>
    <n v="23.1"/>
    <n v="2"/>
    <n v="0"/>
    <n v="10.625999999999999"/>
  </r>
  <r>
    <n v="863"/>
    <s v="CA-2016-134474"/>
    <x v="319"/>
    <d v="2016-01-07T00:00:00"/>
    <s v="Second Class"/>
    <s v="AJ-10795"/>
    <x v="295"/>
    <s v="Corporate"/>
    <s v="United States"/>
    <s v="Jacksonville"/>
    <x v="2"/>
    <n v="32216"/>
    <x v="0"/>
    <s v="TEC-AC-10001714"/>
    <x v="2"/>
    <x v="11"/>
    <x v="685"/>
    <n v="191.47200000000001"/>
    <n v="6"/>
    <n v="0.2"/>
    <n v="40.687800000000003"/>
  </r>
  <r>
    <n v="864"/>
    <s v="CA-2016-134474"/>
    <x v="319"/>
    <d v="2016-01-07T00:00:00"/>
    <s v="Second Class"/>
    <s v="AJ-10795"/>
    <x v="295"/>
    <s v="Corporate"/>
    <s v="United States"/>
    <s v="Jacksonville"/>
    <x v="2"/>
    <n v="32216"/>
    <x v="0"/>
    <s v="OFF-AR-10003958"/>
    <x v="1"/>
    <x v="6"/>
    <x v="686"/>
    <n v="5.2480000000000002"/>
    <n v="2"/>
    <n v="0.2"/>
    <n v="0.59040000000000004"/>
  </r>
  <r>
    <n v="865"/>
    <s v="CA-2016-134474"/>
    <x v="319"/>
    <d v="2016-01-07T00:00:00"/>
    <s v="Second Class"/>
    <s v="AJ-10795"/>
    <x v="295"/>
    <s v="Corporate"/>
    <s v="United States"/>
    <s v="Jacksonville"/>
    <x v="2"/>
    <n v="32216"/>
    <x v="0"/>
    <s v="TEC-PH-10002923"/>
    <x v="2"/>
    <x v="7"/>
    <x v="687"/>
    <n v="59.183999999999997"/>
    <n v="2"/>
    <n v="0.2"/>
    <n v="5.1786000000000003"/>
  </r>
  <r>
    <n v="866"/>
    <s v="CA-2014-149020"/>
    <x v="320"/>
    <d v="2014-01-15T00:00:00"/>
    <s v="Standard Class"/>
    <s v="AJ-10780"/>
    <x v="321"/>
    <s v="Corporate"/>
    <s v="United States"/>
    <s v="Springfield"/>
    <x v="17"/>
    <n v="22153"/>
    <x v="0"/>
    <s v="OFF-LA-10004272"/>
    <x v="1"/>
    <x v="2"/>
    <x v="688"/>
    <n v="2.89"/>
    <n v="1"/>
    <n v="0"/>
    <n v="1.3583000000000001"/>
  </r>
  <r>
    <n v="867"/>
    <s v="CA-2014-149020"/>
    <x v="320"/>
    <d v="2014-01-15T00:00:00"/>
    <s v="Standard Class"/>
    <s v="AJ-10780"/>
    <x v="321"/>
    <s v="Corporate"/>
    <s v="United States"/>
    <s v="Springfield"/>
    <x v="17"/>
    <n v="22153"/>
    <x v="0"/>
    <s v="FUR-FU-10000965"/>
    <x v="0"/>
    <x v="5"/>
    <x v="689"/>
    <n v="51.94"/>
    <n v="1"/>
    <n v="0"/>
    <n v="21.295400000000001"/>
  </r>
  <r>
    <n v="868"/>
    <s v="CA-2016-134362"/>
    <x v="321"/>
    <d v="2016-10-02T00:00:00"/>
    <s v="First Class"/>
    <s v="LS-16945"/>
    <x v="322"/>
    <s v="Corporate"/>
    <s v="United States"/>
    <s v="Philadelphia"/>
    <x v="9"/>
    <n v="19140"/>
    <x v="3"/>
    <s v="OFF-LA-10004853"/>
    <x v="1"/>
    <x v="2"/>
    <x v="690"/>
    <n v="15.936"/>
    <n v="4"/>
    <n v="0.2"/>
    <n v="5.1791999999999998"/>
  </r>
  <r>
    <n v="869"/>
    <s v="CA-2014-136742"/>
    <x v="322"/>
    <d v="2014-04-10T00:00:00"/>
    <s v="Standard Class"/>
    <s v="GP-14740"/>
    <x v="323"/>
    <s v="Corporate"/>
    <s v="United States"/>
    <s v="Lancaster"/>
    <x v="9"/>
    <n v="17602"/>
    <x v="3"/>
    <s v="OFF-BI-10003719"/>
    <x v="1"/>
    <x v="8"/>
    <x v="691"/>
    <n v="44.91"/>
    <n v="6"/>
    <n v="0.7"/>
    <n v="-35.927999999999997"/>
  </r>
  <r>
    <n v="870"/>
    <s v="CA-2016-158099"/>
    <x v="323"/>
    <d v="2016-09-05T00:00:00"/>
    <s v="First Class"/>
    <s v="PK-18910"/>
    <x v="324"/>
    <s v="Home Office"/>
    <s v="United States"/>
    <s v="Philadelphia"/>
    <x v="9"/>
    <n v="19143"/>
    <x v="3"/>
    <s v="OFF-BI-10000545"/>
    <x v="1"/>
    <x v="8"/>
    <x v="692"/>
    <n v="1141.47"/>
    <n v="5"/>
    <n v="0.7"/>
    <n v="-760.98"/>
  </r>
  <r>
    <n v="871"/>
    <s v="CA-2016-158099"/>
    <x v="323"/>
    <d v="2016-09-05T00:00:00"/>
    <s v="First Class"/>
    <s v="PK-18910"/>
    <x v="324"/>
    <s v="Home Office"/>
    <s v="United States"/>
    <s v="Philadelphia"/>
    <x v="9"/>
    <n v="19143"/>
    <x v="3"/>
    <s v="TEC-PH-10002496"/>
    <x v="2"/>
    <x v="7"/>
    <x v="495"/>
    <n v="280.78199999999998"/>
    <n v="3"/>
    <n v="0.4"/>
    <n v="-46.796999999999997"/>
  </r>
  <r>
    <n v="872"/>
    <s v="CA-2015-131128"/>
    <x v="324"/>
    <d v="2015-10-20T00:00:00"/>
    <s v="First Class"/>
    <s v="TB-21520"/>
    <x v="14"/>
    <s v="Consumer"/>
    <s v="United States"/>
    <s v="Concord"/>
    <x v="38"/>
    <n v="3301"/>
    <x v="3"/>
    <s v="OFF-PA-10003591"/>
    <x v="1"/>
    <x v="10"/>
    <x v="693"/>
    <n v="34.44"/>
    <n v="3"/>
    <n v="0"/>
    <n v="17.22"/>
  </r>
  <r>
    <n v="873"/>
    <s v="CA-2014-148488"/>
    <x v="325"/>
    <d v="2014-12-15T00:00:00"/>
    <s v="Standard Class"/>
    <s v="SM-20005"/>
    <x v="325"/>
    <s v="Consumer"/>
    <s v="United States"/>
    <s v="New York City"/>
    <x v="15"/>
    <n v="10009"/>
    <x v="3"/>
    <s v="OFF-PA-10004470"/>
    <x v="1"/>
    <x v="10"/>
    <x v="253"/>
    <n v="11.36"/>
    <n v="2"/>
    <n v="0"/>
    <n v="5.2256"/>
  </r>
  <r>
    <n v="874"/>
    <s v="CA-2014-148488"/>
    <x v="325"/>
    <d v="2014-12-15T00:00:00"/>
    <s v="Standard Class"/>
    <s v="SM-20005"/>
    <x v="325"/>
    <s v="Consumer"/>
    <s v="United States"/>
    <s v="New York City"/>
    <x v="15"/>
    <n v="10009"/>
    <x v="3"/>
    <s v="OFF-BI-10000315"/>
    <x v="1"/>
    <x v="8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x v="315"/>
    <s v="Consumer"/>
    <s v="United States"/>
    <s v="Charlotte"/>
    <x v="3"/>
    <n v="28205"/>
    <x v="0"/>
    <s v="OFF-PA-10001790"/>
    <x v="1"/>
    <x v="10"/>
    <x v="694"/>
    <n v="192.16"/>
    <n v="5"/>
    <n v="0.2"/>
    <n v="67.256"/>
  </r>
  <r>
    <n v="876"/>
    <s v="CA-2016-116736"/>
    <x v="327"/>
    <d v="2016-01-21T00:00:00"/>
    <s v="Standard Class"/>
    <s v="CC-12430"/>
    <x v="254"/>
    <s v="Home Office"/>
    <s v="United States"/>
    <s v="Concord"/>
    <x v="38"/>
    <n v="3301"/>
    <x v="3"/>
    <s v="FUR-FU-10004017"/>
    <x v="0"/>
    <x v="5"/>
    <x v="217"/>
    <n v="322.58999999999997"/>
    <n v="3"/>
    <n v="0"/>
    <n v="64.518000000000001"/>
  </r>
  <r>
    <n v="877"/>
    <s v="CA-2016-116736"/>
    <x v="327"/>
    <d v="2016-01-21T00:00:00"/>
    <s v="Standard Class"/>
    <s v="CC-12430"/>
    <x v="254"/>
    <s v="Home Office"/>
    <s v="United States"/>
    <s v="Concord"/>
    <x v="38"/>
    <n v="3301"/>
    <x v="3"/>
    <s v="TEC-AC-10003628"/>
    <x v="2"/>
    <x v="11"/>
    <x v="247"/>
    <n v="29.99"/>
    <n v="1"/>
    <n v="0"/>
    <n v="13.195600000000001"/>
  </r>
  <r>
    <n v="878"/>
    <s v="CA-2016-116736"/>
    <x v="327"/>
    <d v="2016-01-21T00:00:00"/>
    <s v="Standard Class"/>
    <s v="CC-12430"/>
    <x v="254"/>
    <s v="Home Office"/>
    <s v="United States"/>
    <s v="Concord"/>
    <x v="38"/>
    <n v="3301"/>
    <x v="3"/>
    <s v="TEC-AC-10002049"/>
    <x v="2"/>
    <x v="11"/>
    <x v="695"/>
    <n v="371.97"/>
    <n v="3"/>
    <n v="0"/>
    <n v="66.954599999999999"/>
  </r>
  <r>
    <n v="879"/>
    <s v="US-2014-158638"/>
    <x v="328"/>
    <d v="2014-09-21T00:00:00"/>
    <s v="Standard Class"/>
    <s v="AG-10765"/>
    <x v="326"/>
    <s v="Home Office"/>
    <s v="United States"/>
    <s v="Philadelphia"/>
    <x v="9"/>
    <n v="19120"/>
    <x v="3"/>
    <s v="OFF-BI-10003712"/>
    <x v="1"/>
    <x v="8"/>
    <x v="696"/>
    <n v="5.8920000000000003"/>
    <n v="4"/>
    <n v="0.7"/>
    <n v="-4.1243999999999996"/>
  </r>
  <r>
    <n v="880"/>
    <s v="CA-2017-111689"/>
    <x v="329"/>
    <d v="2017-12-02T00:00:00"/>
    <s v="Second Class"/>
    <s v="HP-14815"/>
    <x v="6"/>
    <s v="Home Office"/>
    <s v="United States"/>
    <s v="New York City"/>
    <x v="15"/>
    <n v="10024"/>
    <x v="3"/>
    <s v="OFF-BI-10003984"/>
    <x v="1"/>
    <x v="8"/>
    <x v="697"/>
    <n v="68.471999999999994"/>
    <n v="3"/>
    <n v="0.2"/>
    <n v="23.109300000000001"/>
  </r>
  <r>
    <n v="881"/>
    <s v="CA-2017-111689"/>
    <x v="329"/>
    <d v="2017-12-02T00:00:00"/>
    <s v="Second Class"/>
    <s v="HP-14815"/>
    <x v="6"/>
    <s v="Home Office"/>
    <s v="United States"/>
    <s v="New York City"/>
    <x v="15"/>
    <n v="10024"/>
    <x v="3"/>
    <s v="FUR-CH-10004287"/>
    <x v="0"/>
    <x v="1"/>
    <x v="158"/>
    <n v="1242.9000000000001"/>
    <n v="5"/>
    <n v="0.1"/>
    <n v="262.39"/>
  </r>
  <r>
    <n v="882"/>
    <s v="CA-2015-129098"/>
    <x v="330"/>
    <d v="2015-10-13T00:00:00"/>
    <s v="Standard Class"/>
    <s v="DK-13090"/>
    <x v="54"/>
    <s v="Consumer"/>
    <s v="United States"/>
    <s v="Springfield"/>
    <x v="17"/>
    <n v="22153"/>
    <x v="0"/>
    <s v="OFF-ST-10001321"/>
    <x v="1"/>
    <x v="4"/>
    <x v="421"/>
    <n v="30.84"/>
    <n v="2"/>
    <n v="0"/>
    <n v="8.3268000000000004"/>
  </r>
  <r>
    <n v="883"/>
    <s v="US-2017-123463"/>
    <x v="331"/>
    <d v="2017-12-23T00:00:00"/>
    <s v="Same Day"/>
    <s v="GZ-14470"/>
    <x v="47"/>
    <s v="Consumer"/>
    <s v="United States"/>
    <s v="San Francisco"/>
    <x v="1"/>
    <n v="94109"/>
    <x v="1"/>
    <s v="OFF-AR-10001118"/>
    <x v="1"/>
    <x v="6"/>
    <x v="581"/>
    <n v="13.48"/>
    <n v="4"/>
    <n v="0"/>
    <n v="5.9311999999999996"/>
  </r>
  <r>
    <n v="884"/>
    <s v="CA-2016-165148"/>
    <x v="332"/>
    <d v="2016-10-24T00:00:00"/>
    <s v="First Class"/>
    <s v="PM-19135"/>
    <x v="327"/>
    <s v="Home Office"/>
    <s v="United States"/>
    <s v="Detroit"/>
    <x v="12"/>
    <n v="48227"/>
    <x v="2"/>
    <s v="FUR-FU-10000732"/>
    <x v="0"/>
    <x v="5"/>
    <x v="545"/>
    <n v="31.4"/>
    <n v="5"/>
    <n v="0"/>
    <n v="10.048"/>
  </r>
  <r>
    <n v="885"/>
    <s v="CA-2014-134061"/>
    <x v="333"/>
    <d v="2014-05-04T00:00:00"/>
    <s v="Standard Class"/>
    <s v="LL-16840"/>
    <x v="328"/>
    <s v="Consumer"/>
    <s v="United States"/>
    <s v="Rochester"/>
    <x v="15"/>
    <n v="14609"/>
    <x v="3"/>
    <s v="FUR-FU-10001424"/>
    <x v="0"/>
    <x v="5"/>
    <x v="698"/>
    <n v="17.46"/>
    <n v="2"/>
    <n v="0"/>
    <n v="5.9363999999999999"/>
  </r>
  <r>
    <n v="886"/>
    <s v="CA-2015-143602"/>
    <x v="334"/>
    <d v="2015-04-28T00:00:00"/>
    <s v="Second Class"/>
    <s v="JS-15595"/>
    <x v="329"/>
    <s v="Corporate"/>
    <s v="United States"/>
    <s v="Los Angeles"/>
    <x v="1"/>
    <n v="90045"/>
    <x v="1"/>
    <s v="OFF-BI-10002071"/>
    <x v="1"/>
    <x v="8"/>
    <x v="699"/>
    <n v="13.944000000000001"/>
    <n v="3"/>
    <n v="0.2"/>
    <n v="4.5317999999999996"/>
  </r>
  <r>
    <n v="887"/>
    <s v="CA-2017-115364"/>
    <x v="335"/>
    <d v="2017-07-02T00:00:00"/>
    <s v="Standard Class"/>
    <s v="OT-18730"/>
    <x v="220"/>
    <s v="Consumer"/>
    <s v="United States"/>
    <s v="San Diego"/>
    <x v="1"/>
    <n v="92105"/>
    <x v="1"/>
    <s v="OFF-ST-10002486"/>
    <x v="1"/>
    <x v="4"/>
    <x v="700"/>
    <n v="83.76"/>
    <n v="12"/>
    <n v="0"/>
    <n v="1.6752"/>
  </r>
  <r>
    <n v="888"/>
    <s v="CA-2017-150707"/>
    <x v="336"/>
    <d v="2017-10-19T00:00:00"/>
    <s v="Standard Class"/>
    <s v="EL-13735"/>
    <x v="330"/>
    <s v="Home Office"/>
    <s v="United States"/>
    <s v="Columbia"/>
    <x v="39"/>
    <n v="21044"/>
    <x v="3"/>
    <s v="OFF-BI-10001078"/>
    <x v="1"/>
    <x v="8"/>
    <x v="61"/>
    <n v="37.659999999999997"/>
    <n v="7"/>
    <n v="0"/>
    <n v="18.453399999999998"/>
  </r>
  <r>
    <n v="889"/>
    <s v="CA-2014-104976"/>
    <x v="337"/>
    <d v="2014-12-16T00:00:00"/>
    <s v="Standard Class"/>
    <s v="CK-12760"/>
    <x v="316"/>
    <s v="Corporate"/>
    <s v="United States"/>
    <s v="San Francisco"/>
    <x v="1"/>
    <n v="94122"/>
    <x v="1"/>
    <s v="OFF-PA-10003845"/>
    <x v="1"/>
    <x v="10"/>
    <x v="372"/>
    <n v="34.68"/>
    <n v="6"/>
    <n v="0"/>
    <n v="16.993200000000002"/>
  </r>
  <r>
    <n v="890"/>
    <s v="CA-2017-132934"/>
    <x v="308"/>
    <d v="2017-06-26T00:00:00"/>
    <s v="Standard Class"/>
    <s v="JE-15475"/>
    <x v="188"/>
    <s v="Consumer"/>
    <s v="United States"/>
    <s v="New Rochelle"/>
    <x v="15"/>
    <n v="10801"/>
    <x v="3"/>
    <s v="TEC-AC-10000927"/>
    <x v="2"/>
    <x v="11"/>
    <x v="701"/>
    <n v="149.94999999999999"/>
    <n v="5"/>
    <n v="0"/>
    <n v="14.994999999999999"/>
  </r>
  <r>
    <n v="891"/>
    <s v="CA-2017-132934"/>
    <x v="308"/>
    <d v="2017-06-26T00:00:00"/>
    <s v="Standard Class"/>
    <s v="JE-15475"/>
    <x v="188"/>
    <s v="Consumer"/>
    <s v="United States"/>
    <s v="New Rochelle"/>
    <x v="15"/>
    <n v="10801"/>
    <x v="3"/>
    <s v="OFF-BI-10001098"/>
    <x v="1"/>
    <x v="8"/>
    <x v="410"/>
    <n v="51.311999999999998"/>
    <n v="3"/>
    <n v="0.2"/>
    <n v="18.6006"/>
  </r>
  <r>
    <n v="892"/>
    <s v="CA-2017-133256"/>
    <x v="335"/>
    <d v="2017-06-27T00:00:00"/>
    <s v="First Class"/>
    <s v="TH-21550"/>
    <x v="274"/>
    <s v="Home Office"/>
    <s v="United States"/>
    <s v="Detroit"/>
    <x v="12"/>
    <n v="48227"/>
    <x v="2"/>
    <s v="OFF-PA-10001622"/>
    <x v="1"/>
    <x v="10"/>
    <x v="702"/>
    <n v="4.54"/>
    <n v="1"/>
    <n v="0"/>
    <n v="2.0430000000000001"/>
  </r>
  <r>
    <n v="893"/>
    <s v="CA-2017-133256"/>
    <x v="335"/>
    <d v="2017-06-27T00:00:00"/>
    <s v="First Class"/>
    <s v="TH-21550"/>
    <x v="274"/>
    <s v="Home Office"/>
    <s v="United States"/>
    <s v="Detroit"/>
    <x v="12"/>
    <n v="48227"/>
    <x v="2"/>
    <s v="OFF-AR-10003158"/>
    <x v="1"/>
    <x v="6"/>
    <x v="703"/>
    <n v="15.92"/>
    <n v="4"/>
    <n v="0"/>
    <n v="5.4127999999999998"/>
  </r>
  <r>
    <n v="894"/>
    <s v="CA-2017-133256"/>
    <x v="335"/>
    <d v="2017-06-27T00:00:00"/>
    <s v="First Class"/>
    <s v="TH-21550"/>
    <x v="274"/>
    <s v="Home Office"/>
    <s v="United States"/>
    <s v="Detroit"/>
    <x v="12"/>
    <n v="48227"/>
    <x v="2"/>
    <s v="TEC-PH-10002660"/>
    <x v="2"/>
    <x v="7"/>
    <x v="704"/>
    <n v="543.91999999999996"/>
    <n v="8"/>
    <n v="0"/>
    <n v="135.97999999999999"/>
  </r>
  <r>
    <n v="895"/>
    <s v="CA-2016-105494"/>
    <x v="338"/>
    <d v="2016-11-12T00:00:00"/>
    <s v="First Class"/>
    <s v="PC-18745"/>
    <x v="331"/>
    <s v="Corporate"/>
    <s v="United States"/>
    <s v="San Francisco"/>
    <x v="1"/>
    <n v="94122"/>
    <x v="1"/>
    <s v="OFF-ST-10002205"/>
    <x v="1"/>
    <x v="4"/>
    <x v="330"/>
    <n v="155.82"/>
    <n v="7"/>
    <n v="0"/>
    <n v="42.071399999999997"/>
  </r>
  <r>
    <n v="896"/>
    <s v="CA-2016-105494"/>
    <x v="338"/>
    <d v="2016-11-12T00:00:00"/>
    <s v="First Class"/>
    <s v="PC-18745"/>
    <x v="331"/>
    <s v="Corporate"/>
    <s v="United States"/>
    <s v="San Francisco"/>
    <x v="1"/>
    <n v="94122"/>
    <x v="1"/>
    <s v="OFF-BI-10003364"/>
    <x v="1"/>
    <x v="8"/>
    <x v="705"/>
    <n v="70.007999999999996"/>
    <n v="3"/>
    <n v="0.2"/>
    <n v="24.502800000000001"/>
  </r>
  <r>
    <n v="897"/>
    <s v="CA-2016-140634"/>
    <x v="339"/>
    <d v="2016-10-06T00:00:00"/>
    <s v="Second Class"/>
    <s v="HL-15040"/>
    <x v="332"/>
    <s v="Consumer"/>
    <s v="United States"/>
    <s v="Houston"/>
    <x v="5"/>
    <n v="77095"/>
    <x v="2"/>
    <s v="OFF-EN-10001099"/>
    <x v="1"/>
    <x v="12"/>
    <x v="153"/>
    <n v="15.648"/>
    <n v="2"/>
    <n v="0.2"/>
    <n v="5.0856000000000003"/>
  </r>
  <r>
    <n v="898"/>
    <s v="CA-2014-144407"/>
    <x v="340"/>
    <d v="2014-09-15T00:00:00"/>
    <s v="Standard Class"/>
    <s v="MS-17365"/>
    <x v="333"/>
    <s v="Consumer"/>
    <s v="United States"/>
    <s v="Detroit"/>
    <x v="12"/>
    <n v="48227"/>
    <x v="2"/>
    <s v="OFF-LA-10003923"/>
    <x v="1"/>
    <x v="2"/>
    <x v="429"/>
    <n v="103.6"/>
    <n v="7"/>
    <n v="0"/>
    <n v="51.8"/>
  </r>
  <r>
    <n v="899"/>
    <s v="CA-2017-160983"/>
    <x v="341"/>
    <d v="2017-10-31T00:00:00"/>
    <s v="Second Class"/>
    <s v="GB-14530"/>
    <x v="334"/>
    <s v="Corporate"/>
    <s v="United States"/>
    <s v="Auburn"/>
    <x v="15"/>
    <n v="13021"/>
    <x v="3"/>
    <s v="OFF-PA-10002250"/>
    <x v="1"/>
    <x v="10"/>
    <x v="706"/>
    <n v="46.96"/>
    <n v="8"/>
    <n v="0"/>
    <n v="22.540800000000001"/>
  </r>
  <r>
    <n v="900"/>
    <s v="US-2016-114622"/>
    <x v="342"/>
    <d v="2016-04-12T00:00:00"/>
    <s v="First Class"/>
    <s v="JR-16210"/>
    <x v="335"/>
    <s v="Corporate"/>
    <s v="United States"/>
    <s v="Springfield"/>
    <x v="24"/>
    <n v="45503"/>
    <x v="3"/>
    <s v="OFF-BI-10004716"/>
    <x v="1"/>
    <x v="8"/>
    <x v="707"/>
    <n v="8.9039999999999999"/>
    <n v="2"/>
    <n v="0.7"/>
    <n v="-6.5296000000000003"/>
  </r>
  <r>
    <n v="901"/>
    <s v="CA-2017-150959"/>
    <x v="343"/>
    <d v="2017-11-13T00:00:00"/>
    <s v="First Class"/>
    <s v="TD-20995"/>
    <x v="143"/>
    <s v="Consumer"/>
    <s v="United States"/>
    <s v="Garland"/>
    <x v="5"/>
    <n v="75043"/>
    <x v="2"/>
    <s v="OFF-LA-10001045"/>
    <x v="1"/>
    <x v="2"/>
    <x v="708"/>
    <n v="10.44"/>
    <n v="5"/>
    <n v="0.2"/>
    <n v="3.3929999999999998"/>
  </r>
  <r>
    <n v="902"/>
    <s v="CA-2017-150959"/>
    <x v="343"/>
    <d v="2017-11-13T00:00:00"/>
    <s v="First Class"/>
    <s v="TD-20995"/>
    <x v="143"/>
    <s v="Consumer"/>
    <s v="United States"/>
    <s v="Garland"/>
    <x v="5"/>
    <n v="75043"/>
    <x v="2"/>
    <s v="OFF-BI-10001510"/>
    <x v="1"/>
    <x v="8"/>
    <x v="709"/>
    <n v="18.335999999999999"/>
    <n v="4"/>
    <n v="0.8"/>
    <n v="-32.088000000000001"/>
  </r>
  <r>
    <n v="903"/>
    <s v="CA-2017-132353"/>
    <x v="175"/>
    <d v="2017-09-17T00:00:00"/>
    <s v="First Class"/>
    <s v="DB-13060"/>
    <x v="72"/>
    <s v="Consumer"/>
    <s v="United States"/>
    <s v="Chicago"/>
    <x v="10"/>
    <n v="60653"/>
    <x v="2"/>
    <s v="TEC-PH-10004536"/>
    <x v="2"/>
    <x v="7"/>
    <x v="150"/>
    <n v="323.976"/>
    <n v="3"/>
    <n v="0.2"/>
    <n v="20.2485"/>
  </r>
  <r>
    <n v="904"/>
    <s v="CA-2016-130477"/>
    <x v="143"/>
    <d v="2016-04-12T00:00:00"/>
    <s v="Standard Class"/>
    <s v="LC-17140"/>
    <x v="95"/>
    <s v="Consumer"/>
    <s v="United States"/>
    <s v="Los Angeles"/>
    <x v="1"/>
    <n v="90032"/>
    <x v="1"/>
    <s v="OFF-PA-10002947"/>
    <x v="1"/>
    <x v="10"/>
    <x v="710"/>
    <n v="20.04"/>
    <n v="3"/>
    <n v="0"/>
    <n v="9.6191999999999993"/>
  </r>
  <r>
    <n v="905"/>
    <s v="CA-2016-130477"/>
    <x v="143"/>
    <d v="2016-04-12T00:00:00"/>
    <s v="Standard Class"/>
    <s v="LC-17140"/>
    <x v="95"/>
    <s v="Consumer"/>
    <s v="United States"/>
    <s v="Los Angeles"/>
    <x v="1"/>
    <n v="90032"/>
    <x v="1"/>
    <s v="OFF-ST-10002583"/>
    <x v="1"/>
    <x v="4"/>
    <x v="571"/>
    <n v="64.959999999999994"/>
    <n v="2"/>
    <n v="0"/>
    <n v="2.5983999999999998"/>
  </r>
  <r>
    <n v="906"/>
    <s v="CA-2016-130477"/>
    <x v="143"/>
    <d v="2016-04-12T00:00:00"/>
    <s v="Standard Class"/>
    <s v="LC-17140"/>
    <x v="95"/>
    <s v="Consumer"/>
    <s v="United States"/>
    <s v="Los Angeles"/>
    <x v="1"/>
    <n v="90032"/>
    <x v="1"/>
    <s v="OFF-PA-10000019"/>
    <x v="1"/>
    <x v="10"/>
    <x v="711"/>
    <n v="12.96"/>
    <n v="2"/>
    <n v="0"/>
    <n v="6.2207999999999997"/>
  </r>
  <r>
    <n v="907"/>
    <s v="CA-2017-143259"/>
    <x v="247"/>
    <d v="2018-01-03T00:00:00"/>
    <s v="Standard Class"/>
    <s v="PO-18865"/>
    <x v="22"/>
    <s v="Consumer"/>
    <s v="United States"/>
    <s v="New York City"/>
    <x v="15"/>
    <n v="10009"/>
    <x v="3"/>
    <s v="FUR-BO-10003441"/>
    <x v="0"/>
    <x v="0"/>
    <x v="712"/>
    <n v="323.13600000000002"/>
    <n v="4"/>
    <n v="0.2"/>
    <n v="12.117599999999999"/>
  </r>
  <r>
    <n v="908"/>
    <s v="CA-2017-143259"/>
    <x v="247"/>
    <d v="2018-01-03T00:00:00"/>
    <s v="Standard Class"/>
    <s v="PO-18865"/>
    <x v="22"/>
    <s v="Consumer"/>
    <s v="United States"/>
    <s v="New York City"/>
    <x v="15"/>
    <n v="10009"/>
    <x v="3"/>
    <s v="TEC-PH-10004774"/>
    <x v="2"/>
    <x v="7"/>
    <x v="713"/>
    <n v="90.93"/>
    <n v="7"/>
    <n v="0"/>
    <n v="2.7279"/>
  </r>
  <r>
    <n v="909"/>
    <s v="CA-2017-143259"/>
    <x v="247"/>
    <d v="2018-01-03T00:00:00"/>
    <s v="Standard Class"/>
    <s v="PO-18865"/>
    <x v="22"/>
    <s v="Consumer"/>
    <s v="United States"/>
    <s v="New York City"/>
    <x v="15"/>
    <n v="10009"/>
    <x v="3"/>
    <s v="OFF-BI-10003684"/>
    <x v="1"/>
    <x v="8"/>
    <x v="714"/>
    <n v="52.776000000000003"/>
    <n v="3"/>
    <n v="0.2"/>
    <n v="19.791"/>
  </r>
  <r>
    <n v="910"/>
    <s v="CA-2017-137596"/>
    <x v="264"/>
    <d v="2017-09-07T00:00:00"/>
    <s v="Standard Class"/>
    <s v="BE-11335"/>
    <x v="336"/>
    <s v="Home Office"/>
    <s v="United States"/>
    <s v="Jackson"/>
    <x v="12"/>
    <n v="49201"/>
    <x v="2"/>
    <s v="TEC-PH-10001494"/>
    <x v="2"/>
    <x v="7"/>
    <x v="715"/>
    <n v="1199.8"/>
    <n v="4"/>
    <n v="0"/>
    <n v="323.94600000000003"/>
  </r>
  <r>
    <n v="911"/>
    <s v="CA-2017-137596"/>
    <x v="264"/>
    <d v="2017-09-07T00:00:00"/>
    <s v="Standard Class"/>
    <s v="BE-11335"/>
    <x v="336"/>
    <s v="Home Office"/>
    <s v="United States"/>
    <s v="Jackson"/>
    <x v="12"/>
    <n v="49201"/>
    <x v="2"/>
    <s v="TEC-AC-10004666"/>
    <x v="2"/>
    <x v="11"/>
    <x v="716"/>
    <n v="1928.78"/>
    <n v="7"/>
    <n v="0"/>
    <n v="829.37540000000001"/>
  </r>
  <r>
    <n v="912"/>
    <s v="CA-2017-137596"/>
    <x v="264"/>
    <d v="2017-09-07T00:00:00"/>
    <s v="Standard Class"/>
    <s v="BE-11335"/>
    <x v="336"/>
    <s v="Home Office"/>
    <s v="United States"/>
    <s v="Jackson"/>
    <x v="12"/>
    <n v="49201"/>
    <x v="2"/>
    <s v="OFF-ST-10003816"/>
    <x v="1"/>
    <x v="4"/>
    <x v="717"/>
    <n v="352.38"/>
    <n v="2"/>
    <n v="0"/>
    <n v="81.047399999999996"/>
  </r>
  <r>
    <n v="913"/>
    <s v="CA-2015-133627"/>
    <x v="70"/>
    <d v="2015-06-07T00:00:00"/>
    <s v="Standard Class"/>
    <s v="SC-20050"/>
    <x v="337"/>
    <s v="Home Office"/>
    <s v="United States"/>
    <s v="Norwich"/>
    <x v="29"/>
    <n v="6360"/>
    <x v="3"/>
    <s v="FUR-FU-10001935"/>
    <x v="0"/>
    <x v="5"/>
    <x v="345"/>
    <n v="22.2"/>
    <n v="6"/>
    <n v="0"/>
    <n v="9.1020000000000003"/>
  </r>
  <r>
    <n v="914"/>
    <s v="CA-2017-102519"/>
    <x v="344"/>
    <d v="2017-11-29T00:00:00"/>
    <s v="First Class"/>
    <s v="BM-11650"/>
    <x v="312"/>
    <s v="Corporate"/>
    <s v="United States"/>
    <s v="Milwaukee"/>
    <x v="6"/>
    <n v="53209"/>
    <x v="2"/>
    <s v="FUR-FU-10004091"/>
    <x v="0"/>
    <x v="5"/>
    <x v="267"/>
    <n v="46.94"/>
    <n v="1"/>
    <n v="0"/>
    <n v="19.2454"/>
  </r>
  <r>
    <n v="915"/>
    <s v="CA-2017-102519"/>
    <x v="344"/>
    <d v="2017-11-29T00:00:00"/>
    <s v="First Class"/>
    <s v="BM-11650"/>
    <x v="312"/>
    <s v="Corporate"/>
    <s v="United States"/>
    <s v="Milwaukee"/>
    <x v="6"/>
    <n v="53209"/>
    <x v="2"/>
    <s v="TEC-AC-10001772"/>
    <x v="2"/>
    <x v="11"/>
    <x v="405"/>
    <n v="143.72999999999999"/>
    <n v="9"/>
    <n v="0"/>
    <n v="56.054699999999997"/>
  </r>
  <r>
    <n v="916"/>
    <s v="US-2014-141215"/>
    <x v="345"/>
    <d v="2014-06-21T00:00:00"/>
    <s v="Standard Class"/>
    <s v="KL-16555"/>
    <x v="126"/>
    <s v="Corporate"/>
    <s v="United States"/>
    <s v="San Antonio"/>
    <x v="5"/>
    <n v="78207"/>
    <x v="2"/>
    <s v="FUR-TA-10001520"/>
    <x v="0"/>
    <x v="3"/>
    <x v="718"/>
    <n v="99.918000000000006"/>
    <n v="2"/>
    <n v="0.3"/>
    <n v="-18.5562"/>
  </r>
  <r>
    <n v="917"/>
    <s v="US-2014-141215"/>
    <x v="345"/>
    <d v="2014-06-21T00:00:00"/>
    <s v="Standard Class"/>
    <s v="KL-16555"/>
    <x v="126"/>
    <s v="Corporate"/>
    <s v="United States"/>
    <s v="San Antonio"/>
    <x v="5"/>
    <n v="78207"/>
    <x v="2"/>
    <s v="FUR-CH-10003379"/>
    <x v="0"/>
    <x v="1"/>
    <x v="464"/>
    <n v="797.94399999999996"/>
    <n v="4"/>
    <n v="0.3"/>
    <n v="-56.996000000000002"/>
  </r>
  <r>
    <n v="918"/>
    <s v="US-2014-141215"/>
    <x v="345"/>
    <d v="2014-06-21T00:00:00"/>
    <s v="Standard Class"/>
    <s v="KL-16555"/>
    <x v="126"/>
    <s v="Corporate"/>
    <s v="United States"/>
    <s v="San Antonio"/>
    <x v="5"/>
    <n v="78207"/>
    <x v="2"/>
    <s v="OFF-BI-10002706"/>
    <x v="1"/>
    <x v="8"/>
    <x v="276"/>
    <n v="8.5679999999999996"/>
    <n v="3"/>
    <n v="0.8"/>
    <n v="-14.5656"/>
  </r>
  <r>
    <n v="919"/>
    <s v="CA-2016-165218"/>
    <x v="346"/>
    <d v="2016-03-11T00:00:00"/>
    <s v="Standard Class"/>
    <s v="RW-19630"/>
    <x v="338"/>
    <s v="Corporate"/>
    <s v="United States"/>
    <s v="Dallas"/>
    <x v="5"/>
    <n v="75220"/>
    <x v="2"/>
    <s v="OFF-EN-10000056"/>
    <x v="1"/>
    <x v="12"/>
    <x v="633"/>
    <n v="149.352"/>
    <n v="3"/>
    <n v="0.2"/>
    <n v="50.406300000000002"/>
  </r>
  <r>
    <n v="920"/>
    <s v="CA-2016-165218"/>
    <x v="346"/>
    <d v="2016-03-11T00:00:00"/>
    <s v="Standard Class"/>
    <s v="RW-19630"/>
    <x v="338"/>
    <s v="Corporate"/>
    <s v="United States"/>
    <s v="Dallas"/>
    <x v="5"/>
    <n v="75220"/>
    <x v="2"/>
    <s v="OFF-ST-10001558"/>
    <x v="1"/>
    <x v="4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x v="116"/>
    <s v="Consumer"/>
    <s v="United States"/>
    <s v="Alexandria"/>
    <x v="17"/>
    <n v="22304"/>
    <x v="0"/>
    <s v="OFF-ST-10002444"/>
    <x v="1"/>
    <x v="4"/>
    <x v="576"/>
    <n v="24.56"/>
    <n v="2"/>
    <n v="0"/>
    <n v="6.8768000000000002"/>
  </r>
  <r>
    <n v="922"/>
    <s v="CA-2015-111164"/>
    <x v="347"/>
    <d v="2015-04-15T00:00:00"/>
    <s v="Standard Class"/>
    <s v="SE-20110"/>
    <x v="339"/>
    <s v="Consumer"/>
    <s v="United States"/>
    <s v="New York City"/>
    <x v="15"/>
    <n v="10009"/>
    <x v="3"/>
    <s v="TEC-AC-10002473"/>
    <x v="2"/>
    <x v="11"/>
    <x v="720"/>
    <n v="85.14"/>
    <n v="3"/>
    <n v="0"/>
    <n v="34.907400000000003"/>
  </r>
  <r>
    <n v="923"/>
    <s v="CA-2015-111164"/>
    <x v="347"/>
    <d v="2015-04-15T00:00:00"/>
    <s v="Standard Class"/>
    <s v="SE-20110"/>
    <x v="339"/>
    <s v="Consumer"/>
    <s v="United States"/>
    <s v="New York City"/>
    <x v="15"/>
    <n v="10009"/>
    <x v="3"/>
    <s v="TEC-PH-10004531"/>
    <x v="2"/>
    <x v="7"/>
    <x v="721"/>
    <n v="21.99"/>
    <n v="1"/>
    <n v="0"/>
    <n v="10.555199999999999"/>
  </r>
  <r>
    <n v="924"/>
    <s v="CA-2015-111164"/>
    <x v="347"/>
    <d v="2015-04-15T00:00:00"/>
    <s v="Standard Class"/>
    <s v="SE-20110"/>
    <x v="339"/>
    <s v="Consumer"/>
    <s v="United States"/>
    <s v="New York City"/>
    <x v="15"/>
    <n v="10009"/>
    <x v="3"/>
    <s v="OFF-AP-10004487"/>
    <x v="1"/>
    <x v="9"/>
    <x v="722"/>
    <n v="406.6"/>
    <n v="5"/>
    <n v="0"/>
    <n v="113.848"/>
  </r>
  <r>
    <n v="925"/>
    <s v="CA-2016-149797"/>
    <x v="306"/>
    <d v="2016-09-20T00:00:00"/>
    <s v="Standard Class"/>
    <s v="AH-10075"/>
    <x v="340"/>
    <s v="Corporate"/>
    <s v="United States"/>
    <s v="New York City"/>
    <x v="15"/>
    <n v="10011"/>
    <x v="3"/>
    <s v="OFF-BI-10003650"/>
    <x v="1"/>
    <x v="8"/>
    <x v="115"/>
    <n v="841.56799999999998"/>
    <n v="2"/>
    <n v="0.2"/>
    <n v="294.54880000000003"/>
  </r>
  <r>
    <n v="926"/>
    <s v="CA-2014-132962"/>
    <x v="103"/>
    <d v="2014-09-16T00:00:00"/>
    <s v="First Class"/>
    <s v="JM-15535"/>
    <x v="341"/>
    <s v="Consumer"/>
    <s v="United States"/>
    <s v="Philadelphia"/>
    <x v="9"/>
    <n v="19143"/>
    <x v="3"/>
    <s v="OFF-PA-10003543"/>
    <x v="1"/>
    <x v="10"/>
    <x v="723"/>
    <n v="15.552"/>
    <n v="3"/>
    <n v="0.2"/>
    <n v="5.4432"/>
  </r>
  <r>
    <n v="927"/>
    <s v="CA-2014-132962"/>
    <x v="103"/>
    <d v="2014-09-16T00:00:00"/>
    <s v="First Class"/>
    <s v="JM-15535"/>
    <x v="341"/>
    <s v="Consumer"/>
    <s v="United States"/>
    <s v="Philadelphia"/>
    <x v="9"/>
    <n v="19143"/>
    <x v="3"/>
    <s v="TEC-AC-10004353"/>
    <x v="2"/>
    <x v="11"/>
    <x v="724"/>
    <n v="252"/>
    <n v="5"/>
    <n v="0.2"/>
    <n v="53.55"/>
  </r>
  <r>
    <n v="928"/>
    <s v="CA-2015-115091"/>
    <x v="348"/>
    <d v="2015-10-09T00:00:00"/>
    <s v="Standard Class"/>
    <s v="JJ-15760"/>
    <x v="342"/>
    <s v="Home Office"/>
    <s v="United States"/>
    <s v="Springfield"/>
    <x v="17"/>
    <n v="22153"/>
    <x v="0"/>
    <s v="OFF-AR-10000658"/>
    <x v="1"/>
    <x v="6"/>
    <x v="332"/>
    <n v="46.2"/>
    <n v="4"/>
    <n v="0"/>
    <n v="12.936"/>
  </r>
  <r>
    <n v="929"/>
    <s v="CA-2015-115091"/>
    <x v="348"/>
    <d v="2015-10-09T00:00:00"/>
    <s v="Standard Class"/>
    <s v="JJ-15760"/>
    <x v="342"/>
    <s v="Home Office"/>
    <s v="United States"/>
    <s v="Springfield"/>
    <x v="17"/>
    <n v="22153"/>
    <x v="0"/>
    <s v="OFF-AP-10000696"/>
    <x v="1"/>
    <x v="9"/>
    <x v="336"/>
    <n v="28.84"/>
    <n v="2"/>
    <n v="0"/>
    <n v="9.5172000000000008"/>
  </r>
  <r>
    <n v="930"/>
    <s v="CA-2017-144932"/>
    <x v="349"/>
    <d v="2017-04-17T00:00:00"/>
    <s v="First Class"/>
    <s v="AB-10165"/>
    <x v="269"/>
    <s v="Consumer"/>
    <s v="United States"/>
    <s v="Toledo"/>
    <x v="24"/>
    <n v="43615"/>
    <x v="3"/>
    <s v="OFF-AR-10003560"/>
    <x v="1"/>
    <x v="6"/>
    <x v="487"/>
    <n v="14.592000000000001"/>
    <n v="3"/>
    <n v="0.2"/>
    <n v="2.5535999999999999"/>
  </r>
  <r>
    <n v="931"/>
    <s v="CA-2017-144932"/>
    <x v="349"/>
    <d v="2017-04-17T00:00:00"/>
    <s v="First Class"/>
    <s v="AB-10165"/>
    <x v="269"/>
    <s v="Consumer"/>
    <s v="United States"/>
    <s v="Toledo"/>
    <x v="24"/>
    <n v="43615"/>
    <x v="3"/>
    <s v="OFF-AR-10001468"/>
    <x v="1"/>
    <x v="6"/>
    <x v="725"/>
    <n v="89.855999999999995"/>
    <n v="3"/>
    <n v="0.2"/>
    <n v="21.340800000000002"/>
  </r>
  <r>
    <n v="932"/>
    <s v="CA-2017-144932"/>
    <x v="349"/>
    <d v="2017-04-17T00:00:00"/>
    <s v="First Class"/>
    <s v="AB-10165"/>
    <x v="269"/>
    <s v="Consumer"/>
    <s v="United States"/>
    <s v="Toledo"/>
    <x v="24"/>
    <n v="43615"/>
    <x v="3"/>
    <s v="OFF-PA-10004971"/>
    <x v="1"/>
    <x v="10"/>
    <x v="609"/>
    <n v="13.872"/>
    <n v="3"/>
    <n v="0.2"/>
    <n v="5.0286"/>
  </r>
  <r>
    <n v="933"/>
    <s v="CA-2017-114216"/>
    <x v="264"/>
    <d v="2017-09-06T00:00:00"/>
    <s v="Standard Class"/>
    <s v="RK-19300"/>
    <x v="343"/>
    <s v="Consumer"/>
    <s v="United States"/>
    <s v="Philadelphia"/>
    <x v="9"/>
    <n v="19140"/>
    <x v="3"/>
    <s v="OFF-PA-10002195"/>
    <x v="1"/>
    <x v="10"/>
    <x v="726"/>
    <n v="12.192"/>
    <n v="3"/>
    <n v="0.2"/>
    <n v="4.1147999999999998"/>
  </r>
  <r>
    <n v="934"/>
    <s v="CA-2016-140081"/>
    <x v="23"/>
    <d v="2016-06-24T00:00:00"/>
    <s v="Standard Class"/>
    <s v="CG-12040"/>
    <x v="344"/>
    <s v="Home Office"/>
    <s v="United States"/>
    <s v="Philadelphia"/>
    <x v="9"/>
    <n v="19120"/>
    <x v="3"/>
    <s v="OFF-PA-10001745"/>
    <x v="1"/>
    <x v="10"/>
    <x v="727"/>
    <n v="45.055999999999997"/>
    <n v="8"/>
    <n v="0.2"/>
    <n v="15.2064"/>
  </r>
  <r>
    <n v="935"/>
    <s v="CA-2016-140081"/>
    <x v="23"/>
    <d v="2016-06-24T00:00:00"/>
    <s v="Standard Class"/>
    <s v="CG-12040"/>
    <x v="344"/>
    <s v="Home Office"/>
    <s v="United States"/>
    <s v="Philadelphia"/>
    <x v="9"/>
    <n v="19120"/>
    <x v="3"/>
    <s v="OFF-BI-10004826"/>
    <x v="1"/>
    <x v="8"/>
    <x v="728"/>
    <n v="29.718"/>
    <n v="6"/>
    <n v="0.7"/>
    <n v="-21.793199999999999"/>
  </r>
  <r>
    <n v="936"/>
    <s v="CA-2016-140081"/>
    <x v="23"/>
    <d v="2016-06-24T00:00:00"/>
    <s v="Standard Class"/>
    <s v="CG-12040"/>
    <x v="344"/>
    <s v="Home Office"/>
    <s v="United States"/>
    <s v="Philadelphia"/>
    <x v="9"/>
    <n v="19120"/>
    <x v="3"/>
    <s v="OFF-PA-10001870"/>
    <x v="1"/>
    <x v="10"/>
    <x v="680"/>
    <n v="15.552"/>
    <n v="3"/>
    <n v="0.2"/>
    <n v="5.4432"/>
  </r>
  <r>
    <n v="937"/>
    <s v="CA-2016-140081"/>
    <x v="23"/>
    <d v="2016-06-24T00:00:00"/>
    <s v="Standard Class"/>
    <s v="CG-12040"/>
    <x v="344"/>
    <s v="Home Office"/>
    <s v="United States"/>
    <s v="Philadelphia"/>
    <x v="9"/>
    <n v="19120"/>
    <x v="3"/>
    <s v="OFF-AP-10001058"/>
    <x v="1"/>
    <x v="9"/>
    <x v="138"/>
    <n v="447.69600000000003"/>
    <n v="2"/>
    <n v="0.2"/>
    <n v="33.577199999999998"/>
  </r>
  <r>
    <n v="938"/>
    <s v="US-2017-111745"/>
    <x v="60"/>
    <d v="2017-11-06T00:00:00"/>
    <s v="First Class"/>
    <s v="RA-19885"/>
    <x v="19"/>
    <s v="Corporate"/>
    <s v="United States"/>
    <s v="Farmington"/>
    <x v="27"/>
    <n v="87401"/>
    <x v="1"/>
    <s v="TEC-AC-10003911"/>
    <x v="2"/>
    <x v="11"/>
    <x v="331"/>
    <n v="159.99"/>
    <n v="1"/>
    <n v="0"/>
    <n v="54.396599999999999"/>
  </r>
  <r>
    <n v="939"/>
    <s v="CA-2015-148250"/>
    <x v="350"/>
    <d v="2015-12-17T00:00:00"/>
    <s v="Standard Class"/>
    <s v="RP-19270"/>
    <x v="345"/>
    <s v="Corporate"/>
    <s v="United States"/>
    <s v="Riverside"/>
    <x v="1"/>
    <n v="92503"/>
    <x v="1"/>
    <s v="OFF-PA-10000289"/>
    <x v="1"/>
    <x v="10"/>
    <x v="729"/>
    <n v="12.96"/>
    <n v="2"/>
    <n v="0"/>
    <n v="6.2207999999999997"/>
  </r>
  <r>
    <n v="940"/>
    <s v="CA-2015-148250"/>
    <x v="350"/>
    <d v="2015-12-17T00:00:00"/>
    <s v="Standard Class"/>
    <s v="RP-19270"/>
    <x v="345"/>
    <s v="Corporate"/>
    <s v="United States"/>
    <s v="Riverside"/>
    <x v="1"/>
    <n v="92503"/>
    <x v="1"/>
    <s v="OFF-AP-10003040"/>
    <x v="1"/>
    <x v="9"/>
    <x v="730"/>
    <n v="134.47999999999999"/>
    <n v="4"/>
    <n v="0"/>
    <n v="34.964799999999997"/>
  </r>
  <r>
    <n v="941"/>
    <s v="CA-2016-105760"/>
    <x v="351"/>
    <d v="2016-06-20T00:00:00"/>
    <s v="First Class"/>
    <s v="KC-16255"/>
    <x v="346"/>
    <s v="Corporate"/>
    <s v="United States"/>
    <s v="San Francisco"/>
    <x v="1"/>
    <n v="94110"/>
    <x v="1"/>
    <s v="OFF-PA-10000350"/>
    <x v="1"/>
    <x v="10"/>
    <x v="731"/>
    <n v="17.12"/>
    <n v="2"/>
    <n v="0"/>
    <n v="8.0464000000000002"/>
  </r>
  <r>
    <n v="942"/>
    <s v="CA-2016-142958"/>
    <x v="180"/>
    <d v="2016-12-20T00:00:00"/>
    <s v="Standard Class"/>
    <s v="RW-19630"/>
    <x v="338"/>
    <s v="Corporate"/>
    <s v="United States"/>
    <s v="Torrance"/>
    <x v="1"/>
    <n v="90503"/>
    <x v="1"/>
    <s v="OFF-BI-10001759"/>
    <x v="1"/>
    <x v="8"/>
    <x v="732"/>
    <n v="6.0960000000000001"/>
    <n v="2"/>
    <n v="0.2"/>
    <n v="2.2098"/>
  </r>
  <r>
    <n v="943"/>
    <s v="CA-2016-142958"/>
    <x v="180"/>
    <d v="2016-12-20T00:00:00"/>
    <s v="Standard Class"/>
    <s v="RW-19630"/>
    <x v="338"/>
    <s v="Corporate"/>
    <s v="United States"/>
    <s v="Torrance"/>
    <x v="1"/>
    <n v="90503"/>
    <x v="1"/>
    <s v="FUR-TA-10000577"/>
    <x v="0"/>
    <x v="3"/>
    <x v="3"/>
    <n v="1114.2719999999999"/>
    <n v="4"/>
    <n v="0.2"/>
    <n v="41.785200000000003"/>
  </r>
  <r>
    <n v="944"/>
    <s v="CA-2015-120880"/>
    <x v="352"/>
    <d v="2015-06-03T00:00:00"/>
    <s v="Standard Class"/>
    <s v="JL-15850"/>
    <x v="139"/>
    <s v="Consumer"/>
    <s v="United States"/>
    <s v="Seattle"/>
    <x v="4"/>
    <n v="98105"/>
    <x v="1"/>
    <s v="OFF-PA-10004101"/>
    <x v="1"/>
    <x v="10"/>
    <x v="511"/>
    <n v="32.4"/>
    <n v="5"/>
    <n v="0"/>
    <n v="15.552"/>
  </r>
  <r>
    <n v="945"/>
    <s v="CA-2015-120880"/>
    <x v="352"/>
    <d v="2015-06-03T00:00:00"/>
    <s v="Standard Class"/>
    <s v="JL-15850"/>
    <x v="139"/>
    <s v="Consumer"/>
    <s v="United States"/>
    <s v="Seattle"/>
    <x v="4"/>
    <n v="98105"/>
    <x v="1"/>
    <s v="OFF-ST-10001496"/>
    <x v="1"/>
    <x v="4"/>
    <x v="733"/>
    <n v="540.57000000000005"/>
    <n v="3"/>
    <n v="0"/>
    <n v="140.54820000000001"/>
  </r>
  <r>
    <n v="946"/>
    <s v="CA-2015-120880"/>
    <x v="352"/>
    <d v="2015-06-03T00:00:00"/>
    <s v="Standard Class"/>
    <s v="JL-15850"/>
    <x v="139"/>
    <s v="Consumer"/>
    <s v="United States"/>
    <s v="Seattle"/>
    <x v="4"/>
    <n v="98105"/>
    <x v="1"/>
    <s v="OFF-BI-10002931"/>
    <x v="1"/>
    <x v="8"/>
    <x v="734"/>
    <n v="167.76"/>
    <n v="5"/>
    <n v="0.2"/>
    <n v="62.91"/>
  </r>
  <r>
    <n v="947"/>
    <s v="US-2015-140200"/>
    <x v="353"/>
    <d v="2015-07-28T00:00:00"/>
    <s v="First Class"/>
    <s v="CA-12775"/>
    <x v="222"/>
    <s v="Consumer"/>
    <s v="United States"/>
    <s v="Mesa"/>
    <x v="16"/>
    <n v="85204"/>
    <x v="1"/>
    <s v="FUR-TA-10002356"/>
    <x v="0"/>
    <x v="3"/>
    <x v="735"/>
    <n v="393.16500000000002"/>
    <n v="3"/>
    <n v="0.5"/>
    <n v="-204.44579999999999"/>
  </r>
  <r>
    <n v="948"/>
    <s v="US-2017-110576"/>
    <x v="354"/>
    <d v="2017-12-02T00:00:00"/>
    <s v="Standard Class"/>
    <s v="RB-19795"/>
    <x v="176"/>
    <s v="Home Office"/>
    <s v="United States"/>
    <s v="Philadelphia"/>
    <x v="9"/>
    <n v="19120"/>
    <x v="3"/>
    <s v="FUR-FU-10003601"/>
    <x v="0"/>
    <x v="5"/>
    <x v="736"/>
    <n v="516.48800000000006"/>
    <n v="7"/>
    <n v="0.2"/>
    <n v="-12.9122"/>
  </r>
  <r>
    <n v="949"/>
    <s v="US-2017-110576"/>
    <x v="354"/>
    <d v="2017-12-02T00:00:00"/>
    <s v="Standard Class"/>
    <s v="RB-19795"/>
    <x v="176"/>
    <s v="Home Office"/>
    <s v="United States"/>
    <s v="Philadelphia"/>
    <x v="9"/>
    <n v="19120"/>
    <x v="3"/>
    <s v="FUR-FU-10000576"/>
    <x v="0"/>
    <x v="5"/>
    <x v="221"/>
    <n v="1007.232"/>
    <n v="6"/>
    <n v="0.2"/>
    <n v="75.542400000000001"/>
  </r>
  <r>
    <n v="950"/>
    <s v="US-2017-110576"/>
    <x v="354"/>
    <d v="2017-12-02T00:00:00"/>
    <s v="Standard Class"/>
    <s v="RB-19795"/>
    <x v="176"/>
    <s v="Home Office"/>
    <s v="United States"/>
    <s v="Philadelphia"/>
    <x v="9"/>
    <n v="19120"/>
    <x v="3"/>
    <s v="FUR-TA-10004154"/>
    <x v="0"/>
    <x v="3"/>
    <x v="737"/>
    <n v="2065.3200000000002"/>
    <n v="12"/>
    <n v="0.4"/>
    <n v="-619.596"/>
  </r>
  <r>
    <n v="951"/>
    <s v="US-2017-110576"/>
    <x v="354"/>
    <d v="2017-12-02T00:00:00"/>
    <s v="Standard Class"/>
    <s v="RB-19795"/>
    <x v="176"/>
    <s v="Home Office"/>
    <s v="United States"/>
    <s v="Philadelphia"/>
    <x v="9"/>
    <n v="19120"/>
    <x v="3"/>
    <s v="OFF-PA-10000788"/>
    <x v="1"/>
    <x v="10"/>
    <x v="738"/>
    <n v="15.552"/>
    <n v="3"/>
    <n v="0.2"/>
    <n v="5.4432"/>
  </r>
  <r>
    <n v="952"/>
    <s v="US-2017-110576"/>
    <x v="354"/>
    <d v="2017-12-02T00:00:00"/>
    <s v="Standard Class"/>
    <s v="RB-19795"/>
    <x v="176"/>
    <s v="Home Office"/>
    <s v="United States"/>
    <s v="Philadelphia"/>
    <x v="9"/>
    <n v="19120"/>
    <x v="3"/>
    <s v="OFF-PA-10002479"/>
    <x v="1"/>
    <x v="10"/>
    <x v="219"/>
    <n v="25.344000000000001"/>
    <n v="6"/>
    <n v="0.2"/>
    <n v="7.92"/>
  </r>
  <r>
    <n v="953"/>
    <s v="CA-2017-131156"/>
    <x v="355"/>
    <d v="2017-04-07T00:00:00"/>
    <s v="Standard Class"/>
    <s v="KH-16360"/>
    <x v="347"/>
    <s v="Consumer"/>
    <s v="United States"/>
    <s v="Philadelphia"/>
    <x v="9"/>
    <n v="19143"/>
    <x v="3"/>
    <s v="FUR-FU-10001940"/>
    <x v="0"/>
    <x v="5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x v="348"/>
    <s v="Consumer"/>
    <s v="United States"/>
    <s v="Round Rock"/>
    <x v="5"/>
    <n v="78664"/>
    <x v="2"/>
    <s v="OFF-AR-10001958"/>
    <x v="1"/>
    <x v="6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x v="348"/>
    <s v="Consumer"/>
    <s v="United States"/>
    <s v="Round Rock"/>
    <x v="5"/>
    <n v="78664"/>
    <x v="2"/>
    <s v="FUR-BO-10004709"/>
    <x v="0"/>
    <x v="0"/>
    <x v="266"/>
    <n v="78.852800000000002"/>
    <n v="2"/>
    <n v="0.32"/>
    <n v="-11.596"/>
  </r>
  <r>
    <n v="956"/>
    <s v="CA-2017-119305"/>
    <x v="329"/>
    <d v="2017-12-04T00:00:00"/>
    <s v="Standard Class"/>
    <s v="SW-20275"/>
    <x v="349"/>
    <s v="Consumer"/>
    <s v="United States"/>
    <s v="Jackson"/>
    <x v="35"/>
    <n v="39212"/>
    <x v="0"/>
    <s v="OFF-ST-10000604"/>
    <x v="1"/>
    <x v="4"/>
    <x v="54"/>
    <n v="173.8"/>
    <n v="5"/>
    <n v="0"/>
    <n v="43.45"/>
  </r>
  <r>
    <n v="957"/>
    <s v="CA-2017-102414"/>
    <x v="356"/>
    <d v="2017-05-18T00:00:00"/>
    <s v="Second Class"/>
    <s v="JA-15970"/>
    <x v="350"/>
    <s v="Consumer"/>
    <s v="United States"/>
    <s v="Phoenix"/>
    <x v="16"/>
    <n v="85023"/>
    <x v="1"/>
    <s v="TEC-PH-10002923"/>
    <x v="2"/>
    <x v="7"/>
    <x v="687"/>
    <n v="29.591999999999999"/>
    <n v="1"/>
    <n v="0.2"/>
    <n v="2.5893000000000002"/>
  </r>
  <r>
    <n v="958"/>
    <s v="CA-2017-102414"/>
    <x v="356"/>
    <d v="2017-05-18T00:00:00"/>
    <s v="Second Class"/>
    <s v="JA-15970"/>
    <x v="350"/>
    <s v="Consumer"/>
    <s v="United States"/>
    <s v="Phoenix"/>
    <x v="16"/>
    <n v="85023"/>
    <x v="1"/>
    <s v="OFF-BI-10004465"/>
    <x v="1"/>
    <x v="8"/>
    <x v="739"/>
    <n v="4.7519999999999998"/>
    <n v="2"/>
    <n v="0.7"/>
    <n v="-3.1680000000000001"/>
  </r>
  <r>
    <n v="959"/>
    <s v="CA-2017-102414"/>
    <x v="356"/>
    <d v="2017-05-18T00:00:00"/>
    <s v="Second Class"/>
    <s v="JA-15970"/>
    <x v="350"/>
    <s v="Consumer"/>
    <s v="United States"/>
    <s v="Phoenix"/>
    <x v="16"/>
    <n v="85023"/>
    <x v="1"/>
    <s v="OFF-PA-10002333"/>
    <x v="1"/>
    <x v="10"/>
    <x v="740"/>
    <n v="15.552"/>
    <n v="3"/>
    <n v="0.2"/>
    <n v="5.6375999999999999"/>
  </r>
  <r>
    <n v="960"/>
    <s v="CA-2015-112571"/>
    <x v="357"/>
    <d v="2015-09-22T00:00:00"/>
    <s v="Same Day"/>
    <s v="DL-12925"/>
    <x v="351"/>
    <s v="Consumer"/>
    <s v="United States"/>
    <s v="Oceanside"/>
    <x v="1"/>
    <n v="92054"/>
    <x v="1"/>
    <s v="FUR-FU-10004188"/>
    <x v="0"/>
    <x v="5"/>
    <x v="741"/>
    <n v="204.6"/>
    <n v="2"/>
    <n v="0"/>
    <n v="53.195999999999998"/>
  </r>
  <r>
    <n v="961"/>
    <s v="CA-2017-152142"/>
    <x v="237"/>
    <d v="2017-11-19T00:00:00"/>
    <s v="Standard Class"/>
    <s v="LW-16990"/>
    <x v="352"/>
    <s v="Corporate"/>
    <s v="United States"/>
    <s v="San Francisco"/>
    <x v="1"/>
    <n v="94110"/>
    <x v="1"/>
    <s v="FUR-CH-10002965"/>
    <x v="0"/>
    <x v="1"/>
    <x v="229"/>
    <n v="321.56799999999998"/>
    <n v="2"/>
    <n v="0.2"/>
    <n v="28.1372"/>
  </r>
  <r>
    <n v="962"/>
    <s v="CA-2015-160059"/>
    <x v="154"/>
    <d v="2015-12-01T00:00:00"/>
    <s v="Standard Class"/>
    <s v="TB-21190"/>
    <x v="353"/>
    <s v="Home Office"/>
    <s v="United States"/>
    <s v="Fayetteville"/>
    <x v="36"/>
    <n v="72701"/>
    <x v="0"/>
    <s v="OFF-BI-10000145"/>
    <x v="1"/>
    <x v="8"/>
    <x v="742"/>
    <n v="6.24"/>
    <n v="2"/>
    <n v="0"/>
    <n v="3.0575999999999999"/>
  </r>
  <r>
    <n v="963"/>
    <s v="CA-2016-120859"/>
    <x v="142"/>
    <d v="2016-09-04T00:00:00"/>
    <s v="First Class"/>
    <s v="CV-12805"/>
    <x v="51"/>
    <s v="Corporate"/>
    <s v="United States"/>
    <s v="San Francisco"/>
    <x v="1"/>
    <n v="94110"/>
    <x v="1"/>
    <s v="OFF-EN-10001335"/>
    <x v="1"/>
    <x v="12"/>
    <x v="467"/>
    <n v="21.88"/>
    <n v="2"/>
    <n v="0"/>
    <n v="10.94"/>
  </r>
  <r>
    <n v="964"/>
    <s v="CA-2014-127488"/>
    <x v="358"/>
    <d v="2014-09-24T00:00:00"/>
    <s v="Second Class"/>
    <s v="MS-17365"/>
    <x v="333"/>
    <s v="Consumer"/>
    <s v="United States"/>
    <s v="Boca Raton"/>
    <x v="2"/>
    <n v="33433"/>
    <x v="0"/>
    <s v="OFF-LA-10001613"/>
    <x v="1"/>
    <x v="2"/>
    <x v="743"/>
    <n v="4.6079999999999997"/>
    <n v="2"/>
    <n v="0.2"/>
    <n v="1.6704000000000001"/>
  </r>
  <r>
    <n v="965"/>
    <s v="CA-2017-135279"/>
    <x v="359"/>
    <d v="2017-04-11T00:00:00"/>
    <s v="First Class"/>
    <s v="BS-11800"/>
    <x v="354"/>
    <s v="Home Office"/>
    <s v="United States"/>
    <s v="New York City"/>
    <x v="15"/>
    <n v="10011"/>
    <x v="3"/>
    <s v="OFF-LA-10004055"/>
    <x v="1"/>
    <x v="2"/>
    <x v="744"/>
    <n v="9.82"/>
    <n v="2"/>
    <n v="0"/>
    <n v="4.8117999999999999"/>
  </r>
  <r>
    <n v="966"/>
    <s v="CA-2017-135279"/>
    <x v="359"/>
    <d v="2017-04-11T00:00:00"/>
    <s v="First Class"/>
    <s v="BS-11800"/>
    <x v="354"/>
    <s v="Home Office"/>
    <s v="United States"/>
    <s v="New York City"/>
    <x v="15"/>
    <n v="10011"/>
    <x v="3"/>
    <s v="OFF-AR-10004344"/>
    <x v="1"/>
    <x v="6"/>
    <x v="370"/>
    <n v="35.97"/>
    <n v="3"/>
    <n v="0"/>
    <n v="9.7119"/>
  </r>
  <r>
    <n v="967"/>
    <s v="CA-2017-135279"/>
    <x v="359"/>
    <d v="2017-04-11T00:00:00"/>
    <s v="First Class"/>
    <s v="BS-11800"/>
    <x v="354"/>
    <s v="Home Office"/>
    <s v="United States"/>
    <s v="New York City"/>
    <x v="15"/>
    <n v="10011"/>
    <x v="3"/>
    <s v="OFF-PA-10004621"/>
    <x v="1"/>
    <x v="10"/>
    <x v="745"/>
    <n v="12.96"/>
    <n v="2"/>
    <n v="0"/>
    <n v="6.2207999999999997"/>
  </r>
  <r>
    <n v="968"/>
    <s v="CA-2017-135279"/>
    <x v="359"/>
    <d v="2017-04-11T00:00:00"/>
    <s v="First Class"/>
    <s v="BS-11800"/>
    <x v="354"/>
    <s v="Home Office"/>
    <s v="United States"/>
    <s v="New York City"/>
    <x v="15"/>
    <n v="10011"/>
    <x v="3"/>
    <s v="OFF-PA-10001281"/>
    <x v="1"/>
    <x v="10"/>
    <x v="746"/>
    <n v="191.6"/>
    <n v="4"/>
    <n v="0"/>
    <n v="91.968000000000004"/>
  </r>
  <r>
    <n v="969"/>
    <s v="CA-2017-135279"/>
    <x v="359"/>
    <d v="2017-04-11T00:00:00"/>
    <s v="First Class"/>
    <s v="BS-11800"/>
    <x v="354"/>
    <s v="Home Office"/>
    <s v="United States"/>
    <s v="New York City"/>
    <x v="15"/>
    <n v="10011"/>
    <x v="3"/>
    <s v="OFF-LA-10001613"/>
    <x v="1"/>
    <x v="2"/>
    <x v="743"/>
    <n v="8.64"/>
    <n v="3"/>
    <n v="0"/>
    <n v="4.2336"/>
  </r>
  <r>
    <n v="970"/>
    <s v="CA-2017-135279"/>
    <x v="359"/>
    <d v="2017-04-11T00:00:00"/>
    <s v="First Class"/>
    <s v="BS-11800"/>
    <x v="354"/>
    <s v="Home Office"/>
    <s v="United States"/>
    <s v="New York City"/>
    <x v="15"/>
    <n v="10011"/>
    <x v="3"/>
    <s v="OFF-ST-10001097"/>
    <x v="1"/>
    <x v="4"/>
    <x v="747"/>
    <n v="501.81"/>
    <n v="3"/>
    <n v="0"/>
    <n v="0"/>
  </r>
  <r>
    <n v="971"/>
    <s v="CA-2014-115791"/>
    <x v="360"/>
    <d v="2014-01-18T00:00:00"/>
    <s v="Second Class"/>
    <s v="DL-13315"/>
    <x v="111"/>
    <s v="Consumer"/>
    <s v="United States"/>
    <s v="Philadelphia"/>
    <x v="9"/>
    <n v="19134"/>
    <x v="3"/>
    <s v="FUR-FU-10001095"/>
    <x v="0"/>
    <x v="5"/>
    <x v="748"/>
    <n v="127.104"/>
    <n v="6"/>
    <n v="0.2"/>
    <n v="28.598400000000002"/>
  </r>
  <r>
    <n v="972"/>
    <s v="CA-2014-115791"/>
    <x v="360"/>
    <d v="2014-01-18T00:00:00"/>
    <s v="Second Class"/>
    <s v="DL-13315"/>
    <x v="111"/>
    <s v="Consumer"/>
    <s v="United States"/>
    <s v="Philadelphia"/>
    <x v="9"/>
    <n v="19134"/>
    <x v="3"/>
    <s v="TEC-PH-10004614"/>
    <x v="2"/>
    <x v="7"/>
    <x v="302"/>
    <n v="124.2"/>
    <n v="3"/>
    <n v="0.4"/>
    <n v="-31.05"/>
  </r>
  <r>
    <n v="973"/>
    <s v="CA-2014-115791"/>
    <x v="360"/>
    <d v="2014-01-18T00:00:00"/>
    <s v="Second Class"/>
    <s v="DL-13315"/>
    <x v="111"/>
    <s v="Consumer"/>
    <s v="United States"/>
    <s v="Philadelphia"/>
    <x v="9"/>
    <n v="19134"/>
    <x v="3"/>
    <s v="OFF-BI-10001575"/>
    <x v="1"/>
    <x v="8"/>
    <x v="582"/>
    <n v="18.588000000000001"/>
    <n v="2"/>
    <n v="0.7"/>
    <n v="-13.6312"/>
  </r>
  <r>
    <n v="974"/>
    <s v="CA-2014-115791"/>
    <x v="360"/>
    <d v="2014-01-18T00:00:00"/>
    <s v="Second Class"/>
    <s v="DL-13315"/>
    <x v="111"/>
    <s v="Consumer"/>
    <s v="United States"/>
    <s v="Philadelphia"/>
    <x v="9"/>
    <n v="19134"/>
    <x v="3"/>
    <s v="OFF-LA-10001074"/>
    <x v="1"/>
    <x v="2"/>
    <x v="300"/>
    <n v="30.071999999999999"/>
    <n v="3"/>
    <n v="0.2"/>
    <n v="10.1493"/>
  </r>
  <r>
    <n v="975"/>
    <s v="US-2017-103247"/>
    <x v="361"/>
    <d v="2017-10-08T00:00:00"/>
    <s v="Second Class"/>
    <s v="PO-19195"/>
    <x v="285"/>
    <s v="Home Office"/>
    <s v="United States"/>
    <s v="New York City"/>
    <x v="15"/>
    <n v="10011"/>
    <x v="3"/>
    <s v="TEC-PH-10003555"/>
    <x v="2"/>
    <x v="7"/>
    <x v="462"/>
    <n v="160.93"/>
    <n v="7"/>
    <n v="0"/>
    <n v="3.2185999999999999"/>
  </r>
  <r>
    <n v="976"/>
    <s v="US-2017-103247"/>
    <x v="361"/>
    <d v="2017-10-08T00:00:00"/>
    <s v="Second Class"/>
    <s v="PO-19195"/>
    <x v="285"/>
    <s v="Home Office"/>
    <s v="United States"/>
    <s v="New York City"/>
    <x v="15"/>
    <n v="10011"/>
    <x v="3"/>
    <s v="OFF-BI-10004492"/>
    <x v="1"/>
    <x v="8"/>
    <x v="351"/>
    <n v="75.792000000000002"/>
    <n v="3"/>
    <n v="0.2"/>
    <n v="25.579799999999999"/>
  </r>
  <r>
    <n v="977"/>
    <s v="US-2017-100209"/>
    <x v="362"/>
    <d v="2017-07-15T00:00:00"/>
    <s v="Standard Class"/>
    <s v="TD-20995"/>
    <x v="143"/>
    <s v="Consumer"/>
    <s v="United States"/>
    <s v="Portland"/>
    <x v="21"/>
    <n v="97206"/>
    <x v="1"/>
    <s v="OFF-BI-10002012"/>
    <x v="1"/>
    <x v="8"/>
    <x v="749"/>
    <n v="1.08"/>
    <n v="2"/>
    <n v="0.7"/>
    <n v="-0.79200000000000004"/>
  </r>
  <r>
    <n v="978"/>
    <s v="CA-2017-159366"/>
    <x v="363"/>
    <d v="2017-01-10T00:00:00"/>
    <s v="First Class"/>
    <s v="BW-11110"/>
    <x v="308"/>
    <s v="Corporate"/>
    <s v="United States"/>
    <s v="Detroit"/>
    <x v="12"/>
    <n v="48205"/>
    <x v="2"/>
    <s v="TEC-MA-10000822"/>
    <x v="2"/>
    <x v="15"/>
    <x v="156"/>
    <n v="3059.982"/>
    <n v="2"/>
    <n v="0.1"/>
    <n v="679.99599999999998"/>
  </r>
  <r>
    <n v="979"/>
    <s v="CA-2016-145499"/>
    <x v="198"/>
    <d v="2016-05-31T00:00:00"/>
    <s v="First Class"/>
    <s v="RW-19690"/>
    <x v="355"/>
    <s v="Consumer"/>
    <s v="United States"/>
    <s v="Wilmington"/>
    <x v="3"/>
    <n v="28403"/>
    <x v="0"/>
    <s v="OFF-BI-10000848"/>
    <x v="1"/>
    <x v="8"/>
    <x v="520"/>
    <n v="3.282"/>
    <n v="2"/>
    <n v="0.7"/>
    <n v="-2.6255999999999999"/>
  </r>
  <r>
    <n v="980"/>
    <s v="CA-2015-157035"/>
    <x v="364"/>
    <d v="2015-12-12T00:00:00"/>
    <s v="First Class"/>
    <s v="KB-16600"/>
    <x v="33"/>
    <s v="Corporate"/>
    <s v="United States"/>
    <s v="Columbus"/>
    <x v="14"/>
    <n v="47201"/>
    <x v="2"/>
    <s v="OFF-PA-10004156"/>
    <x v="1"/>
    <x v="10"/>
    <x v="750"/>
    <n v="34.020000000000003"/>
    <n v="3"/>
    <n v="0"/>
    <n v="16.669799999999999"/>
  </r>
  <r>
    <n v="981"/>
    <s v="CA-2016-144939"/>
    <x v="339"/>
    <d v="2016-10-08T00:00:00"/>
    <s v="Standard Class"/>
    <s v="EB-13870"/>
    <x v="12"/>
    <s v="Consumer"/>
    <s v="United States"/>
    <s v="New York City"/>
    <x v="15"/>
    <n v="10035"/>
    <x v="3"/>
    <s v="FUR-CH-10003199"/>
    <x v="0"/>
    <x v="1"/>
    <x v="637"/>
    <n v="599.29200000000003"/>
    <n v="6"/>
    <n v="0.1"/>
    <n v="93.223200000000006"/>
  </r>
  <r>
    <n v="982"/>
    <s v="CA-2014-163419"/>
    <x v="7"/>
    <d v="2014-11-14T00:00:00"/>
    <s v="Second Class"/>
    <s v="TZ-21580"/>
    <x v="356"/>
    <s v="Consumer"/>
    <s v="United States"/>
    <s v="Louisville"/>
    <x v="22"/>
    <n v="80027"/>
    <x v="1"/>
    <s v="OFF-AR-10000034"/>
    <x v="1"/>
    <x v="6"/>
    <x v="751"/>
    <n v="3.3919999999999999"/>
    <n v="1"/>
    <n v="0.2"/>
    <n v="0.80559999999999998"/>
  </r>
  <r>
    <n v="983"/>
    <s v="CA-2014-163419"/>
    <x v="7"/>
    <d v="2014-11-14T00:00:00"/>
    <s v="Second Class"/>
    <s v="TZ-21580"/>
    <x v="356"/>
    <s v="Consumer"/>
    <s v="United States"/>
    <s v="Louisville"/>
    <x v="22"/>
    <n v="80027"/>
    <x v="1"/>
    <s v="TEC-PH-10000560"/>
    <x v="2"/>
    <x v="7"/>
    <x v="752"/>
    <n v="559.98400000000004"/>
    <n v="2"/>
    <n v="0.2"/>
    <n v="55.998399999999997"/>
  </r>
  <r>
    <n v="984"/>
    <s v="CA-2014-163419"/>
    <x v="7"/>
    <d v="2014-11-14T00:00:00"/>
    <s v="Second Class"/>
    <s v="TZ-21580"/>
    <x v="356"/>
    <s v="Consumer"/>
    <s v="United States"/>
    <s v="Louisville"/>
    <x v="22"/>
    <n v="80027"/>
    <x v="1"/>
    <s v="FUR-CH-10000665"/>
    <x v="0"/>
    <x v="1"/>
    <x v="662"/>
    <n v="603.91999999999996"/>
    <n v="5"/>
    <n v="0.2"/>
    <n v="75.489999999999995"/>
  </r>
  <r>
    <n v="985"/>
    <s v="CA-2017-100314"/>
    <x v="365"/>
    <d v="2017-10-05T00:00:00"/>
    <s v="Standard Class"/>
    <s v="AS-10630"/>
    <x v="357"/>
    <s v="Home Office"/>
    <s v="United States"/>
    <s v="Pasadena"/>
    <x v="5"/>
    <n v="77506"/>
    <x v="2"/>
    <s v="OFF-LA-10001569"/>
    <x v="1"/>
    <x v="2"/>
    <x v="639"/>
    <n v="7.968"/>
    <n v="2"/>
    <n v="0.2"/>
    <n v="2.5895999999999999"/>
  </r>
  <r>
    <n v="986"/>
    <s v="CA-2017-100314"/>
    <x v="365"/>
    <d v="2017-10-05T00:00:00"/>
    <s v="Standard Class"/>
    <s v="AS-10630"/>
    <x v="357"/>
    <s v="Home Office"/>
    <s v="United States"/>
    <s v="Pasadena"/>
    <x v="5"/>
    <n v="77506"/>
    <x v="2"/>
    <s v="OFF-EN-10000461"/>
    <x v="1"/>
    <x v="12"/>
    <x v="753"/>
    <n v="27.968"/>
    <n v="4"/>
    <n v="0.2"/>
    <n v="9.4391999999999996"/>
  </r>
  <r>
    <n v="987"/>
    <s v="CA-2017-100314"/>
    <x v="365"/>
    <d v="2017-10-05T00:00:00"/>
    <s v="Standard Class"/>
    <s v="AS-10630"/>
    <x v="357"/>
    <s v="Home Office"/>
    <s v="United States"/>
    <s v="Pasadena"/>
    <x v="5"/>
    <n v="77506"/>
    <x v="2"/>
    <s v="TEC-MA-10003066"/>
    <x v="2"/>
    <x v="15"/>
    <x v="754"/>
    <n v="336.51"/>
    <n v="3"/>
    <n v="0.4"/>
    <n v="44.868000000000002"/>
  </r>
  <r>
    <n v="988"/>
    <s v="CA-2015-146829"/>
    <x v="366"/>
    <d v="2015-03-10T00:00:00"/>
    <s v="Same Day"/>
    <s v="TS-21340"/>
    <x v="358"/>
    <s v="Consumer"/>
    <s v="United States"/>
    <s v="Houston"/>
    <x v="5"/>
    <n v="77041"/>
    <x v="2"/>
    <s v="OFF-BI-10004022"/>
    <x v="1"/>
    <x v="8"/>
    <x v="755"/>
    <n v="1.1120000000000001"/>
    <n v="2"/>
    <n v="0.8"/>
    <n v="-1.8904000000000001"/>
  </r>
  <r>
    <n v="989"/>
    <s v="CA-2017-167899"/>
    <x v="367"/>
    <d v="2017-05-26T00:00:00"/>
    <s v="Standard Class"/>
    <s v="JG-15805"/>
    <x v="189"/>
    <s v="Corporate"/>
    <s v="United States"/>
    <s v="Auburn"/>
    <x v="15"/>
    <n v="13021"/>
    <x v="3"/>
    <s v="FUR-FU-10004071"/>
    <x v="0"/>
    <x v="5"/>
    <x v="575"/>
    <n v="520.04999999999995"/>
    <n v="5"/>
    <n v="0"/>
    <n v="72.807000000000002"/>
  </r>
  <r>
    <n v="990"/>
    <s v="CA-2017-167899"/>
    <x v="367"/>
    <d v="2017-05-26T00:00:00"/>
    <s v="Standard Class"/>
    <s v="JG-15805"/>
    <x v="189"/>
    <s v="Corporate"/>
    <s v="United States"/>
    <s v="Auburn"/>
    <x v="15"/>
    <n v="13021"/>
    <x v="3"/>
    <s v="OFF-AR-10001988"/>
    <x v="1"/>
    <x v="6"/>
    <x v="756"/>
    <n v="17.97"/>
    <n v="3"/>
    <n v="0"/>
    <n v="5.2112999999999996"/>
  </r>
  <r>
    <n v="991"/>
    <s v="CA-2015-153549"/>
    <x v="368"/>
    <d v="2015-03-31T00:00:00"/>
    <s v="Second Class"/>
    <s v="SL-20155"/>
    <x v="359"/>
    <s v="Home Office"/>
    <s v="United States"/>
    <s v="Jacksonville"/>
    <x v="2"/>
    <n v="32216"/>
    <x v="0"/>
    <s v="FUR-CH-10004086"/>
    <x v="0"/>
    <x v="1"/>
    <x v="284"/>
    <n v="1166.92"/>
    <n v="5"/>
    <n v="0.2"/>
    <n v="131.27850000000001"/>
  </r>
  <r>
    <n v="992"/>
    <s v="CA-2016-110023"/>
    <x v="369"/>
    <d v="2016-09-11T00:00:00"/>
    <s v="First Class"/>
    <s v="TS-21610"/>
    <x v="59"/>
    <s v="Consumer"/>
    <s v="United States"/>
    <s v="New York City"/>
    <x v="15"/>
    <n v="10024"/>
    <x v="3"/>
    <s v="OFF-BI-10001036"/>
    <x v="1"/>
    <x v="8"/>
    <x v="624"/>
    <n v="14.624000000000001"/>
    <n v="2"/>
    <n v="0.2"/>
    <n v="5.484"/>
  </r>
  <r>
    <n v="993"/>
    <s v="CA-2016-105585"/>
    <x v="370"/>
    <d v="2016-08-27T00:00:00"/>
    <s v="First Class"/>
    <s v="RF-19735"/>
    <x v="288"/>
    <s v="Consumer"/>
    <s v="United States"/>
    <s v="San Jose"/>
    <x v="1"/>
    <n v="95123"/>
    <x v="1"/>
    <s v="OFF-FA-10002983"/>
    <x v="1"/>
    <x v="13"/>
    <x v="263"/>
    <n v="10.23"/>
    <n v="3"/>
    <n v="0"/>
    <n v="4.9104000000000001"/>
  </r>
  <r>
    <n v="994"/>
    <s v="CA-2016-105585"/>
    <x v="370"/>
    <d v="2016-08-27T00:00:00"/>
    <s v="First Class"/>
    <s v="RF-19735"/>
    <x v="288"/>
    <s v="Consumer"/>
    <s v="United States"/>
    <s v="San Jose"/>
    <x v="1"/>
    <n v="95123"/>
    <x v="1"/>
    <s v="OFF-PA-10003625"/>
    <x v="1"/>
    <x v="10"/>
    <x v="757"/>
    <n v="154.9"/>
    <n v="5"/>
    <n v="0"/>
    <n v="69.704999999999998"/>
  </r>
  <r>
    <n v="995"/>
    <s v="CA-2014-117639"/>
    <x v="371"/>
    <d v="2014-05-25T00:00:00"/>
    <s v="Standard Class"/>
    <s v="MW-18235"/>
    <x v="360"/>
    <s v="Corporate"/>
    <s v="United States"/>
    <s v="Virginia Beach"/>
    <x v="17"/>
    <n v="23464"/>
    <x v="0"/>
    <s v="OFF-BI-10003925"/>
    <x v="1"/>
    <x v="8"/>
    <x v="758"/>
    <n v="2715.93"/>
    <n v="7"/>
    <n v="0"/>
    <n v="1276.4871000000001"/>
  </r>
  <r>
    <n v="996"/>
    <s v="CA-2014-117639"/>
    <x v="371"/>
    <d v="2014-05-25T00:00:00"/>
    <s v="Standard Class"/>
    <s v="MW-18235"/>
    <x v="360"/>
    <s v="Corporate"/>
    <s v="United States"/>
    <s v="Virginia Beach"/>
    <x v="17"/>
    <n v="23464"/>
    <x v="0"/>
    <s v="TEC-PH-10001530"/>
    <x v="2"/>
    <x v="7"/>
    <x v="759"/>
    <n v="617.97"/>
    <n v="3"/>
    <n v="0"/>
    <n v="173.0316"/>
  </r>
  <r>
    <n v="997"/>
    <s v="CA-2015-162537"/>
    <x v="372"/>
    <d v="2015-11-03T00:00:00"/>
    <s v="Standard Class"/>
    <s v="RD-19585"/>
    <x v="361"/>
    <s v="Consumer"/>
    <s v="United States"/>
    <s v="Henderson"/>
    <x v="0"/>
    <n v="42420"/>
    <x v="0"/>
    <s v="OFF-EN-10003862"/>
    <x v="1"/>
    <x v="12"/>
    <x v="760"/>
    <n v="10.67"/>
    <n v="1"/>
    <n v="0"/>
    <n v="4.9081999999999999"/>
  </r>
  <r>
    <n v="998"/>
    <s v="CA-2015-162537"/>
    <x v="372"/>
    <d v="2015-11-03T00:00:00"/>
    <s v="Standard Class"/>
    <s v="RD-19585"/>
    <x v="361"/>
    <s v="Consumer"/>
    <s v="United States"/>
    <s v="Henderson"/>
    <x v="0"/>
    <n v="42420"/>
    <x v="0"/>
    <s v="OFF-ST-10004258"/>
    <x v="1"/>
    <x v="4"/>
    <x v="761"/>
    <n v="36.630000000000003"/>
    <n v="3"/>
    <n v="0"/>
    <n v="9.8901000000000003"/>
  </r>
  <r>
    <n v="999"/>
    <s v="CA-2015-162537"/>
    <x v="372"/>
    <d v="2015-11-03T00:00:00"/>
    <s v="Standard Class"/>
    <s v="RD-19585"/>
    <x v="361"/>
    <s v="Consumer"/>
    <s v="United States"/>
    <s v="Henderson"/>
    <x v="0"/>
    <n v="42420"/>
    <x v="0"/>
    <s v="FUR-FU-10002885"/>
    <x v="0"/>
    <x v="5"/>
    <x v="762"/>
    <n v="24.1"/>
    <n v="5"/>
    <n v="0"/>
    <n v="9.1579999999999995"/>
  </r>
  <r>
    <n v="1000"/>
    <s v="CA-2015-162537"/>
    <x v="372"/>
    <d v="2015-11-03T00:00:00"/>
    <s v="Standard Class"/>
    <s v="RD-19585"/>
    <x v="361"/>
    <s v="Consumer"/>
    <s v="United States"/>
    <s v="Henderson"/>
    <x v="0"/>
    <n v="42420"/>
    <x v="0"/>
    <s v="FUR-FU-10001918"/>
    <x v="0"/>
    <x v="5"/>
    <x v="283"/>
    <n v="33.11"/>
    <n v="7"/>
    <n v="0"/>
    <n v="12.9129"/>
  </r>
  <r>
    <n v="1001"/>
    <s v="CA-2016-155488"/>
    <x v="373"/>
    <d v="2016-11-17T00:00:00"/>
    <s v="Standard Class"/>
    <s v="FM-14290"/>
    <x v="86"/>
    <s v="Home Office"/>
    <s v="United States"/>
    <s v="Vancouver"/>
    <x v="4"/>
    <n v="98661"/>
    <x v="1"/>
    <s v="OFF-AR-10002956"/>
    <x v="1"/>
    <x v="6"/>
    <x v="666"/>
    <n v="44.02"/>
    <n v="2"/>
    <n v="0"/>
    <n v="11.4452"/>
  </r>
  <r>
    <n v="1002"/>
    <s v="CA-2015-124891"/>
    <x v="374"/>
    <d v="2015-07-31T00:00:00"/>
    <s v="Same Day"/>
    <s v="RH-19495"/>
    <x v="302"/>
    <s v="Consumer"/>
    <s v="United States"/>
    <s v="New York City"/>
    <x v="15"/>
    <n v="10024"/>
    <x v="3"/>
    <s v="TEC-AC-10003033"/>
    <x v="2"/>
    <x v="11"/>
    <x v="763"/>
    <n v="2309.65"/>
    <n v="7"/>
    <n v="0"/>
    <n v="762.18449999999996"/>
  </r>
  <r>
    <n v="1003"/>
    <s v="CA-2015-124891"/>
    <x v="374"/>
    <d v="2015-07-31T00:00:00"/>
    <s v="Same Day"/>
    <s v="RH-19495"/>
    <x v="302"/>
    <s v="Consumer"/>
    <s v="United States"/>
    <s v="New York City"/>
    <x v="15"/>
    <n v="10024"/>
    <x v="3"/>
    <s v="FUR-TA-10002903"/>
    <x v="0"/>
    <x v="3"/>
    <x v="258"/>
    <n v="1090.7819999999999"/>
    <n v="7"/>
    <n v="0.4"/>
    <n v="-290.87520000000001"/>
  </r>
  <r>
    <n v="1004"/>
    <s v="CA-2015-124891"/>
    <x v="374"/>
    <d v="2015-07-31T00:00:00"/>
    <s v="Same Day"/>
    <s v="RH-19495"/>
    <x v="302"/>
    <s v="Consumer"/>
    <s v="United States"/>
    <s v="New York City"/>
    <x v="15"/>
    <n v="10024"/>
    <x v="3"/>
    <s v="OFF-PA-10004621"/>
    <x v="1"/>
    <x v="10"/>
    <x v="745"/>
    <n v="19.440000000000001"/>
    <n v="3"/>
    <n v="0"/>
    <n v="9.3312000000000008"/>
  </r>
  <r>
    <n v="1005"/>
    <s v="CA-2015-126445"/>
    <x v="375"/>
    <d v="2015-08-31T00:00:00"/>
    <s v="Standard Class"/>
    <s v="RA-19945"/>
    <x v="362"/>
    <s v="Consumer"/>
    <s v="United States"/>
    <s v="Murrieta"/>
    <x v="1"/>
    <n v="92563"/>
    <x v="1"/>
    <s v="OFF-ST-10000046"/>
    <x v="1"/>
    <x v="4"/>
    <x v="764"/>
    <n v="484.65"/>
    <n v="3"/>
    <n v="0"/>
    <n v="92.083500000000001"/>
  </r>
  <r>
    <n v="1006"/>
    <s v="CA-2015-111199"/>
    <x v="50"/>
    <d v="2015-11-17T00:00:00"/>
    <s v="Standard Class"/>
    <s v="JK-15730"/>
    <x v="300"/>
    <s v="Consumer"/>
    <s v="United States"/>
    <s v="Jacksonville"/>
    <x v="3"/>
    <n v="28540"/>
    <x v="0"/>
    <s v="OFF-PA-10001790"/>
    <x v="1"/>
    <x v="10"/>
    <x v="694"/>
    <n v="115.29600000000001"/>
    <n v="3"/>
    <n v="0.2"/>
    <n v="40.3536"/>
  </r>
  <r>
    <n v="1007"/>
    <s v="CA-2015-105312"/>
    <x v="376"/>
    <d v="2015-11-09T00:00:00"/>
    <s v="First Class"/>
    <s v="MT-17815"/>
    <x v="363"/>
    <s v="Consumer"/>
    <s v="United States"/>
    <s v="Scottsdale"/>
    <x v="16"/>
    <n v="85254"/>
    <x v="1"/>
    <s v="OFF-EN-10002600"/>
    <x v="1"/>
    <x v="12"/>
    <x v="111"/>
    <n v="7.08"/>
    <n v="3"/>
    <n v="0.2"/>
    <n v="2.4780000000000002"/>
  </r>
  <r>
    <n v="1008"/>
    <s v="CA-2015-105312"/>
    <x v="376"/>
    <d v="2015-11-09T00:00:00"/>
    <s v="First Class"/>
    <s v="MT-17815"/>
    <x v="363"/>
    <s v="Consumer"/>
    <s v="United States"/>
    <s v="Scottsdale"/>
    <x v="16"/>
    <n v="85254"/>
    <x v="1"/>
    <s v="OFF-BI-10002049"/>
    <x v="1"/>
    <x v="8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x v="138"/>
    <s v="Consumer"/>
    <s v="United States"/>
    <s v="Burlington"/>
    <x v="23"/>
    <n v="52601"/>
    <x v="2"/>
    <s v="OFF-PA-10001509"/>
    <x v="1"/>
    <x v="10"/>
    <x v="422"/>
    <n v="44.75"/>
    <n v="5"/>
    <n v="0"/>
    <n v="20.585000000000001"/>
  </r>
  <r>
    <n v="1010"/>
    <s v="CA-2017-135034"/>
    <x v="378"/>
    <d v="2017-08-03T00:00:00"/>
    <s v="First Class"/>
    <s v="AT-10735"/>
    <x v="247"/>
    <s v="Consumer"/>
    <s v="United States"/>
    <s v="Chicago"/>
    <x v="10"/>
    <n v="60653"/>
    <x v="2"/>
    <s v="TEC-PH-10003931"/>
    <x v="2"/>
    <x v="7"/>
    <x v="161"/>
    <n v="95.983999999999995"/>
    <n v="2"/>
    <n v="0.2"/>
    <n v="5.9989999999999997"/>
  </r>
  <r>
    <n v="1011"/>
    <s v="CA-2014-158540"/>
    <x v="156"/>
    <d v="2014-11-26T00:00:00"/>
    <s v="First Class"/>
    <s v="VG-21790"/>
    <x v="364"/>
    <s v="Consumer"/>
    <s v="United States"/>
    <s v="San Diego"/>
    <x v="1"/>
    <n v="92037"/>
    <x v="1"/>
    <s v="FUR-FU-10001602"/>
    <x v="0"/>
    <x v="5"/>
    <x v="766"/>
    <n v="151.72"/>
    <n v="4"/>
    <n v="0"/>
    <n v="27.3096"/>
  </r>
  <r>
    <n v="1012"/>
    <s v="CA-2017-118437"/>
    <x v="46"/>
    <d v="2017-06-21T00:00:00"/>
    <s v="Second Class"/>
    <s v="PF-19165"/>
    <x v="58"/>
    <s v="Consumer"/>
    <s v="United States"/>
    <s v="Olympia"/>
    <x v="4"/>
    <n v="98502"/>
    <x v="1"/>
    <s v="FUR-FU-10004848"/>
    <x v="0"/>
    <x v="5"/>
    <x v="28"/>
    <n v="155.25"/>
    <n v="3"/>
    <n v="0"/>
    <n v="46.575000000000003"/>
  </r>
  <r>
    <n v="1013"/>
    <s v="CA-2017-118437"/>
    <x v="46"/>
    <d v="2017-06-21T00:00:00"/>
    <s v="Second Class"/>
    <s v="PF-19165"/>
    <x v="58"/>
    <s v="Consumer"/>
    <s v="United States"/>
    <s v="Olympia"/>
    <x v="4"/>
    <n v="98502"/>
    <x v="1"/>
    <s v="OFF-ST-10003722"/>
    <x v="1"/>
    <x v="4"/>
    <x v="767"/>
    <n v="14.03"/>
    <n v="1"/>
    <n v="0"/>
    <n v="4.0686999999999998"/>
  </r>
  <r>
    <n v="1014"/>
    <s v="US-2015-126214"/>
    <x v="379"/>
    <d v="2015-12-24T00:00:00"/>
    <s v="Second Class"/>
    <s v="JS-15880"/>
    <x v="365"/>
    <s v="Consumer"/>
    <s v="United States"/>
    <s v="Seattle"/>
    <x v="4"/>
    <n v="98103"/>
    <x v="1"/>
    <s v="FUR-TA-10003748"/>
    <x v="0"/>
    <x v="3"/>
    <x v="210"/>
    <n v="1618.37"/>
    <n v="13"/>
    <n v="0"/>
    <n v="356.04140000000001"/>
  </r>
  <r>
    <n v="1015"/>
    <s v="US-2015-126214"/>
    <x v="379"/>
    <d v="2015-12-24T00:00:00"/>
    <s v="Second Class"/>
    <s v="JS-15880"/>
    <x v="365"/>
    <s v="Consumer"/>
    <s v="United States"/>
    <s v="Seattle"/>
    <x v="4"/>
    <n v="98103"/>
    <x v="1"/>
    <s v="TEC-AC-10003198"/>
    <x v="2"/>
    <x v="11"/>
    <x v="768"/>
    <n v="99.6"/>
    <n v="1"/>
    <n v="0"/>
    <n v="36.851999999999997"/>
  </r>
  <r>
    <n v="1016"/>
    <s v="CA-2015-133025"/>
    <x v="14"/>
    <d v="2015-09-19T00:00:00"/>
    <s v="Second Class"/>
    <s v="MO-17800"/>
    <x v="246"/>
    <s v="Home Office"/>
    <s v="United States"/>
    <s v="Los Angeles"/>
    <x v="1"/>
    <n v="90036"/>
    <x v="1"/>
    <s v="OFF-PA-10004100"/>
    <x v="1"/>
    <x v="10"/>
    <x v="260"/>
    <n v="32.4"/>
    <n v="5"/>
    <n v="0"/>
    <n v="15.552"/>
  </r>
  <r>
    <n v="1017"/>
    <s v="CA-2015-108665"/>
    <x v="380"/>
    <d v="2015-07-10T00:00:00"/>
    <s v="Standard Class"/>
    <s v="KM-16225"/>
    <x v="366"/>
    <s v="Corporate"/>
    <s v="United States"/>
    <s v="New York City"/>
    <x v="15"/>
    <n v="10011"/>
    <x v="3"/>
    <s v="FUR-FU-10002191"/>
    <x v="0"/>
    <x v="5"/>
    <x v="769"/>
    <n v="13.96"/>
    <n v="2"/>
    <n v="0"/>
    <n v="6.7008000000000001"/>
  </r>
  <r>
    <n v="1018"/>
    <s v="CA-2015-108665"/>
    <x v="380"/>
    <d v="2015-07-10T00:00:00"/>
    <s v="Standard Class"/>
    <s v="KM-16225"/>
    <x v="366"/>
    <s v="Corporate"/>
    <s v="United States"/>
    <s v="New York City"/>
    <x v="15"/>
    <n v="10011"/>
    <x v="3"/>
    <s v="FUR-FU-10000965"/>
    <x v="0"/>
    <x v="5"/>
    <x v="689"/>
    <n v="155.82"/>
    <n v="3"/>
    <n v="0"/>
    <n v="63.886200000000002"/>
  </r>
  <r>
    <n v="1019"/>
    <s v="CA-2015-108665"/>
    <x v="380"/>
    <d v="2015-07-10T00:00:00"/>
    <s v="Standard Class"/>
    <s v="KM-16225"/>
    <x v="366"/>
    <s v="Corporate"/>
    <s v="United States"/>
    <s v="New York City"/>
    <x v="15"/>
    <n v="10011"/>
    <x v="3"/>
    <s v="TEC-PH-10004188"/>
    <x v="2"/>
    <x v="7"/>
    <x v="770"/>
    <n v="124.95"/>
    <n v="5"/>
    <n v="0"/>
    <n v="2.4990000000000001"/>
  </r>
  <r>
    <n v="1020"/>
    <s v="CA-2015-108665"/>
    <x v="380"/>
    <d v="2015-07-10T00:00:00"/>
    <s v="Standard Class"/>
    <s v="KM-16225"/>
    <x v="366"/>
    <s v="Corporate"/>
    <s v="United States"/>
    <s v="New York City"/>
    <x v="15"/>
    <n v="10011"/>
    <x v="3"/>
    <s v="OFF-ST-10001526"/>
    <x v="1"/>
    <x v="4"/>
    <x v="771"/>
    <n v="601.65"/>
    <n v="5"/>
    <n v="0"/>
    <n v="156.429"/>
  </r>
  <r>
    <n v="1021"/>
    <s v="CA-2015-124450"/>
    <x v="381"/>
    <d v="2015-05-03T00:00:00"/>
    <s v="Standard Class"/>
    <s v="GT-14710"/>
    <x v="218"/>
    <s v="Consumer"/>
    <s v="United States"/>
    <s v="Washington"/>
    <x v="40"/>
    <n v="20016"/>
    <x v="3"/>
    <s v="OFF-AR-10001166"/>
    <x v="1"/>
    <x v="6"/>
    <x v="772"/>
    <n v="22.74"/>
    <n v="3"/>
    <n v="0"/>
    <n v="8.8686000000000007"/>
  </r>
  <r>
    <n v="1022"/>
    <s v="CA-2015-124450"/>
    <x v="381"/>
    <d v="2015-05-03T00:00:00"/>
    <s v="Standard Class"/>
    <s v="GT-14710"/>
    <x v="218"/>
    <s v="Consumer"/>
    <s v="United States"/>
    <s v="Washington"/>
    <x v="40"/>
    <n v="20016"/>
    <x v="3"/>
    <s v="FUR-CH-10000309"/>
    <x v="0"/>
    <x v="1"/>
    <x v="773"/>
    <n v="1267.53"/>
    <n v="3"/>
    <n v="0"/>
    <n v="316.88249999999999"/>
  </r>
  <r>
    <n v="1023"/>
    <s v="CA-2015-124450"/>
    <x v="381"/>
    <d v="2015-05-03T00:00:00"/>
    <s v="Standard Class"/>
    <s v="GT-14710"/>
    <x v="218"/>
    <s v="Consumer"/>
    <s v="United States"/>
    <s v="Washington"/>
    <x v="40"/>
    <n v="20016"/>
    <x v="3"/>
    <s v="TEC-MA-10004212"/>
    <x v="2"/>
    <x v="15"/>
    <x v="774"/>
    <n v="1379.92"/>
    <n v="8"/>
    <n v="0"/>
    <n v="648.56240000000003"/>
  </r>
  <r>
    <n v="1024"/>
    <s v="CA-2015-167269"/>
    <x v="382"/>
    <d v="2015-06-20T00:00:00"/>
    <s v="Standard Class"/>
    <s v="PB-19150"/>
    <x v="171"/>
    <s v="Consumer"/>
    <s v="United States"/>
    <s v="Philadelphia"/>
    <x v="9"/>
    <n v="19134"/>
    <x v="3"/>
    <s v="OFF-EN-10003072"/>
    <x v="1"/>
    <x v="12"/>
    <x v="775"/>
    <n v="6.2080000000000002"/>
    <n v="2"/>
    <n v="0.2"/>
    <n v="2.1728000000000001"/>
  </r>
  <r>
    <n v="1025"/>
    <s v="CA-2017-106964"/>
    <x v="94"/>
    <d v="2017-12-20T00:00:00"/>
    <s v="First Class"/>
    <s v="HR-14770"/>
    <x v="367"/>
    <s v="Home Office"/>
    <s v="United States"/>
    <s v="Los Angeles"/>
    <x v="1"/>
    <n v="90045"/>
    <x v="1"/>
    <s v="OFF-BI-10000320"/>
    <x v="1"/>
    <x v="8"/>
    <x v="776"/>
    <n v="11.808"/>
    <n v="2"/>
    <n v="0.2"/>
    <n v="4.2804000000000002"/>
  </r>
  <r>
    <n v="1026"/>
    <s v="CA-2016-126529"/>
    <x v="383"/>
    <d v="2016-01-13T00:00:00"/>
    <s v="Second Class"/>
    <s v="DE-13255"/>
    <x v="368"/>
    <s v="Home Office"/>
    <s v="United States"/>
    <s v="Springfield"/>
    <x v="24"/>
    <n v="45503"/>
    <x v="3"/>
    <s v="OFF-PA-10001166"/>
    <x v="1"/>
    <x v="10"/>
    <x v="777"/>
    <n v="15.552"/>
    <n v="3"/>
    <n v="0.2"/>
    <n v="5.4432"/>
  </r>
  <r>
    <n v="1027"/>
    <s v="CA-2016-126529"/>
    <x v="383"/>
    <d v="2016-01-13T00:00:00"/>
    <s v="Second Class"/>
    <s v="DE-13255"/>
    <x v="368"/>
    <s v="Home Office"/>
    <s v="United States"/>
    <s v="Springfield"/>
    <x v="24"/>
    <n v="45503"/>
    <x v="3"/>
    <s v="OFF-PA-10003656"/>
    <x v="1"/>
    <x v="10"/>
    <x v="778"/>
    <n v="63.311999999999998"/>
    <n v="3"/>
    <n v="0.2"/>
    <n v="20.5764"/>
  </r>
  <r>
    <n v="1028"/>
    <s v="CA-2016-126529"/>
    <x v="383"/>
    <d v="2016-01-13T00:00:00"/>
    <s v="Second Class"/>
    <s v="DE-13255"/>
    <x v="368"/>
    <s v="Home Office"/>
    <s v="United States"/>
    <s v="Springfield"/>
    <x v="24"/>
    <n v="45503"/>
    <x v="3"/>
    <s v="TEC-PH-10000148"/>
    <x v="2"/>
    <x v="7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x v="156"/>
    <s v="Corporate"/>
    <s v="United States"/>
    <s v="Hackensack"/>
    <x v="30"/>
    <n v="7601"/>
    <x v="3"/>
    <s v="OFF-PA-10000474"/>
    <x v="1"/>
    <x v="10"/>
    <x v="33"/>
    <n v="177.2"/>
    <n v="5"/>
    <n v="0"/>
    <n v="83.284000000000006"/>
  </r>
  <r>
    <n v="1030"/>
    <s v="CA-2014-163552"/>
    <x v="384"/>
    <d v="2014-07-15T00:00:00"/>
    <s v="Standard Class"/>
    <s v="LA-16780"/>
    <x v="156"/>
    <s v="Corporate"/>
    <s v="United States"/>
    <s v="Hackensack"/>
    <x v="30"/>
    <n v="7601"/>
    <x v="3"/>
    <s v="TEC-PH-10003885"/>
    <x v="2"/>
    <x v="7"/>
    <x v="780"/>
    <n v="197.97"/>
    <n v="3"/>
    <n v="0"/>
    <n v="57.411299999999997"/>
  </r>
  <r>
    <n v="1031"/>
    <s v="CA-2014-163552"/>
    <x v="384"/>
    <d v="2014-07-15T00:00:00"/>
    <s v="Standard Class"/>
    <s v="LA-16780"/>
    <x v="156"/>
    <s v="Corporate"/>
    <s v="United States"/>
    <s v="Hackensack"/>
    <x v="30"/>
    <n v="7601"/>
    <x v="3"/>
    <s v="FUR-CH-10003379"/>
    <x v="0"/>
    <x v="1"/>
    <x v="464"/>
    <n v="854.94"/>
    <n v="3"/>
    <n v="0"/>
    <n v="213.73500000000001"/>
  </r>
  <r>
    <n v="1032"/>
    <s v="CA-2014-163552"/>
    <x v="384"/>
    <d v="2014-07-15T00:00:00"/>
    <s v="Standard Class"/>
    <s v="LA-16780"/>
    <x v="156"/>
    <s v="Corporate"/>
    <s v="United States"/>
    <s v="Hackensack"/>
    <x v="30"/>
    <n v="7601"/>
    <x v="3"/>
    <s v="FUR-FU-10000629"/>
    <x v="0"/>
    <x v="5"/>
    <x v="93"/>
    <n v="124.11"/>
    <n v="9"/>
    <n v="0"/>
    <n v="52.126199999999997"/>
  </r>
  <r>
    <n v="1033"/>
    <s v="CA-2014-163552"/>
    <x v="384"/>
    <d v="2014-07-15T00:00:00"/>
    <s v="Standard Class"/>
    <s v="LA-16780"/>
    <x v="156"/>
    <s v="Corporate"/>
    <s v="United States"/>
    <s v="Hackensack"/>
    <x v="30"/>
    <n v="7601"/>
    <x v="3"/>
    <s v="OFF-LA-10001175"/>
    <x v="1"/>
    <x v="2"/>
    <x v="781"/>
    <n v="14.4"/>
    <n v="5"/>
    <n v="0"/>
    <n v="7.056"/>
  </r>
  <r>
    <n v="1034"/>
    <s v="CA-2016-109820"/>
    <x v="73"/>
    <d v="2016-11-22T00:00:00"/>
    <s v="First Class"/>
    <s v="AG-10390"/>
    <x v="369"/>
    <s v="Consumer"/>
    <s v="United States"/>
    <s v="Cincinnati"/>
    <x v="24"/>
    <n v="45231"/>
    <x v="3"/>
    <s v="OFF-PA-10000955"/>
    <x v="1"/>
    <x v="10"/>
    <x v="782"/>
    <n v="15.696"/>
    <n v="3"/>
    <n v="0.2"/>
    <n v="5.1012000000000004"/>
  </r>
  <r>
    <n v="1035"/>
    <s v="CA-2016-109820"/>
    <x v="73"/>
    <d v="2016-11-22T00:00:00"/>
    <s v="First Class"/>
    <s v="AG-10390"/>
    <x v="369"/>
    <s v="Consumer"/>
    <s v="United States"/>
    <s v="Cincinnati"/>
    <x v="24"/>
    <n v="45231"/>
    <x v="3"/>
    <s v="OFF-BI-10003460"/>
    <x v="1"/>
    <x v="8"/>
    <x v="237"/>
    <n v="2.6280000000000001"/>
    <n v="2"/>
    <n v="0.7"/>
    <n v="-1.9272"/>
  </r>
  <r>
    <n v="1036"/>
    <s v="CA-2016-109820"/>
    <x v="73"/>
    <d v="2016-11-22T00:00:00"/>
    <s v="First Class"/>
    <s v="AG-10390"/>
    <x v="369"/>
    <s v="Consumer"/>
    <s v="United States"/>
    <s v="Cincinnati"/>
    <x v="24"/>
    <n v="45231"/>
    <x v="3"/>
    <s v="OFF-BI-10000474"/>
    <x v="1"/>
    <x v="8"/>
    <x v="27"/>
    <n v="14.427"/>
    <n v="3"/>
    <n v="0.7"/>
    <n v="-10.579800000000001"/>
  </r>
  <r>
    <n v="1037"/>
    <s v="CA-2016-113061"/>
    <x v="183"/>
    <d v="2016-04-26T00:00:00"/>
    <s v="Standard Class"/>
    <s v="EL-13735"/>
    <x v="330"/>
    <s v="Home Office"/>
    <s v="United States"/>
    <s v="Jefferson City"/>
    <x v="25"/>
    <n v="65109"/>
    <x v="2"/>
    <s v="FUR-FU-10003975"/>
    <x v="0"/>
    <x v="5"/>
    <x v="783"/>
    <n v="86.62"/>
    <n v="2"/>
    <n v="0"/>
    <n v="8.6620000000000008"/>
  </r>
  <r>
    <n v="1038"/>
    <s v="CA-2015-127418"/>
    <x v="385"/>
    <d v="2015-06-14T00:00:00"/>
    <s v="First Class"/>
    <s v="JJ-15445"/>
    <x v="370"/>
    <s v="Consumer"/>
    <s v="United States"/>
    <s v="Los Angeles"/>
    <x v="1"/>
    <n v="90004"/>
    <x v="1"/>
    <s v="OFF-BI-10003707"/>
    <x v="1"/>
    <x v="8"/>
    <x v="784"/>
    <n v="36.624000000000002"/>
    <n v="3"/>
    <n v="0.2"/>
    <n v="13.734"/>
  </r>
  <r>
    <n v="1039"/>
    <s v="CA-2017-121818"/>
    <x v="225"/>
    <d v="2017-11-21T00:00:00"/>
    <s v="First Class"/>
    <s v="JH-15430"/>
    <x v="371"/>
    <s v="Consumer"/>
    <s v="United States"/>
    <s v="Burlington"/>
    <x v="3"/>
    <n v="27217"/>
    <x v="0"/>
    <s v="OFF-AR-10000203"/>
    <x v="1"/>
    <x v="6"/>
    <x v="785"/>
    <n v="23.968"/>
    <n v="7"/>
    <n v="0.2"/>
    <n v="2.6964000000000001"/>
  </r>
  <r>
    <n v="1040"/>
    <s v="CA-2017-121818"/>
    <x v="225"/>
    <d v="2017-11-21T00:00:00"/>
    <s v="First Class"/>
    <s v="JH-15430"/>
    <x v="371"/>
    <s v="Consumer"/>
    <s v="United States"/>
    <s v="Burlington"/>
    <x v="3"/>
    <n v="27217"/>
    <x v="0"/>
    <s v="OFF-AR-10004790"/>
    <x v="1"/>
    <x v="6"/>
    <x v="772"/>
    <n v="28.728000000000002"/>
    <n v="3"/>
    <n v="0.2"/>
    <n v="1.7955000000000001"/>
  </r>
  <r>
    <n v="1041"/>
    <s v="CA-2016-127670"/>
    <x v="231"/>
    <d v="2016-03-24T00:00:00"/>
    <s v="Standard Class"/>
    <s v="RD-19660"/>
    <x v="372"/>
    <s v="Home Office"/>
    <s v="United States"/>
    <s v="Saint Peters"/>
    <x v="25"/>
    <n v="63376"/>
    <x v="2"/>
    <s v="FUR-TA-10001095"/>
    <x v="0"/>
    <x v="3"/>
    <x v="616"/>
    <n v="697.16"/>
    <n v="4"/>
    <n v="0"/>
    <n v="146.40360000000001"/>
  </r>
  <r>
    <n v="1042"/>
    <s v="CA-2016-102981"/>
    <x v="47"/>
    <d v="2016-09-09T00:00:00"/>
    <s v="Second Class"/>
    <s v="MO-17500"/>
    <x v="373"/>
    <s v="Consumer"/>
    <s v="United States"/>
    <s v="New York City"/>
    <x v="15"/>
    <n v="10035"/>
    <x v="3"/>
    <s v="TEC-AC-10004761"/>
    <x v="2"/>
    <x v="11"/>
    <x v="786"/>
    <n v="31.86"/>
    <n v="2"/>
    <n v="0"/>
    <n v="11.151"/>
  </r>
  <r>
    <n v="1043"/>
    <s v="CA-2016-102981"/>
    <x v="47"/>
    <d v="2016-09-09T00:00:00"/>
    <s v="Second Class"/>
    <s v="MO-17500"/>
    <x v="373"/>
    <s v="Consumer"/>
    <s v="United States"/>
    <s v="New York City"/>
    <x v="15"/>
    <n v="10035"/>
    <x v="3"/>
    <s v="FUR-BO-10001811"/>
    <x v="0"/>
    <x v="0"/>
    <x v="787"/>
    <n v="722.35199999999998"/>
    <n v="3"/>
    <n v="0.2"/>
    <n v="90.293999999999997"/>
  </r>
  <r>
    <n v="1044"/>
    <s v="CA-2017-115651"/>
    <x v="362"/>
    <d v="2017-07-12T00:00:00"/>
    <s v="First Class"/>
    <s v="NS-18640"/>
    <x v="374"/>
    <s v="Corporate"/>
    <s v="United States"/>
    <s v="Chicago"/>
    <x v="10"/>
    <n v="60610"/>
    <x v="2"/>
    <s v="OFF-AR-10001130"/>
    <x v="1"/>
    <x v="6"/>
    <x v="788"/>
    <n v="8.84"/>
    <n v="5"/>
    <n v="0.2"/>
    <n v="2.9834999999999998"/>
  </r>
  <r>
    <n v="1045"/>
    <s v="CA-2017-115651"/>
    <x v="362"/>
    <d v="2017-07-12T00:00:00"/>
    <s v="First Class"/>
    <s v="NS-18640"/>
    <x v="374"/>
    <s v="Corporate"/>
    <s v="United States"/>
    <s v="Chicago"/>
    <x v="10"/>
    <n v="60610"/>
    <x v="2"/>
    <s v="OFF-AP-10000055"/>
    <x v="1"/>
    <x v="9"/>
    <x v="789"/>
    <n v="58.463999999999999"/>
    <n v="9"/>
    <n v="0.8"/>
    <n v="-146.16"/>
  </r>
  <r>
    <n v="1046"/>
    <s v="CA-2017-152702"/>
    <x v="386"/>
    <d v="2017-10-16T00:00:00"/>
    <s v="Standard Class"/>
    <s v="SN-20710"/>
    <x v="17"/>
    <s v="Home Office"/>
    <s v="United States"/>
    <s v="Rockford"/>
    <x v="10"/>
    <n v="61107"/>
    <x v="2"/>
    <s v="FUR-CH-10002304"/>
    <x v="0"/>
    <x v="1"/>
    <x v="790"/>
    <n v="254.60400000000001"/>
    <n v="14"/>
    <n v="0.3"/>
    <n v="-18.186"/>
  </r>
  <r>
    <n v="1047"/>
    <s v="CA-2016-169103"/>
    <x v="387"/>
    <d v="2016-03-13T00:00:00"/>
    <s v="Standard Class"/>
    <s v="ZC-21910"/>
    <x v="233"/>
    <s v="Consumer"/>
    <s v="United States"/>
    <s v="Miami"/>
    <x v="2"/>
    <n v="33142"/>
    <x v="0"/>
    <s v="TEC-PH-10001530"/>
    <x v="2"/>
    <x v="7"/>
    <x v="638"/>
    <n v="1363.96"/>
    <n v="5"/>
    <n v="0.2"/>
    <n v="85.247500000000002"/>
  </r>
  <r>
    <n v="1048"/>
    <s v="CA-2016-169103"/>
    <x v="387"/>
    <d v="2016-03-13T00:00:00"/>
    <s v="Standard Class"/>
    <s v="ZC-21910"/>
    <x v="233"/>
    <s v="Consumer"/>
    <s v="United States"/>
    <s v="Miami"/>
    <x v="2"/>
    <n v="33142"/>
    <x v="0"/>
    <s v="FUR-FU-10004006"/>
    <x v="0"/>
    <x v="5"/>
    <x v="101"/>
    <n v="102.36"/>
    <n v="3"/>
    <n v="0.2"/>
    <n v="-3.8384999999999998"/>
  </r>
  <r>
    <n v="1049"/>
    <s v="CA-2014-139192"/>
    <x v="279"/>
    <d v="2014-06-01T00:00:00"/>
    <s v="Second Class"/>
    <s v="LC-16885"/>
    <x v="62"/>
    <s v="Consumer"/>
    <s v="United States"/>
    <s v="San Francisco"/>
    <x v="1"/>
    <n v="94109"/>
    <x v="1"/>
    <s v="TEC-PH-10000486"/>
    <x v="2"/>
    <x v="7"/>
    <x v="39"/>
    <n v="1113.5039999999999"/>
    <n v="12"/>
    <n v="0.2"/>
    <n v="125.2692"/>
  </r>
  <r>
    <n v="1050"/>
    <s v="CA-2014-139192"/>
    <x v="279"/>
    <d v="2014-06-01T00:00:00"/>
    <s v="Second Class"/>
    <s v="LC-16885"/>
    <x v="62"/>
    <s v="Consumer"/>
    <s v="United States"/>
    <s v="San Francisco"/>
    <x v="1"/>
    <n v="94109"/>
    <x v="1"/>
    <s v="TEC-AC-10001606"/>
    <x v="2"/>
    <x v="11"/>
    <x v="590"/>
    <n v="99.99"/>
    <n v="1"/>
    <n v="0"/>
    <n v="37.996200000000002"/>
  </r>
  <r>
    <n v="1051"/>
    <s v="US-2015-153500"/>
    <x v="230"/>
    <d v="2015-07-05T00:00:00"/>
    <s v="First Class"/>
    <s v="DG-13300"/>
    <x v="375"/>
    <s v="Corporate"/>
    <s v="United States"/>
    <s v="Philadelphia"/>
    <x v="9"/>
    <n v="19134"/>
    <x v="3"/>
    <s v="FUR-FU-10000293"/>
    <x v="0"/>
    <x v="5"/>
    <x v="791"/>
    <n v="168.464"/>
    <n v="2"/>
    <n v="0.2"/>
    <n v="-29.481200000000001"/>
  </r>
  <r>
    <n v="1052"/>
    <s v="US-2015-153500"/>
    <x v="230"/>
    <d v="2015-07-05T00:00:00"/>
    <s v="First Class"/>
    <s v="DG-13300"/>
    <x v="375"/>
    <s v="Corporate"/>
    <s v="United States"/>
    <s v="Philadelphia"/>
    <x v="9"/>
    <n v="19134"/>
    <x v="3"/>
    <s v="OFF-PA-10001307"/>
    <x v="1"/>
    <x v="10"/>
    <x v="792"/>
    <n v="6.72"/>
    <n v="2"/>
    <n v="0.2"/>
    <n v="2.4359999999999999"/>
  </r>
  <r>
    <n v="1053"/>
    <s v="US-2015-153500"/>
    <x v="230"/>
    <d v="2015-07-05T00:00:00"/>
    <s v="First Class"/>
    <s v="DG-13300"/>
    <x v="375"/>
    <s v="Corporate"/>
    <s v="United States"/>
    <s v="Philadelphia"/>
    <x v="9"/>
    <n v="19134"/>
    <x v="3"/>
    <s v="FUR-FU-10004460"/>
    <x v="0"/>
    <x v="5"/>
    <x v="793"/>
    <n v="282.88799999999998"/>
    <n v="9"/>
    <n v="0.2"/>
    <n v="56.577599999999997"/>
  </r>
  <r>
    <n v="1054"/>
    <s v="CA-2015-110667"/>
    <x v="388"/>
    <d v="2015-04-08T00:00:00"/>
    <s v="Standard Class"/>
    <s v="NF-18595"/>
    <x v="376"/>
    <s v="Home Office"/>
    <s v="United States"/>
    <s v="New York City"/>
    <x v="15"/>
    <n v="10009"/>
    <x v="3"/>
    <s v="OFF-AR-10000716"/>
    <x v="1"/>
    <x v="6"/>
    <x v="794"/>
    <n v="11.16"/>
    <n v="2"/>
    <n v="0"/>
    <n v="4.3524000000000003"/>
  </r>
  <r>
    <n v="1055"/>
    <s v="CA-2015-110667"/>
    <x v="388"/>
    <d v="2015-04-08T00:00:00"/>
    <s v="Standard Class"/>
    <s v="NF-18595"/>
    <x v="376"/>
    <s v="Home Office"/>
    <s v="United States"/>
    <s v="New York City"/>
    <x v="15"/>
    <n v="10009"/>
    <x v="3"/>
    <s v="FUR-FU-10004622"/>
    <x v="0"/>
    <x v="5"/>
    <x v="795"/>
    <n v="108.4"/>
    <n v="2"/>
    <n v="0"/>
    <n v="22.763999999999999"/>
  </r>
  <r>
    <n v="1056"/>
    <s v="CA-2015-110667"/>
    <x v="388"/>
    <d v="2015-04-08T00:00:00"/>
    <s v="Standard Class"/>
    <s v="NF-18595"/>
    <x v="376"/>
    <s v="Home Office"/>
    <s v="United States"/>
    <s v="New York City"/>
    <x v="15"/>
    <n v="10009"/>
    <x v="3"/>
    <s v="OFF-BI-10002735"/>
    <x v="1"/>
    <x v="8"/>
    <x v="142"/>
    <n v="82.343999999999994"/>
    <n v="3"/>
    <n v="0.2"/>
    <n v="27.7911"/>
  </r>
  <r>
    <n v="1057"/>
    <s v="CA-2015-110667"/>
    <x v="388"/>
    <d v="2015-04-08T00:00:00"/>
    <s v="Standard Class"/>
    <s v="NF-18595"/>
    <x v="376"/>
    <s v="Home Office"/>
    <s v="United States"/>
    <s v="New York City"/>
    <x v="15"/>
    <n v="10009"/>
    <x v="3"/>
    <s v="OFF-BI-10003529"/>
    <x v="1"/>
    <x v="8"/>
    <x v="796"/>
    <n v="9.0879999999999992"/>
    <n v="4"/>
    <n v="0.2"/>
    <n v="3.2944"/>
  </r>
  <r>
    <n v="1058"/>
    <s v="CA-2017-167150"/>
    <x v="389"/>
    <d v="2017-12-17T00:00:00"/>
    <s v="Standard Class"/>
    <s v="BP-11185"/>
    <x v="130"/>
    <s v="Corporate"/>
    <s v="United States"/>
    <s v="San Diego"/>
    <x v="1"/>
    <n v="92037"/>
    <x v="1"/>
    <s v="OFF-BI-10001097"/>
    <x v="1"/>
    <x v="8"/>
    <x v="797"/>
    <n v="19.936"/>
    <n v="4"/>
    <n v="0.2"/>
    <n v="7.2267999999999999"/>
  </r>
  <r>
    <n v="1059"/>
    <s v="CA-2017-167150"/>
    <x v="389"/>
    <d v="2017-12-17T00:00:00"/>
    <s v="Standard Class"/>
    <s v="BP-11185"/>
    <x v="130"/>
    <s v="Corporate"/>
    <s v="United States"/>
    <s v="San Diego"/>
    <x v="1"/>
    <n v="92037"/>
    <x v="1"/>
    <s v="OFF-BI-10001597"/>
    <x v="1"/>
    <x v="8"/>
    <x v="798"/>
    <n v="65.567999999999998"/>
    <n v="2"/>
    <n v="0.2"/>
    <n v="22.948799999999999"/>
  </r>
  <r>
    <n v="1060"/>
    <s v="CA-2016-105284"/>
    <x v="390"/>
    <d v="2016-12-01T00:00:00"/>
    <s v="Standard Class"/>
    <s v="MG-17650"/>
    <x v="377"/>
    <s v="Home Office"/>
    <s v="United States"/>
    <s v="Philadelphia"/>
    <x v="9"/>
    <n v="19143"/>
    <x v="3"/>
    <s v="OFF-FA-10001754"/>
    <x v="1"/>
    <x v="13"/>
    <x v="799"/>
    <n v="4.4160000000000004"/>
    <n v="3"/>
    <n v="0.2"/>
    <n v="1.6008"/>
  </r>
  <r>
    <n v="1061"/>
    <s v="US-2015-125374"/>
    <x v="391"/>
    <d v="2015-03-29T00:00:00"/>
    <s v="Standard Class"/>
    <s v="JD-16060"/>
    <x v="148"/>
    <s v="Consumer"/>
    <s v="United States"/>
    <s v="Houston"/>
    <x v="5"/>
    <n v="77095"/>
    <x v="2"/>
    <s v="FUR-CH-10003396"/>
    <x v="0"/>
    <x v="1"/>
    <x v="390"/>
    <n v="107.77200000000001"/>
    <n v="2"/>
    <n v="0.3"/>
    <n v="-29.252400000000002"/>
  </r>
  <r>
    <n v="1062"/>
    <s v="CA-2015-161263"/>
    <x v="392"/>
    <d v="2015-04-21T00:00:00"/>
    <s v="Standard Class"/>
    <s v="TS-21160"/>
    <x v="378"/>
    <s v="Corporate"/>
    <s v="United States"/>
    <s v="Toledo"/>
    <x v="24"/>
    <n v="43615"/>
    <x v="3"/>
    <s v="OFF-AP-10002350"/>
    <x v="1"/>
    <x v="9"/>
    <x v="550"/>
    <n v="45.216000000000001"/>
    <n v="3"/>
    <n v="0.2"/>
    <n v="4.5216000000000003"/>
  </r>
  <r>
    <n v="1063"/>
    <s v="CA-2015-161263"/>
    <x v="392"/>
    <d v="2015-04-21T00:00:00"/>
    <s v="Standard Class"/>
    <s v="TS-21160"/>
    <x v="378"/>
    <s v="Corporate"/>
    <s v="United States"/>
    <s v="Toledo"/>
    <x v="24"/>
    <n v="43615"/>
    <x v="3"/>
    <s v="OFF-FA-10004838"/>
    <x v="1"/>
    <x v="13"/>
    <x v="800"/>
    <n v="10.416"/>
    <n v="7"/>
    <n v="0.2"/>
    <n v="-2.2134"/>
  </r>
  <r>
    <n v="1064"/>
    <s v="CA-2015-161263"/>
    <x v="392"/>
    <d v="2015-04-21T00:00:00"/>
    <s v="Standard Class"/>
    <s v="TS-21160"/>
    <x v="378"/>
    <s v="Corporate"/>
    <s v="United States"/>
    <s v="Toledo"/>
    <x v="24"/>
    <n v="43615"/>
    <x v="3"/>
    <s v="OFF-AR-10004757"/>
    <x v="1"/>
    <x v="6"/>
    <x v="346"/>
    <n v="7.8719999999999999"/>
    <n v="3"/>
    <n v="0.2"/>
    <n v="1.2791999999999999"/>
  </r>
  <r>
    <n v="1065"/>
    <s v="CA-2015-161263"/>
    <x v="392"/>
    <d v="2015-04-21T00:00:00"/>
    <s v="Standard Class"/>
    <s v="TS-21160"/>
    <x v="378"/>
    <s v="Corporate"/>
    <s v="United States"/>
    <s v="Toledo"/>
    <x v="24"/>
    <n v="43615"/>
    <x v="3"/>
    <s v="TEC-PH-10002115"/>
    <x v="2"/>
    <x v="7"/>
    <x v="801"/>
    <n v="118.782"/>
    <n v="3"/>
    <n v="0.4"/>
    <n v="-27.715800000000002"/>
  </r>
  <r>
    <n v="1066"/>
    <s v="CA-2015-161263"/>
    <x v="392"/>
    <d v="2015-04-21T00:00:00"/>
    <s v="Standard Class"/>
    <s v="TS-21160"/>
    <x v="378"/>
    <s v="Corporate"/>
    <s v="United States"/>
    <s v="Toledo"/>
    <x v="24"/>
    <n v="43615"/>
    <x v="3"/>
    <s v="OFF-FA-10003059"/>
    <x v="1"/>
    <x v="13"/>
    <x v="802"/>
    <n v="1.448"/>
    <n v="1"/>
    <n v="0.2"/>
    <n v="0.23530000000000001"/>
  </r>
  <r>
    <n v="1067"/>
    <s v="CA-2015-161263"/>
    <x v="392"/>
    <d v="2015-04-21T00:00:00"/>
    <s v="Standard Class"/>
    <s v="TS-21160"/>
    <x v="378"/>
    <s v="Corporate"/>
    <s v="United States"/>
    <s v="Toledo"/>
    <x v="24"/>
    <n v="43615"/>
    <x v="3"/>
    <s v="OFF-BI-10004330"/>
    <x v="1"/>
    <x v="8"/>
    <x v="803"/>
    <n v="55.47"/>
    <n v="5"/>
    <n v="0.7"/>
    <n v="-46.225000000000001"/>
  </r>
  <r>
    <n v="1068"/>
    <s v="CA-2016-157686"/>
    <x v="393"/>
    <d v="2016-10-02T00:00:00"/>
    <s v="First Class"/>
    <s v="BD-11620"/>
    <x v="379"/>
    <s v="Consumer"/>
    <s v="United States"/>
    <s v="San Francisco"/>
    <x v="1"/>
    <n v="94122"/>
    <x v="1"/>
    <s v="FUR-CH-10001146"/>
    <x v="0"/>
    <x v="1"/>
    <x v="64"/>
    <n v="194.84800000000001"/>
    <n v="4"/>
    <n v="0.2"/>
    <n v="12.178000000000001"/>
  </r>
  <r>
    <n v="1069"/>
    <s v="US-2017-139955"/>
    <x v="394"/>
    <d v="2017-09-30T00:00:00"/>
    <s v="Second Class"/>
    <s v="CM-12160"/>
    <x v="380"/>
    <s v="Consumer"/>
    <s v="United States"/>
    <s v="Brownsville"/>
    <x v="5"/>
    <n v="78521"/>
    <x v="2"/>
    <s v="OFF-SU-10001935"/>
    <x v="1"/>
    <x v="14"/>
    <x v="327"/>
    <n v="1.744"/>
    <n v="1"/>
    <n v="0.2"/>
    <n v="-0.3488"/>
  </r>
  <r>
    <n v="1070"/>
    <s v="US-2015-150161"/>
    <x v="395"/>
    <d v="2015-07-29T00:00:00"/>
    <s v="Standard Class"/>
    <s v="RB-19795"/>
    <x v="176"/>
    <s v="Home Office"/>
    <s v="United States"/>
    <s v="Philadelphia"/>
    <x v="9"/>
    <n v="19143"/>
    <x v="3"/>
    <s v="OFF-BI-10001524"/>
    <x v="1"/>
    <x v="8"/>
    <x v="301"/>
    <n v="25.175999999999998"/>
    <n v="4"/>
    <n v="0.7"/>
    <n v="-18.462399999999999"/>
  </r>
  <r>
    <n v="1071"/>
    <s v="CA-2015-144652"/>
    <x v="312"/>
    <d v="2015-11-26T00:00:00"/>
    <s v="Standard Class"/>
    <s v="SN-20560"/>
    <x v="381"/>
    <s v="Home Office"/>
    <s v="United States"/>
    <s v="Los Angeles"/>
    <x v="1"/>
    <n v="90008"/>
    <x v="1"/>
    <s v="OFF-AR-10003732"/>
    <x v="1"/>
    <x v="6"/>
    <x v="324"/>
    <n v="19.46"/>
    <n v="7"/>
    <n v="0"/>
    <n v="5.0595999999999997"/>
  </r>
  <r>
    <n v="1072"/>
    <s v="CA-2016-152814"/>
    <x v="236"/>
    <d v="2016-05-02T00:00:00"/>
    <s v="Standard Class"/>
    <s v="EH-14005"/>
    <x v="382"/>
    <s v="Home Office"/>
    <s v="United States"/>
    <s v="Denver"/>
    <x v="22"/>
    <n v="80219"/>
    <x v="1"/>
    <s v="OFF-PA-10001970"/>
    <x v="1"/>
    <x v="10"/>
    <x v="314"/>
    <n v="29.472000000000001"/>
    <n v="3"/>
    <n v="0.2"/>
    <n v="9.9467999999999996"/>
  </r>
  <r>
    <n v="1073"/>
    <s v="CA-2017-106943"/>
    <x v="237"/>
    <d v="2017-11-19T00:00:00"/>
    <s v="Standard Class"/>
    <s v="FO-14305"/>
    <x v="383"/>
    <s v="Consumer"/>
    <s v="United States"/>
    <s v="New York City"/>
    <x v="15"/>
    <n v="10035"/>
    <x v="3"/>
    <s v="OFF-BI-10003669"/>
    <x v="1"/>
    <x v="8"/>
    <x v="804"/>
    <n v="8.64"/>
    <n v="2"/>
    <n v="0.2"/>
    <n v="3.024"/>
  </r>
  <r>
    <n v="1074"/>
    <s v="CA-2016-134348"/>
    <x v="396"/>
    <d v="2016-11-19T00:00:00"/>
    <s v="Standard Class"/>
    <s v="MS-17710"/>
    <x v="384"/>
    <s v="Consumer"/>
    <s v="United States"/>
    <s v="Mesa"/>
    <x v="16"/>
    <n v="85204"/>
    <x v="1"/>
    <s v="OFF-BI-10003727"/>
    <x v="1"/>
    <x v="8"/>
    <x v="805"/>
    <n v="6.27"/>
    <n v="5"/>
    <n v="0.7"/>
    <n v="-4.5979999999999999"/>
  </r>
  <r>
    <n v="1075"/>
    <s v="CA-2016-134348"/>
    <x v="396"/>
    <d v="2016-11-19T00:00:00"/>
    <s v="Standard Class"/>
    <s v="MS-17710"/>
    <x v="384"/>
    <s v="Consumer"/>
    <s v="United States"/>
    <s v="Mesa"/>
    <x v="16"/>
    <n v="85204"/>
    <x v="1"/>
    <s v="OFF-BI-10004967"/>
    <x v="1"/>
    <x v="8"/>
    <x v="256"/>
    <n v="4.3680000000000003"/>
    <n v="7"/>
    <n v="0.7"/>
    <n v="-3.3488000000000002"/>
  </r>
  <r>
    <n v="1076"/>
    <s v="CA-2016-134348"/>
    <x v="396"/>
    <d v="2016-11-19T00:00:00"/>
    <s v="Standard Class"/>
    <s v="MS-17710"/>
    <x v="384"/>
    <s v="Consumer"/>
    <s v="United States"/>
    <s v="Mesa"/>
    <x v="16"/>
    <n v="85204"/>
    <x v="1"/>
    <s v="TEC-AC-10003447"/>
    <x v="2"/>
    <x v="11"/>
    <x v="806"/>
    <n v="31.984000000000002"/>
    <n v="2"/>
    <n v="0.2"/>
    <n v="1.9990000000000001"/>
  </r>
  <r>
    <n v="1077"/>
    <s v="CA-2016-161781"/>
    <x v="321"/>
    <d v="2016-09-30T00:00:00"/>
    <s v="First Class"/>
    <s v="CC-12100"/>
    <x v="385"/>
    <s v="Home Office"/>
    <s v="United States"/>
    <s v="Columbus"/>
    <x v="14"/>
    <n v="47201"/>
    <x v="2"/>
    <s v="OFF-AR-10000255"/>
    <x v="1"/>
    <x v="6"/>
    <x v="807"/>
    <n v="40.880000000000003"/>
    <n v="7"/>
    <n v="0"/>
    <n v="10.6288"/>
  </r>
  <r>
    <n v="1078"/>
    <s v="CA-2017-132521"/>
    <x v="397"/>
    <d v="2017-09-25T00:00:00"/>
    <s v="Second Class"/>
    <s v="DW-13540"/>
    <x v="386"/>
    <s v="Consumer"/>
    <s v="United States"/>
    <s v="Seattle"/>
    <x v="4"/>
    <n v="98105"/>
    <x v="1"/>
    <s v="OFF-AP-10002191"/>
    <x v="1"/>
    <x v="9"/>
    <x v="808"/>
    <n v="119.96"/>
    <n v="2"/>
    <n v="0"/>
    <n v="33.588799999999999"/>
  </r>
  <r>
    <n v="1079"/>
    <s v="CA-2017-132521"/>
    <x v="397"/>
    <d v="2017-09-25T00:00:00"/>
    <s v="Second Class"/>
    <s v="DW-13540"/>
    <x v="386"/>
    <s v="Consumer"/>
    <s v="United States"/>
    <s v="Seattle"/>
    <x v="4"/>
    <n v="98105"/>
    <x v="1"/>
    <s v="OFF-ST-10001325"/>
    <x v="1"/>
    <x v="4"/>
    <x v="471"/>
    <n v="31.44"/>
    <n v="3"/>
    <n v="0"/>
    <n v="8.4887999999999995"/>
  </r>
  <r>
    <n v="1080"/>
    <s v="CA-2017-132521"/>
    <x v="397"/>
    <d v="2017-09-25T00:00:00"/>
    <s v="Second Class"/>
    <s v="DW-13540"/>
    <x v="386"/>
    <s v="Consumer"/>
    <s v="United States"/>
    <s v="Seattle"/>
    <x v="4"/>
    <n v="98105"/>
    <x v="1"/>
    <s v="OFF-BI-10000404"/>
    <x v="1"/>
    <x v="8"/>
    <x v="481"/>
    <n v="6.88"/>
    <n v="1"/>
    <n v="0.2"/>
    <n v="2.3220000000000001"/>
  </r>
  <r>
    <n v="1081"/>
    <s v="CA-2015-110016"/>
    <x v="239"/>
    <d v="2015-12-04T00:00:00"/>
    <s v="Standard Class"/>
    <s v="BT-11395"/>
    <x v="387"/>
    <s v="Corporate"/>
    <s v="United States"/>
    <s v="Detroit"/>
    <x v="12"/>
    <n v="48227"/>
    <x v="2"/>
    <s v="OFF-PA-10000349"/>
    <x v="1"/>
    <x v="10"/>
    <x v="33"/>
    <n v="19.920000000000002"/>
    <n v="4"/>
    <n v="0"/>
    <n v="9.3623999999999992"/>
  </r>
  <r>
    <n v="1082"/>
    <s v="CA-2015-110016"/>
    <x v="239"/>
    <d v="2015-12-04T00:00:00"/>
    <s v="Standard Class"/>
    <s v="BT-11395"/>
    <x v="387"/>
    <s v="Corporate"/>
    <s v="United States"/>
    <s v="Detroit"/>
    <x v="12"/>
    <n v="48227"/>
    <x v="2"/>
    <s v="FUR-CH-10002880"/>
    <x v="0"/>
    <x v="1"/>
    <x v="809"/>
    <n v="1106.9100000000001"/>
    <n v="9"/>
    <n v="0"/>
    <n v="121.76009999999999"/>
  </r>
  <r>
    <n v="1083"/>
    <s v="US-2016-143819"/>
    <x v="398"/>
    <d v="2016-03-05T00:00:00"/>
    <s v="Standard Class"/>
    <s v="KD-16270"/>
    <x v="30"/>
    <s v="Consumer"/>
    <s v="United States"/>
    <s v="Yonkers"/>
    <x v="15"/>
    <n v="10701"/>
    <x v="3"/>
    <s v="FUR-TA-10001095"/>
    <x v="0"/>
    <x v="3"/>
    <x v="616"/>
    <n v="836.59199999999998"/>
    <n v="8"/>
    <n v="0.4"/>
    <n v="-264.92079999999999"/>
  </r>
  <r>
    <n v="1084"/>
    <s v="US-2016-143819"/>
    <x v="398"/>
    <d v="2016-03-05T00:00:00"/>
    <s v="Standard Class"/>
    <s v="KD-16270"/>
    <x v="30"/>
    <s v="Consumer"/>
    <s v="United States"/>
    <s v="Yonkers"/>
    <x v="15"/>
    <n v="10701"/>
    <x v="3"/>
    <s v="OFF-PA-10003127"/>
    <x v="1"/>
    <x v="10"/>
    <x v="33"/>
    <n v="26.38"/>
    <n v="1"/>
    <n v="0"/>
    <n v="12.1348"/>
  </r>
  <r>
    <n v="1085"/>
    <s v="US-2016-143819"/>
    <x v="398"/>
    <d v="2016-03-05T00:00:00"/>
    <s v="Standard Class"/>
    <s v="KD-16270"/>
    <x v="30"/>
    <s v="Consumer"/>
    <s v="United States"/>
    <s v="Yonkers"/>
    <x v="15"/>
    <n v="10701"/>
    <x v="3"/>
    <s v="OFF-ST-10003208"/>
    <x v="1"/>
    <x v="4"/>
    <x v="246"/>
    <n v="362.92"/>
    <n v="2"/>
    <n v="0"/>
    <n v="105.24679999999999"/>
  </r>
  <r>
    <n v="1086"/>
    <s v="US-2016-143819"/>
    <x v="398"/>
    <d v="2016-03-05T00:00:00"/>
    <s v="Standard Class"/>
    <s v="KD-16270"/>
    <x v="30"/>
    <s v="Consumer"/>
    <s v="United States"/>
    <s v="Yonkers"/>
    <x v="15"/>
    <n v="10701"/>
    <x v="3"/>
    <s v="TEC-MA-10003979"/>
    <x v="2"/>
    <x v="15"/>
    <x v="810"/>
    <n v="4899.93"/>
    <n v="7"/>
    <n v="0"/>
    <n v="2400.9657000000002"/>
  </r>
  <r>
    <n v="1087"/>
    <s v="CA-2016-167584"/>
    <x v="399"/>
    <d v="2016-08-12T00:00:00"/>
    <s v="Same Day"/>
    <s v="LC-16870"/>
    <x v="48"/>
    <s v="Consumer"/>
    <s v="United States"/>
    <s v="Des Moines"/>
    <x v="23"/>
    <n v="50315"/>
    <x v="2"/>
    <s v="OFF-PA-10000029"/>
    <x v="1"/>
    <x v="10"/>
    <x v="811"/>
    <n v="6.48"/>
    <n v="1"/>
    <n v="0"/>
    <n v="3.1103999999999998"/>
  </r>
  <r>
    <n v="1088"/>
    <s v="CA-2016-166163"/>
    <x v="243"/>
    <d v="2016-08-20T00:00:00"/>
    <s v="Second Class"/>
    <s v="CY-12745"/>
    <x v="388"/>
    <s v="Corporate"/>
    <s v="United States"/>
    <s v="Oakland"/>
    <x v="1"/>
    <n v="94601"/>
    <x v="1"/>
    <s v="TEC-PH-10004896"/>
    <x v="2"/>
    <x v="7"/>
    <x v="174"/>
    <n v="71.975999999999999"/>
    <n v="3"/>
    <n v="0.2"/>
    <n v="7.1976000000000004"/>
  </r>
  <r>
    <n v="1089"/>
    <s v="CA-2016-166163"/>
    <x v="243"/>
    <d v="2016-08-20T00:00:00"/>
    <s v="Second Class"/>
    <s v="CY-12745"/>
    <x v="388"/>
    <s v="Corporate"/>
    <s v="United States"/>
    <s v="Oakland"/>
    <x v="1"/>
    <n v="94601"/>
    <x v="1"/>
    <s v="OFF-LA-10000452"/>
    <x v="1"/>
    <x v="2"/>
    <x v="812"/>
    <n v="3.15"/>
    <n v="1"/>
    <n v="0"/>
    <n v="1.512"/>
  </r>
  <r>
    <n v="1090"/>
    <s v="CA-2017-158407"/>
    <x v="400"/>
    <d v="2017-06-10T00:00:00"/>
    <s v="Standard Class"/>
    <s v="LW-16990"/>
    <x v="352"/>
    <s v="Corporate"/>
    <s v="United States"/>
    <s v="Monroe"/>
    <x v="3"/>
    <n v="28110"/>
    <x v="0"/>
    <s v="FUR-FU-10001967"/>
    <x v="0"/>
    <x v="5"/>
    <x v="296"/>
    <n v="31.984000000000002"/>
    <n v="2"/>
    <n v="0.2"/>
    <n v="1.9990000000000001"/>
  </r>
  <r>
    <n v="1091"/>
    <s v="CA-2017-158407"/>
    <x v="400"/>
    <d v="2017-06-10T00:00:00"/>
    <s v="Standard Class"/>
    <s v="LW-16990"/>
    <x v="352"/>
    <s v="Corporate"/>
    <s v="United States"/>
    <s v="Monroe"/>
    <x v="3"/>
    <n v="28110"/>
    <x v="0"/>
    <s v="TEC-PH-10001819"/>
    <x v="2"/>
    <x v="7"/>
    <x v="813"/>
    <n v="71.983999999999995"/>
    <n v="2"/>
    <n v="0.2"/>
    <n v="25.194400000000002"/>
  </r>
  <r>
    <n v="1092"/>
    <s v="CA-2015-143490"/>
    <x v="401"/>
    <d v="2015-12-13T00:00:00"/>
    <s v="Standard Class"/>
    <s v="NP-18325"/>
    <x v="268"/>
    <s v="Consumer"/>
    <s v="United States"/>
    <s v="San Diego"/>
    <x v="1"/>
    <n v="92105"/>
    <x v="1"/>
    <s v="OFF-AR-10002952"/>
    <x v="1"/>
    <x v="6"/>
    <x v="814"/>
    <n v="120.15"/>
    <n v="9"/>
    <n v="0"/>
    <n v="33.642000000000003"/>
  </r>
  <r>
    <n v="1093"/>
    <s v="CA-2015-143490"/>
    <x v="401"/>
    <d v="2015-12-13T00:00:00"/>
    <s v="Standard Class"/>
    <s v="NP-18325"/>
    <x v="268"/>
    <s v="Consumer"/>
    <s v="United States"/>
    <s v="San Diego"/>
    <x v="1"/>
    <n v="92105"/>
    <x v="1"/>
    <s v="TEC-PH-10000576"/>
    <x v="2"/>
    <x v="7"/>
    <x v="815"/>
    <n v="219.184"/>
    <n v="2"/>
    <n v="0.2"/>
    <n v="19.178599999999999"/>
  </r>
  <r>
    <n v="1094"/>
    <s v="CA-2015-165085"/>
    <x v="17"/>
    <d v="2015-12-31T00:00:00"/>
    <s v="Standard Class"/>
    <s v="BT-11485"/>
    <x v="389"/>
    <s v="Home Office"/>
    <s v="United States"/>
    <s v="Clinton"/>
    <x v="39"/>
    <n v="20735"/>
    <x v="3"/>
    <s v="OFF-PA-10000605"/>
    <x v="1"/>
    <x v="10"/>
    <x v="816"/>
    <n v="28.9"/>
    <n v="5"/>
    <n v="0"/>
    <n v="14.161"/>
  </r>
  <r>
    <n v="1095"/>
    <s v="CA-2015-165085"/>
    <x v="17"/>
    <d v="2015-12-31T00:00:00"/>
    <s v="Standard Class"/>
    <s v="BT-11485"/>
    <x v="389"/>
    <s v="Home Office"/>
    <s v="United States"/>
    <s v="Clinton"/>
    <x v="39"/>
    <n v="20735"/>
    <x v="3"/>
    <s v="OFF-AP-10002518"/>
    <x v="1"/>
    <x v="9"/>
    <x v="160"/>
    <n v="355.96"/>
    <n v="2"/>
    <n v="0"/>
    <n v="103.22839999999999"/>
  </r>
  <r>
    <n v="1096"/>
    <s v="CA-2017-160423"/>
    <x v="276"/>
    <d v="2017-01-26T00:00:00"/>
    <s v="Standard Class"/>
    <s v="PS-19045"/>
    <x v="390"/>
    <s v="Home Office"/>
    <s v="United States"/>
    <s v="Charlotte"/>
    <x v="3"/>
    <n v="28205"/>
    <x v="0"/>
    <s v="OFF-ST-10004340"/>
    <x v="1"/>
    <x v="4"/>
    <x v="817"/>
    <n v="348.20800000000003"/>
    <n v="7"/>
    <n v="0.2"/>
    <n v="30.4682"/>
  </r>
  <r>
    <n v="1097"/>
    <s v="CA-2017-160423"/>
    <x v="276"/>
    <d v="2017-01-26T00:00:00"/>
    <s v="Standard Class"/>
    <s v="PS-19045"/>
    <x v="390"/>
    <s v="Home Office"/>
    <s v="United States"/>
    <s v="Charlotte"/>
    <x v="3"/>
    <n v="28205"/>
    <x v="0"/>
    <s v="OFF-BI-10004001"/>
    <x v="1"/>
    <x v="8"/>
    <x v="818"/>
    <n v="35.783999999999999"/>
    <n v="7"/>
    <n v="0.7"/>
    <n v="-28.627199999999998"/>
  </r>
  <r>
    <n v="1098"/>
    <s v="CA-2014-159338"/>
    <x v="402"/>
    <d v="2014-06-28T00:00:00"/>
    <s v="First Class"/>
    <s v="NS-18640"/>
    <x v="374"/>
    <s v="Corporate"/>
    <s v="United States"/>
    <s v="Los Angeles"/>
    <x v="1"/>
    <n v="90049"/>
    <x v="1"/>
    <s v="FUR-TA-10004147"/>
    <x v="0"/>
    <x v="3"/>
    <x v="819"/>
    <n v="447.84"/>
    <n v="5"/>
    <n v="0.2"/>
    <n v="11.196"/>
  </r>
  <r>
    <n v="1099"/>
    <s v="CA-2016-107216"/>
    <x v="403"/>
    <d v="2016-06-17T00:00:00"/>
    <s v="First Class"/>
    <s v="PV-18985"/>
    <x v="391"/>
    <s v="Home Office"/>
    <s v="United States"/>
    <s v="San Francisco"/>
    <x v="1"/>
    <n v="94122"/>
    <x v="1"/>
    <s v="OFF-AR-10001545"/>
    <x v="1"/>
    <x v="6"/>
    <x v="820"/>
    <n v="7.04"/>
    <n v="4"/>
    <n v="0"/>
    <n v="2.0415999999999999"/>
  </r>
  <r>
    <n v="1100"/>
    <s v="CA-2016-107216"/>
    <x v="403"/>
    <d v="2016-06-17T00:00:00"/>
    <s v="First Class"/>
    <s v="PV-18985"/>
    <x v="391"/>
    <s v="Home Office"/>
    <s v="United States"/>
    <s v="San Francisco"/>
    <x v="1"/>
    <n v="94122"/>
    <x v="1"/>
    <s v="FUR-FU-10000206"/>
    <x v="0"/>
    <x v="5"/>
    <x v="397"/>
    <n v="8.73"/>
    <n v="3"/>
    <n v="0"/>
    <n v="4.1031000000000004"/>
  </r>
  <r>
    <n v="1101"/>
    <s v="CA-2016-107216"/>
    <x v="403"/>
    <d v="2016-06-17T00:00:00"/>
    <s v="First Class"/>
    <s v="PV-18985"/>
    <x v="391"/>
    <s v="Home Office"/>
    <s v="United States"/>
    <s v="San Francisco"/>
    <x v="1"/>
    <n v="94122"/>
    <x v="1"/>
    <s v="TEC-AC-10001013"/>
    <x v="2"/>
    <x v="11"/>
    <x v="821"/>
    <n v="29.29"/>
    <n v="1"/>
    <n v="0"/>
    <n v="9.6656999999999993"/>
  </r>
  <r>
    <n v="1102"/>
    <s v="CA-2016-107216"/>
    <x v="403"/>
    <d v="2016-06-17T00:00:00"/>
    <s v="First Class"/>
    <s v="PV-18985"/>
    <x v="391"/>
    <s v="Home Office"/>
    <s v="United States"/>
    <s v="San Francisco"/>
    <x v="1"/>
    <n v="94122"/>
    <x v="1"/>
    <s v="OFF-AR-10002255"/>
    <x v="1"/>
    <x v="6"/>
    <x v="822"/>
    <n v="8.64"/>
    <n v="3"/>
    <n v="0"/>
    <n v="2.5055999999999998"/>
  </r>
  <r>
    <n v="1103"/>
    <s v="US-2017-145863"/>
    <x v="81"/>
    <d v="2017-04-27T00:00:00"/>
    <s v="Standard Class"/>
    <s v="RP-19390"/>
    <x v="261"/>
    <s v="Consumer"/>
    <s v="United States"/>
    <s v="Houston"/>
    <x v="5"/>
    <n v="77041"/>
    <x v="2"/>
    <s v="OFF-BI-10004140"/>
    <x v="1"/>
    <x v="8"/>
    <x v="307"/>
    <n v="2.694"/>
    <n v="3"/>
    <n v="0.8"/>
    <n v="-4.7145000000000001"/>
  </r>
  <r>
    <n v="1104"/>
    <s v="US-2017-145863"/>
    <x v="81"/>
    <d v="2017-04-27T00:00:00"/>
    <s v="Standard Class"/>
    <s v="RP-19390"/>
    <x v="261"/>
    <s v="Consumer"/>
    <s v="United States"/>
    <s v="Houston"/>
    <x v="5"/>
    <n v="77041"/>
    <x v="2"/>
    <s v="OFF-BI-10002049"/>
    <x v="1"/>
    <x v="8"/>
    <x v="765"/>
    <n v="2.9340000000000002"/>
    <n v="3"/>
    <n v="0.8"/>
    <n v="-4.9878"/>
  </r>
  <r>
    <n v="1105"/>
    <s v="CA-2016-112340"/>
    <x v="147"/>
    <d v="2016-10-27T00:00:00"/>
    <s v="Standard Class"/>
    <s v="NM-18520"/>
    <x v="392"/>
    <s v="Consumer"/>
    <s v="United States"/>
    <s v="Riverside"/>
    <x v="1"/>
    <n v="92503"/>
    <x v="1"/>
    <s v="OFF-PA-10001892"/>
    <x v="1"/>
    <x v="10"/>
    <x v="823"/>
    <n v="22.92"/>
    <n v="3"/>
    <n v="0"/>
    <n v="11.2308"/>
  </r>
  <r>
    <n v="1106"/>
    <s v="US-2016-110156"/>
    <x v="258"/>
    <d v="2016-11-24T00:00:00"/>
    <s v="Standard Class"/>
    <s v="EH-13945"/>
    <x v="13"/>
    <s v="Consumer"/>
    <s v="United States"/>
    <s v="Houston"/>
    <x v="5"/>
    <n v="77041"/>
    <x v="2"/>
    <s v="OFF-ST-10000642"/>
    <x v="1"/>
    <x v="4"/>
    <x v="194"/>
    <n v="100.70399999999999"/>
    <n v="6"/>
    <n v="0.2"/>
    <n v="-16.3644"/>
  </r>
  <r>
    <n v="1107"/>
    <s v="US-2016-110156"/>
    <x v="258"/>
    <d v="2016-11-24T00:00:00"/>
    <s v="Standard Class"/>
    <s v="EH-13945"/>
    <x v="13"/>
    <s v="Consumer"/>
    <s v="United States"/>
    <s v="Houston"/>
    <x v="5"/>
    <n v="77041"/>
    <x v="2"/>
    <s v="FUR-FU-10000206"/>
    <x v="0"/>
    <x v="5"/>
    <x v="397"/>
    <n v="2.3279999999999998"/>
    <n v="2"/>
    <n v="0.6"/>
    <n v="-0.75660000000000005"/>
  </r>
  <r>
    <n v="1108"/>
    <s v="US-2016-110156"/>
    <x v="258"/>
    <d v="2016-11-24T00:00:00"/>
    <s v="Standard Class"/>
    <s v="EH-13945"/>
    <x v="13"/>
    <s v="Consumer"/>
    <s v="United States"/>
    <s v="Houston"/>
    <x v="5"/>
    <n v="77041"/>
    <x v="2"/>
    <s v="OFF-BI-10003676"/>
    <x v="1"/>
    <x v="8"/>
    <x v="824"/>
    <n v="10.78"/>
    <n v="5"/>
    <n v="0.8"/>
    <n v="-17.248000000000001"/>
  </r>
  <r>
    <n v="1109"/>
    <s v="US-2016-110156"/>
    <x v="258"/>
    <d v="2016-11-24T00:00:00"/>
    <s v="Standard Class"/>
    <s v="EH-13945"/>
    <x v="13"/>
    <s v="Consumer"/>
    <s v="United States"/>
    <s v="Houston"/>
    <x v="5"/>
    <n v="77041"/>
    <x v="2"/>
    <s v="OFF-FA-10003495"/>
    <x v="1"/>
    <x v="13"/>
    <x v="128"/>
    <n v="58.368000000000002"/>
    <n v="12"/>
    <n v="0.2"/>
    <n v="21.888000000000002"/>
  </r>
  <r>
    <n v="1110"/>
    <s v="US-2016-110156"/>
    <x v="258"/>
    <d v="2016-11-24T00:00:00"/>
    <s v="Standard Class"/>
    <s v="EH-13945"/>
    <x v="13"/>
    <s v="Consumer"/>
    <s v="United States"/>
    <s v="Houston"/>
    <x v="5"/>
    <n v="77041"/>
    <x v="2"/>
    <s v="OFF-EN-10003798"/>
    <x v="1"/>
    <x v="12"/>
    <x v="825"/>
    <n v="40.968000000000004"/>
    <n v="3"/>
    <n v="0.2"/>
    <n v="13.826700000000001"/>
  </r>
  <r>
    <n v="1111"/>
    <s v="US-2016-110156"/>
    <x v="258"/>
    <d v="2016-11-24T00:00:00"/>
    <s v="Standard Class"/>
    <s v="EH-13945"/>
    <x v="13"/>
    <s v="Consumer"/>
    <s v="United States"/>
    <s v="Houston"/>
    <x v="5"/>
    <n v="77041"/>
    <x v="2"/>
    <s v="TEC-PH-10003589"/>
    <x v="2"/>
    <x v="7"/>
    <x v="826"/>
    <n v="71.959999999999994"/>
    <n v="5"/>
    <n v="0.2"/>
    <n v="25.186"/>
  </r>
  <r>
    <n v="1112"/>
    <s v="US-2016-110156"/>
    <x v="258"/>
    <d v="2016-11-24T00:00:00"/>
    <s v="Standard Class"/>
    <s v="EH-13945"/>
    <x v="13"/>
    <s v="Consumer"/>
    <s v="United States"/>
    <s v="Houston"/>
    <x v="5"/>
    <n v="77041"/>
    <x v="2"/>
    <s v="OFF-PA-10004735"/>
    <x v="1"/>
    <x v="10"/>
    <x v="827"/>
    <n v="10.368"/>
    <n v="2"/>
    <n v="0.2"/>
    <n v="3.6288"/>
  </r>
  <r>
    <n v="1113"/>
    <s v="US-2016-110156"/>
    <x v="258"/>
    <d v="2016-11-24T00:00:00"/>
    <s v="Standard Class"/>
    <s v="EH-13945"/>
    <x v="13"/>
    <s v="Consumer"/>
    <s v="United States"/>
    <s v="Houston"/>
    <x v="5"/>
    <n v="77041"/>
    <x v="2"/>
    <s v="OFF-BI-10002609"/>
    <x v="1"/>
    <x v="8"/>
    <x v="98"/>
    <n v="1.1919999999999999"/>
    <n v="2"/>
    <n v="0.8"/>
    <n v="-2.0264000000000002"/>
  </r>
  <r>
    <n v="1114"/>
    <s v="CA-2017-140585"/>
    <x v="404"/>
    <d v="2017-12-23T00:00:00"/>
    <s v="Second Class"/>
    <s v="RA-19915"/>
    <x v="154"/>
    <s v="Consumer"/>
    <s v="United States"/>
    <s v="Encinitas"/>
    <x v="1"/>
    <n v="92024"/>
    <x v="1"/>
    <s v="OFF-BI-10003364"/>
    <x v="1"/>
    <x v="8"/>
    <x v="705"/>
    <n v="46.671999999999997"/>
    <n v="2"/>
    <n v="0.2"/>
    <n v="16.3352"/>
  </r>
  <r>
    <n v="1115"/>
    <s v="CA-2017-140585"/>
    <x v="404"/>
    <d v="2017-12-23T00:00:00"/>
    <s v="Second Class"/>
    <s v="RA-19915"/>
    <x v="154"/>
    <s v="Consumer"/>
    <s v="United States"/>
    <s v="Encinitas"/>
    <x v="1"/>
    <n v="92024"/>
    <x v="1"/>
    <s v="FUR-BO-10002206"/>
    <x v="0"/>
    <x v="0"/>
    <x v="828"/>
    <n v="119.833"/>
    <n v="1"/>
    <n v="0.15"/>
    <n v="-12.6882"/>
  </r>
  <r>
    <n v="1116"/>
    <s v="CA-2017-140585"/>
    <x v="404"/>
    <d v="2017-12-23T00:00:00"/>
    <s v="Second Class"/>
    <s v="RA-19915"/>
    <x v="154"/>
    <s v="Consumer"/>
    <s v="United States"/>
    <s v="Encinitas"/>
    <x v="1"/>
    <n v="92024"/>
    <x v="1"/>
    <s v="TEC-AC-10003610"/>
    <x v="2"/>
    <x v="11"/>
    <x v="603"/>
    <n v="119.98"/>
    <n v="2"/>
    <n v="0"/>
    <n v="57.590400000000002"/>
  </r>
  <r>
    <n v="1117"/>
    <s v="CA-2016-144855"/>
    <x v="405"/>
    <d v="2016-07-24T00:00:00"/>
    <s v="Second Class"/>
    <s v="DL-13495"/>
    <x v="393"/>
    <s v="Corporate"/>
    <s v="United States"/>
    <s v="San Francisco"/>
    <x v="1"/>
    <n v="94110"/>
    <x v="1"/>
    <s v="OFF-LA-10003766"/>
    <x v="1"/>
    <x v="2"/>
    <x v="365"/>
    <n v="6.3"/>
    <n v="2"/>
    <n v="0"/>
    <n v="3.024"/>
  </r>
  <r>
    <n v="1118"/>
    <s v="CA-2015-142755"/>
    <x v="406"/>
    <d v="2015-09-08T00:00:00"/>
    <s v="Standard Class"/>
    <s v="CS-12355"/>
    <x v="394"/>
    <s v="Consumer"/>
    <s v="United States"/>
    <s v="Roswell"/>
    <x v="32"/>
    <n v="30076"/>
    <x v="0"/>
    <s v="OFF-PA-10001970"/>
    <x v="1"/>
    <x v="10"/>
    <x v="366"/>
    <n v="279.89999999999998"/>
    <n v="5"/>
    <n v="0"/>
    <n v="137.15100000000001"/>
  </r>
  <r>
    <n v="1119"/>
    <s v="CA-2015-142755"/>
    <x v="406"/>
    <d v="2015-09-08T00:00:00"/>
    <s v="Standard Class"/>
    <s v="CS-12355"/>
    <x v="394"/>
    <s v="Consumer"/>
    <s v="United States"/>
    <s v="Roswell"/>
    <x v="32"/>
    <n v="30076"/>
    <x v="0"/>
    <s v="TEC-AC-10002049"/>
    <x v="2"/>
    <x v="11"/>
    <x v="695"/>
    <n v="619.95000000000005"/>
    <n v="5"/>
    <n v="0"/>
    <n v="111.59099999999999"/>
  </r>
  <r>
    <n v="1120"/>
    <s v="CA-2015-142755"/>
    <x v="406"/>
    <d v="2015-09-08T00:00:00"/>
    <s v="Standard Class"/>
    <s v="CS-12355"/>
    <x v="394"/>
    <s v="Consumer"/>
    <s v="United States"/>
    <s v="Roswell"/>
    <x v="32"/>
    <n v="30076"/>
    <x v="0"/>
    <s v="OFF-PA-10000141"/>
    <x v="1"/>
    <x v="10"/>
    <x v="829"/>
    <n v="4.3600000000000003"/>
    <n v="2"/>
    <n v="0"/>
    <n v="2.0491999999999999"/>
  </r>
  <r>
    <n v="1121"/>
    <s v="CA-2015-142755"/>
    <x v="406"/>
    <d v="2015-09-08T00:00:00"/>
    <s v="Standard Class"/>
    <s v="CS-12355"/>
    <x v="394"/>
    <s v="Consumer"/>
    <s v="United States"/>
    <s v="Roswell"/>
    <x v="32"/>
    <n v="30076"/>
    <x v="0"/>
    <s v="OFF-EN-10004459"/>
    <x v="1"/>
    <x v="12"/>
    <x v="661"/>
    <n v="15.28"/>
    <n v="2"/>
    <n v="0"/>
    <n v="7.4871999999999996"/>
  </r>
  <r>
    <n v="1122"/>
    <s v="US-2014-147627"/>
    <x v="407"/>
    <d v="2014-01-26T00:00:00"/>
    <s v="Standard Class"/>
    <s v="HL-15040"/>
    <x v="332"/>
    <s v="Consumer"/>
    <s v="United States"/>
    <s v="Jonesboro"/>
    <x v="36"/>
    <n v="72401"/>
    <x v="0"/>
    <s v="TEC-PH-10001061"/>
    <x v="2"/>
    <x v="7"/>
    <x v="830"/>
    <n v="699.93"/>
    <n v="7"/>
    <n v="0"/>
    <n v="181.98179999999999"/>
  </r>
  <r>
    <n v="1123"/>
    <s v="US-2014-147627"/>
    <x v="407"/>
    <d v="2014-01-26T00:00:00"/>
    <s v="Standard Class"/>
    <s v="HL-15040"/>
    <x v="332"/>
    <s v="Consumer"/>
    <s v="United States"/>
    <s v="Jonesboro"/>
    <x v="36"/>
    <n v="72401"/>
    <x v="0"/>
    <s v="OFF-AR-10002375"/>
    <x v="1"/>
    <x v="6"/>
    <x v="831"/>
    <n v="22.96"/>
    <n v="7"/>
    <n v="0"/>
    <n v="6.6584000000000003"/>
  </r>
  <r>
    <n v="1124"/>
    <s v="US-2014-147627"/>
    <x v="407"/>
    <d v="2014-01-26T00:00:00"/>
    <s v="Standard Class"/>
    <s v="HL-15040"/>
    <x v="332"/>
    <s v="Consumer"/>
    <s v="United States"/>
    <s v="Jonesboro"/>
    <x v="36"/>
    <n v="72401"/>
    <x v="0"/>
    <s v="FUR-FU-10003194"/>
    <x v="0"/>
    <x v="5"/>
    <x v="76"/>
    <n v="38.6"/>
    <n v="4"/>
    <n v="0"/>
    <n v="11.58"/>
  </r>
  <r>
    <n v="1125"/>
    <s v="US-2014-147627"/>
    <x v="407"/>
    <d v="2014-01-26T00:00:00"/>
    <s v="Standard Class"/>
    <s v="HL-15040"/>
    <x v="332"/>
    <s v="Consumer"/>
    <s v="United States"/>
    <s v="Jonesboro"/>
    <x v="36"/>
    <n v="72401"/>
    <x v="0"/>
    <s v="OFF-AR-10003811"/>
    <x v="1"/>
    <x v="6"/>
    <x v="454"/>
    <n v="6.63"/>
    <n v="3"/>
    <n v="0"/>
    <n v="1.7901"/>
  </r>
  <r>
    <n v="1126"/>
    <s v="US-2014-147627"/>
    <x v="407"/>
    <d v="2014-01-26T00:00:00"/>
    <s v="Standard Class"/>
    <s v="HL-15040"/>
    <x v="332"/>
    <s v="Consumer"/>
    <s v="United States"/>
    <s v="Jonesboro"/>
    <x v="36"/>
    <n v="72401"/>
    <x v="0"/>
    <s v="OFF-EN-10001539"/>
    <x v="1"/>
    <x v="12"/>
    <x v="153"/>
    <n v="23.34"/>
    <n v="3"/>
    <n v="0"/>
    <n v="10.969799999999999"/>
  </r>
  <r>
    <n v="1127"/>
    <s v="US-2014-147627"/>
    <x v="407"/>
    <d v="2014-01-26T00:00:00"/>
    <s v="Standard Class"/>
    <s v="HL-15040"/>
    <x v="332"/>
    <s v="Consumer"/>
    <s v="United States"/>
    <s v="Jonesboro"/>
    <x v="36"/>
    <n v="72401"/>
    <x v="0"/>
    <s v="FUR-CH-10002331"/>
    <x v="0"/>
    <x v="1"/>
    <x v="407"/>
    <n v="1067.94"/>
    <n v="3"/>
    <n v="0"/>
    <n v="224.26740000000001"/>
  </r>
  <r>
    <n v="1128"/>
    <s v="CA-2015-105970"/>
    <x v="56"/>
    <d v="2015-03-07T00:00:00"/>
    <s v="Standard Class"/>
    <s v="PA-19060"/>
    <x v="50"/>
    <s v="Home Office"/>
    <s v="United States"/>
    <s v="Richmond"/>
    <x v="14"/>
    <n v="47374"/>
    <x v="2"/>
    <s v="OFF-AR-10003156"/>
    <x v="1"/>
    <x v="6"/>
    <x v="401"/>
    <n v="10.16"/>
    <n v="1"/>
    <n v="0"/>
    <n v="2.6415999999999999"/>
  </r>
  <r>
    <n v="1129"/>
    <s v="CA-2015-105970"/>
    <x v="56"/>
    <d v="2015-03-07T00:00:00"/>
    <s v="Standard Class"/>
    <s v="PA-19060"/>
    <x v="50"/>
    <s v="Home Office"/>
    <s v="United States"/>
    <s v="Richmond"/>
    <x v="14"/>
    <n v="47374"/>
    <x v="2"/>
    <s v="OFF-EN-10001532"/>
    <x v="1"/>
    <x v="12"/>
    <x v="618"/>
    <n v="101.88"/>
    <n v="6"/>
    <n v="0"/>
    <n v="50.94"/>
  </r>
  <r>
    <n v="1130"/>
    <s v="CA-2016-112102"/>
    <x v="408"/>
    <d v="2016-04-16T00:00:00"/>
    <s v="Standard Class"/>
    <s v="BD-11605"/>
    <x v="205"/>
    <s v="Consumer"/>
    <s v="United States"/>
    <s v="Springfield"/>
    <x v="17"/>
    <n v="22153"/>
    <x v="0"/>
    <s v="FUR-TA-10004086"/>
    <x v="0"/>
    <x v="3"/>
    <x v="832"/>
    <n v="343.92"/>
    <n v="4"/>
    <n v="0"/>
    <n v="75.662400000000005"/>
  </r>
  <r>
    <n v="1131"/>
    <s v="CA-2016-112102"/>
    <x v="408"/>
    <d v="2016-04-16T00:00:00"/>
    <s v="Standard Class"/>
    <s v="BD-11605"/>
    <x v="205"/>
    <s v="Consumer"/>
    <s v="United States"/>
    <s v="Springfield"/>
    <x v="17"/>
    <n v="22153"/>
    <x v="0"/>
    <s v="OFF-PA-10000100"/>
    <x v="1"/>
    <x v="10"/>
    <x v="833"/>
    <n v="40.99"/>
    <n v="1"/>
    <n v="0"/>
    <n v="20.085100000000001"/>
  </r>
  <r>
    <n v="1132"/>
    <s v="CA-2016-112102"/>
    <x v="408"/>
    <d v="2016-04-16T00:00:00"/>
    <s v="Standard Class"/>
    <s v="BD-11605"/>
    <x v="205"/>
    <s v="Consumer"/>
    <s v="United States"/>
    <s v="Springfield"/>
    <x v="17"/>
    <n v="22153"/>
    <x v="0"/>
    <s v="OFF-EN-10002500"/>
    <x v="1"/>
    <x v="12"/>
    <x v="118"/>
    <n v="63.9"/>
    <n v="5"/>
    <n v="0"/>
    <n v="28.754999999999999"/>
  </r>
  <r>
    <n v="1133"/>
    <s v="US-2016-114776"/>
    <x v="409"/>
    <d v="2016-12-07T00:00:00"/>
    <s v="First Class"/>
    <s v="GG-14650"/>
    <x v="55"/>
    <s v="Corporate"/>
    <s v="United States"/>
    <s v="Antioch"/>
    <x v="1"/>
    <n v="94509"/>
    <x v="1"/>
    <s v="OFF-PA-10004100"/>
    <x v="1"/>
    <x v="10"/>
    <x v="260"/>
    <n v="19.440000000000001"/>
    <n v="3"/>
    <n v="0"/>
    <n v="9.3312000000000008"/>
  </r>
  <r>
    <n v="1134"/>
    <s v="US-2016-134908"/>
    <x v="410"/>
    <d v="2016-06-09T00:00:00"/>
    <s v="Standard Class"/>
    <s v="JS-15940"/>
    <x v="185"/>
    <s v="Home Office"/>
    <s v="United States"/>
    <s v="Philadelphia"/>
    <x v="9"/>
    <n v="19134"/>
    <x v="3"/>
    <s v="OFF-ST-10003479"/>
    <x v="1"/>
    <x v="4"/>
    <x v="41"/>
    <n v="124.608"/>
    <n v="4"/>
    <n v="0.2"/>
    <n v="-23.364000000000001"/>
  </r>
  <r>
    <n v="1135"/>
    <s v="US-2016-134908"/>
    <x v="410"/>
    <d v="2016-06-09T00:00:00"/>
    <s v="Standard Class"/>
    <s v="JS-15940"/>
    <x v="185"/>
    <s v="Home Office"/>
    <s v="United States"/>
    <s v="Philadelphia"/>
    <x v="9"/>
    <n v="19134"/>
    <x v="3"/>
    <s v="OFF-LA-10000973"/>
    <x v="1"/>
    <x v="2"/>
    <x v="834"/>
    <n v="7.56"/>
    <n v="3"/>
    <n v="0.2"/>
    <n v="2.6459999999999999"/>
  </r>
  <r>
    <n v="1136"/>
    <s v="US-2016-148803"/>
    <x v="25"/>
    <d v="2016-12-11T00:00:00"/>
    <s v="Same Day"/>
    <s v="LR-16915"/>
    <x v="235"/>
    <s v="Consumer"/>
    <s v="United States"/>
    <s v="Homestead"/>
    <x v="2"/>
    <n v="33030"/>
    <x v="0"/>
    <s v="OFF-ST-10001476"/>
    <x v="1"/>
    <x v="4"/>
    <x v="835"/>
    <n v="85.224000000000004"/>
    <n v="3"/>
    <n v="0.2"/>
    <n v="7.4570999999999996"/>
  </r>
  <r>
    <n v="1137"/>
    <s v="CA-2016-152170"/>
    <x v="396"/>
    <d v="2016-11-15T00:00:00"/>
    <s v="Second Class"/>
    <s v="FH-14275"/>
    <x v="395"/>
    <s v="Corporate"/>
    <s v="United States"/>
    <s v="La Porte"/>
    <x v="14"/>
    <n v="46350"/>
    <x v="2"/>
    <s v="OFF-EN-10002831"/>
    <x v="1"/>
    <x v="12"/>
    <x v="836"/>
    <n v="287.52"/>
    <n v="8"/>
    <n v="0"/>
    <n v="129.38399999999999"/>
  </r>
  <r>
    <n v="1138"/>
    <s v="CA-2016-152170"/>
    <x v="396"/>
    <d v="2016-11-15T00:00:00"/>
    <s v="Second Class"/>
    <s v="FH-14275"/>
    <x v="395"/>
    <s v="Corporate"/>
    <s v="United States"/>
    <s v="La Porte"/>
    <x v="14"/>
    <n v="46350"/>
    <x v="2"/>
    <s v="OFF-AP-10002350"/>
    <x v="1"/>
    <x v="9"/>
    <x v="550"/>
    <n v="37.68"/>
    <n v="2"/>
    <n v="0"/>
    <n v="10.5504"/>
  </r>
  <r>
    <n v="1139"/>
    <s v="CA-2016-152170"/>
    <x v="396"/>
    <d v="2016-11-15T00:00:00"/>
    <s v="Second Class"/>
    <s v="FH-14275"/>
    <x v="395"/>
    <s v="Corporate"/>
    <s v="United States"/>
    <s v="La Porte"/>
    <x v="14"/>
    <n v="46350"/>
    <x v="2"/>
    <s v="OFF-PA-10001763"/>
    <x v="1"/>
    <x v="10"/>
    <x v="837"/>
    <n v="19.98"/>
    <n v="2"/>
    <n v="0"/>
    <n v="8.9909999999999997"/>
  </r>
  <r>
    <n v="1140"/>
    <s v="CA-2016-152170"/>
    <x v="396"/>
    <d v="2016-11-15T00:00:00"/>
    <s v="Second Class"/>
    <s v="FH-14275"/>
    <x v="395"/>
    <s v="Corporate"/>
    <s v="United States"/>
    <s v="La Porte"/>
    <x v="14"/>
    <n v="46350"/>
    <x v="2"/>
    <s v="OFF-AR-10003394"/>
    <x v="1"/>
    <x v="6"/>
    <x v="501"/>
    <n v="20.58"/>
    <n v="7"/>
    <n v="0"/>
    <n v="5.5566000000000004"/>
  </r>
  <r>
    <n v="1141"/>
    <s v="CA-2016-152170"/>
    <x v="396"/>
    <d v="2016-11-15T00:00:00"/>
    <s v="Second Class"/>
    <s v="FH-14275"/>
    <x v="395"/>
    <s v="Corporate"/>
    <s v="United States"/>
    <s v="La Porte"/>
    <x v="14"/>
    <n v="46350"/>
    <x v="2"/>
    <s v="OFF-BI-10002072"/>
    <x v="1"/>
    <x v="8"/>
    <x v="838"/>
    <n v="17.38"/>
    <n v="2"/>
    <n v="0"/>
    <n v="8.69"/>
  </r>
  <r>
    <n v="1142"/>
    <s v="CA-2014-146969"/>
    <x v="411"/>
    <d v="2014-10-03T00:00:00"/>
    <s v="Standard Class"/>
    <s v="AP-10915"/>
    <x v="275"/>
    <s v="Consumer"/>
    <s v="United States"/>
    <s v="Los Angeles"/>
    <x v="1"/>
    <n v="90045"/>
    <x v="1"/>
    <s v="FUR-FU-10004188"/>
    <x v="0"/>
    <x v="5"/>
    <x v="741"/>
    <n v="204.6"/>
    <n v="2"/>
    <n v="0"/>
    <n v="53.195999999999998"/>
  </r>
  <r>
    <n v="1143"/>
    <s v="CA-2014-146969"/>
    <x v="411"/>
    <d v="2014-10-03T00:00:00"/>
    <s v="Standard Class"/>
    <s v="AP-10915"/>
    <x v="275"/>
    <s v="Consumer"/>
    <s v="United States"/>
    <s v="Los Angeles"/>
    <x v="1"/>
    <n v="90045"/>
    <x v="1"/>
    <s v="OFF-FA-10001561"/>
    <x v="1"/>
    <x v="13"/>
    <x v="839"/>
    <n v="8.7200000000000006"/>
    <n v="4"/>
    <n v="0"/>
    <n v="2.8776000000000002"/>
  </r>
  <r>
    <n v="1144"/>
    <s v="CA-2014-146969"/>
    <x v="411"/>
    <d v="2014-10-03T00:00:00"/>
    <s v="Standard Class"/>
    <s v="AP-10915"/>
    <x v="275"/>
    <s v="Consumer"/>
    <s v="United States"/>
    <s v="Los Angeles"/>
    <x v="1"/>
    <n v="90045"/>
    <x v="1"/>
    <s v="OFF-PA-10002105"/>
    <x v="1"/>
    <x v="10"/>
    <x v="272"/>
    <n v="6.48"/>
    <n v="1"/>
    <n v="0"/>
    <n v="3.1103999999999998"/>
  </r>
  <r>
    <n v="1145"/>
    <s v="CA-2014-146969"/>
    <x v="411"/>
    <d v="2014-10-03T00:00:00"/>
    <s v="Standard Class"/>
    <s v="AP-10915"/>
    <x v="275"/>
    <s v="Consumer"/>
    <s v="United States"/>
    <s v="Los Angeles"/>
    <x v="1"/>
    <n v="90045"/>
    <x v="1"/>
    <s v="TEC-MA-10004241"/>
    <x v="2"/>
    <x v="15"/>
    <x v="840"/>
    <n v="686.32"/>
    <n v="2"/>
    <n v="0.2"/>
    <n v="223.054"/>
  </r>
  <r>
    <n v="1146"/>
    <s v="CA-2014-146969"/>
    <x v="411"/>
    <d v="2014-10-03T00:00:00"/>
    <s v="Standard Class"/>
    <s v="AP-10915"/>
    <x v="275"/>
    <s v="Consumer"/>
    <s v="United States"/>
    <s v="Los Angeles"/>
    <x v="1"/>
    <n v="90045"/>
    <x v="1"/>
    <s v="OFF-ST-10004340"/>
    <x v="1"/>
    <x v="4"/>
    <x v="817"/>
    <n v="62.18"/>
    <n v="1"/>
    <n v="0"/>
    <n v="16.788599999999999"/>
  </r>
  <r>
    <n v="1147"/>
    <s v="CA-2015-112452"/>
    <x v="388"/>
    <d v="2015-04-04T00:00:00"/>
    <s v="Same Day"/>
    <s v="NC-18340"/>
    <x v="396"/>
    <s v="Consumer"/>
    <s v="United States"/>
    <s v="Lansing"/>
    <x v="12"/>
    <n v="48911"/>
    <x v="2"/>
    <s v="OFF-AP-10003849"/>
    <x v="1"/>
    <x v="9"/>
    <x v="841"/>
    <n v="644.07600000000002"/>
    <n v="2"/>
    <n v="0.1"/>
    <n v="107.346"/>
  </r>
  <r>
    <n v="1148"/>
    <s v="CA-2015-112452"/>
    <x v="388"/>
    <d v="2015-04-04T00:00:00"/>
    <s v="Same Day"/>
    <s v="NC-18340"/>
    <x v="396"/>
    <s v="Consumer"/>
    <s v="United States"/>
    <s v="Lansing"/>
    <x v="12"/>
    <n v="48911"/>
    <x v="2"/>
    <s v="OFF-FA-10000735"/>
    <x v="1"/>
    <x v="13"/>
    <x v="128"/>
    <n v="5.84"/>
    <n v="2"/>
    <n v="0"/>
    <n v="2.6280000000000001"/>
  </r>
  <r>
    <n v="1149"/>
    <s v="CA-2015-112452"/>
    <x v="388"/>
    <d v="2015-04-04T00:00:00"/>
    <s v="Same Day"/>
    <s v="NC-18340"/>
    <x v="396"/>
    <s v="Consumer"/>
    <s v="United States"/>
    <s v="Lansing"/>
    <x v="12"/>
    <n v="48911"/>
    <x v="2"/>
    <s v="OFF-BI-10003350"/>
    <x v="1"/>
    <x v="8"/>
    <x v="842"/>
    <n v="12.76"/>
    <n v="2"/>
    <n v="0"/>
    <n v="5.8696000000000002"/>
  </r>
  <r>
    <n v="1150"/>
    <s v="CA-2015-112452"/>
    <x v="388"/>
    <d v="2015-04-04T00:00:00"/>
    <s v="Same Day"/>
    <s v="NC-18340"/>
    <x v="396"/>
    <s v="Consumer"/>
    <s v="United States"/>
    <s v="Lansing"/>
    <x v="12"/>
    <n v="48911"/>
    <x v="2"/>
    <s v="TEC-PH-10000307"/>
    <x v="2"/>
    <x v="7"/>
    <x v="843"/>
    <n v="10.95"/>
    <n v="1"/>
    <n v="0"/>
    <n v="0.438"/>
  </r>
  <r>
    <n v="1151"/>
    <s v="CA-2015-112452"/>
    <x v="388"/>
    <d v="2015-04-04T00:00:00"/>
    <s v="Same Day"/>
    <s v="NC-18340"/>
    <x v="396"/>
    <s v="Consumer"/>
    <s v="United States"/>
    <s v="Lansing"/>
    <x v="12"/>
    <n v="48911"/>
    <x v="2"/>
    <s v="TEC-CO-10004202"/>
    <x v="2"/>
    <x v="16"/>
    <x v="844"/>
    <n v="599.98"/>
    <n v="2"/>
    <n v="0"/>
    <n v="209.99299999999999"/>
  </r>
  <r>
    <n v="1152"/>
    <s v="CA-2015-113971"/>
    <x v="412"/>
    <d v="2015-05-14T00:00:00"/>
    <s v="Standard Class"/>
    <s v="CB-12535"/>
    <x v="118"/>
    <s v="Corporate"/>
    <s v="United States"/>
    <s v="Cuyahoga Falls"/>
    <x v="24"/>
    <n v="44221"/>
    <x v="3"/>
    <s v="FUR-FU-10001852"/>
    <x v="0"/>
    <x v="5"/>
    <x v="845"/>
    <n v="8.3520000000000003"/>
    <n v="6"/>
    <n v="0.2"/>
    <n v="1.2527999999999999"/>
  </r>
  <r>
    <n v="1153"/>
    <s v="CA-2017-160395"/>
    <x v="413"/>
    <d v="2017-01-06T00:00:00"/>
    <s v="Standard Class"/>
    <s v="KL-16555"/>
    <x v="126"/>
    <s v="Corporate"/>
    <s v="United States"/>
    <s v="Reno"/>
    <x v="33"/>
    <n v="89502"/>
    <x v="1"/>
    <s v="OFF-AR-10003759"/>
    <x v="1"/>
    <x v="6"/>
    <x v="846"/>
    <n v="3.64"/>
    <n v="2"/>
    <n v="0"/>
    <n v="1.6379999999999999"/>
  </r>
  <r>
    <n v="1154"/>
    <s v="CA-2017-160395"/>
    <x v="413"/>
    <d v="2017-01-06T00:00:00"/>
    <s v="Standard Class"/>
    <s v="KL-16555"/>
    <x v="126"/>
    <s v="Corporate"/>
    <s v="United States"/>
    <s v="Reno"/>
    <x v="33"/>
    <n v="89502"/>
    <x v="1"/>
    <s v="OFF-BI-10003984"/>
    <x v="1"/>
    <x v="8"/>
    <x v="697"/>
    <n v="159.768"/>
    <n v="7"/>
    <n v="0.2"/>
    <n v="53.921700000000001"/>
  </r>
  <r>
    <n v="1155"/>
    <s v="CA-2014-136567"/>
    <x v="414"/>
    <d v="2014-12-21T00:00:00"/>
    <s v="First Class"/>
    <s v="PS-19045"/>
    <x v="390"/>
    <s v="Home Office"/>
    <s v="United States"/>
    <s v="Harrisonburg"/>
    <x v="17"/>
    <n v="22801"/>
    <x v="0"/>
    <s v="OFF-ST-10004337"/>
    <x v="1"/>
    <x v="4"/>
    <x v="847"/>
    <n v="122.48"/>
    <n v="2"/>
    <n v="0"/>
    <n v="0"/>
  </r>
  <r>
    <n v="1156"/>
    <s v="CA-2014-136567"/>
    <x v="414"/>
    <d v="2014-12-21T00:00:00"/>
    <s v="First Class"/>
    <s v="PS-19045"/>
    <x v="390"/>
    <s v="Home Office"/>
    <s v="United States"/>
    <s v="Harrisonburg"/>
    <x v="17"/>
    <n v="22801"/>
    <x v="0"/>
    <s v="FUR-TA-10001932"/>
    <x v="0"/>
    <x v="3"/>
    <x v="848"/>
    <n v="2244.48"/>
    <n v="7"/>
    <n v="0"/>
    <n v="493.78559999999999"/>
  </r>
  <r>
    <n v="1157"/>
    <s v="CA-2014-136567"/>
    <x v="414"/>
    <d v="2014-12-21T00:00:00"/>
    <s v="First Class"/>
    <s v="PS-19045"/>
    <x v="390"/>
    <s v="Home Office"/>
    <s v="United States"/>
    <s v="Harrisonburg"/>
    <x v="17"/>
    <n v="22801"/>
    <x v="0"/>
    <s v="OFF-BI-10003982"/>
    <x v="1"/>
    <x v="8"/>
    <x v="350"/>
    <n v="62.31"/>
    <n v="3"/>
    <n v="0"/>
    <n v="29.285699999999999"/>
  </r>
  <r>
    <n v="1158"/>
    <s v="CA-2014-136567"/>
    <x v="414"/>
    <d v="2014-12-21T00:00:00"/>
    <s v="First Class"/>
    <s v="PS-19045"/>
    <x v="390"/>
    <s v="Home Office"/>
    <s v="United States"/>
    <s v="Harrisonburg"/>
    <x v="17"/>
    <n v="22801"/>
    <x v="0"/>
    <s v="FUR-TA-10000617"/>
    <x v="0"/>
    <x v="3"/>
    <x v="342"/>
    <n v="455.1"/>
    <n v="2"/>
    <n v="0"/>
    <n v="100.122"/>
  </r>
  <r>
    <n v="1159"/>
    <s v="CA-2016-149314"/>
    <x v="415"/>
    <d v="2016-07-07T00:00:00"/>
    <s v="Second Class"/>
    <s v="GB-14530"/>
    <x v="334"/>
    <s v="Corporate"/>
    <s v="United States"/>
    <s v="Los Angeles"/>
    <x v="1"/>
    <n v="90004"/>
    <x v="1"/>
    <s v="FUR-CH-10002126"/>
    <x v="0"/>
    <x v="1"/>
    <x v="849"/>
    <n v="195.184"/>
    <n v="1"/>
    <n v="0.2"/>
    <n v="19.5184"/>
  </r>
  <r>
    <n v="1160"/>
    <s v="CA-2017-147039"/>
    <x v="222"/>
    <d v="2017-07-04T00:00:00"/>
    <s v="Standard Class"/>
    <s v="AA-10315"/>
    <x v="397"/>
    <s v="Consumer"/>
    <s v="United States"/>
    <s v="Minneapolis"/>
    <x v="11"/>
    <n v="55407"/>
    <x v="2"/>
    <s v="OFF-AP-10000576"/>
    <x v="1"/>
    <x v="9"/>
    <x v="850"/>
    <n v="362.94"/>
    <n v="3"/>
    <n v="0"/>
    <n v="90.734999999999999"/>
  </r>
  <r>
    <n v="1161"/>
    <s v="CA-2017-147039"/>
    <x v="222"/>
    <d v="2017-07-04T00:00:00"/>
    <s v="Standard Class"/>
    <s v="AA-10315"/>
    <x v="397"/>
    <s v="Consumer"/>
    <s v="United States"/>
    <s v="Minneapolis"/>
    <x v="11"/>
    <n v="55407"/>
    <x v="2"/>
    <s v="OFF-BI-10004654"/>
    <x v="1"/>
    <x v="8"/>
    <x v="68"/>
    <n v="11.54"/>
    <n v="2"/>
    <n v="0"/>
    <n v="5.77"/>
  </r>
  <r>
    <n v="1162"/>
    <s v="CA-2014-126522"/>
    <x v="416"/>
    <d v="2014-09-05T00:00:00"/>
    <s v="Second Class"/>
    <s v="LT-16765"/>
    <x v="398"/>
    <s v="Consumer"/>
    <s v="United States"/>
    <s v="Escondido"/>
    <x v="1"/>
    <n v="92025"/>
    <x v="1"/>
    <s v="OFF-AR-10004042"/>
    <x v="1"/>
    <x v="6"/>
    <x v="30"/>
    <n v="53.94"/>
    <n v="3"/>
    <n v="0"/>
    <n v="15.6426"/>
  </r>
  <r>
    <n v="1163"/>
    <s v="CA-2014-127964"/>
    <x v="223"/>
    <d v="2014-03-08T00:00:00"/>
    <s v="Standard Class"/>
    <s v="AP-10720"/>
    <x v="399"/>
    <s v="Home Office"/>
    <s v="United States"/>
    <s v="New York City"/>
    <x v="15"/>
    <n v="10035"/>
    <x v="3"/>
    <s v="TEC-PH-10004700"/>
    <x v="2"/>
    <x v="7"/>
    <x v="851"/>
    <n v="9.99"/>
    <n v="1"/>
    <n v="0"/>
    <n v="4.5953999999999997"/>
  </r>
  <r>
    <n v="1164"/>
    <s v="CA-2014-127964"/>
    <x v="223"/>
    <d v="2014-03-08T00:00:00"/>
    <s v="Standard Class"/>
    <s v="AP-10720"/>
    <x v="399"/>
    <s v="Home Office"/>
    <s v="United States"/>
    <s v="New York City"/>
    <x v="15"/>
    <n v="10035"/>
    <x v="3"/>
    <s v="OFF-BI-10004593"/>
    <x v="1"/>
    <x v="8"/>
    <x v="270"/>
    <n v="125.76"/>
    <n v="3"/>
    <n v="0.2"/>
    <n v="40.872"/>
  </r>
  <r>
    <n v="1165"/>
    <s v="CA-2014-127964"/>
    <x v="223"/>
    <d v="2014-03-08T00:00:00"/>
    <s v="Standard Class"/>
    <s v="AP-10720"/>
    <x v="399"/>
    <s v="Home Office"/>
    <s v="United States"/>
    <s v="New York City"/>
    <x v="15"/>
    <n v="10035"/>
    <x v="3"/>
    <s v="OFF-BI-10003429"/>
    <x v="1"/>
    <x v="8"/>
    <x v="852"/>
    <n v="25.32"/>
    <n v="5"/>
    <n v="0.2"/>
    <n v="9.1784999999999997"/>
  </r>
  <r>
    <n v="1166"/>
    <s v="CA-2014-117709"/>
    <x v="417"/>
    <d v="2014-05-08T00:00:00"/>
    <s v="Standard Class"/>
    <s v="PM-18940"/>
    <x v="400"/>
    <s v="Consumer"/>
    <s v="United States"/>
    <s v="Jackson"/>
    <x v="12"/>
    <n v="49201"/>
    <x v="2"/>
    <s v="OFF-BI-10001294"/>
    <x v="1"/>
    <x v="8"/>
    <x v="673"/>
    <n v="46.8"/>
    <n v="4"/>
    <n v="0"/>
    <n v="21.06"/>
  </r>
  <r>
    <n v="1167"/>
    <s v="CA-2015-125416"/>
    <x v="121"/>
    <d v="2015-11-02T00:00:00"/>
    <s v="Same Day"/>
    <s v="KC-16540"/>
    <x v="110"/>
    <s v="Consumer"/>
    <s v="United States"/>
    <s v="Seattle"/>
    <x v="4"/>
    <n v="98115"/>
    <x v="1"/>
    <s v="TEC-AC-10001552"/>
    <x v="2"/>
    <x v="11"/>
    <x v="100"/>
    <n v="447.93"/>
    <n v="9"/>
    <n v="0"/>
    <n v="49.272300000000001"/>
  </r>
  <r>
    <n v="1168"/>
    <s v="CA-2017-145226"/>
    <x v="166"/>
    <d v="2017-12-10T00:00:00"/>
    <s v="Second Class"/>
    <s v="DL-13315"/>
    <x v="111"/>
    <s v="Consumer"/>
    <s v="United States"/>
    <s v="New York City"/>
    <x v="15"/>
    <n v="10035"/>
    <x v="3"/>
    <s v="FUR-FU-10004952"/>
    <x v="0"/>
    <x v="5"/>
    <x v="853"/>
    <n v="109.48"/>
    <n v="2"/>
    <n v="0"/>
    <n v="33.938800000000001"/>
  </r>
  <r>
    <n v="1169"/>
    <s v="CA-2017-145226"/>
    <x v="166"/>
    <d v="2017-12-10T00:00:00"/>
    <s v="Second Class"/>
    <s v="DL-13315"/>
    <x v="111"/>
    <s v="Consumer"/>
    <s v="United States"/>
    <s v="New York City"/>
    <x v="15"/>
    <n v="10035"/>
    <x v="3"/>
    <s v="OFF-ST-10004123"/>
    <x v="1"/>
    <x v="4"/>
    <x v="72"/>
    <n v="272.94"/>
    <n v="3"/>
    <n v="0"/>
    <n v="0"/>
  </r>
  <r>
    <n v="1170"/>
    <s v="CA-2017-145226"/>
    <x v="166"/>
    <d v="2017-12-10T00:00:00"/>
    <s v="Second Class"/>
    <s v="DL-13315"/>
    <x v="111"/>
    <s v="Consumer"/>
    <s v="United States"/>
    <s v="New York City"/>
    <x v="15"/>
    <n v="10035"/>
    <x v="3"/>
    <s v="OFF-PA-10003172"/>
    <x v="1"/>
    <x v="10"/>
    <x v="854"/>
    <n v="19.440000000000001"/>
    <n v="3"/>
    <n v="0"/>
    <n v="9.3312000000000008"/>
  </r>
  <r>
    <n v="1171"/>
    <s v="CA-2017-145226"/>
    <x v="166"/>
    <d v="2017-12-10T00:00:00"/>
    <s v="Second Class"/>
    <s v="DL-13315"/>
    <x v="111"/>
    <s v="Consumer"/>
    <s v="United States"/>
    <s v="New York City"/>
    <x v="15"/>
    <n v="10035"/>
    <x v="3"/>
    <s v="OFF-ST-10002352"/>
    <x v="1"/>
    <x v="4"/>
    <x v="855"/>
    <n v="31.92"/>
    <n v="4"/>
    <n v="0"/>
    <n v="8.2992000000000008"/>
  </r>
  <r>
    <n v="1172"/>
    <s v="US-2014-100279"/>
    <x v="418"/>
    <d v="2014-03-14T00:00:00"/>
    <s v="Standard Class"/>
    <s v="SW-20275"/>
    <x v="349"/>
    <s v="Consumer"/>
    <s v="United States"/>
    <s v="Royal Oak"/>
    <x v="12"/>
    <n v="48073"/>
    <x v="2"/>
    <s v="OFF-PA-10002259"/>
    <x v="1"/>
    <x v="10"/>
    <x v="856"/>
    <n v="22.38"/>
    <n v="2"/>
    <n v="0"/>
    <n v="10.7424"/>
  </r>
  <r>
    <n v="1173"/>
    <s v="CA-2014-158064"/>
    <x v="419"/>
    <d v="2014-04-25T00:00:00"/>
    <s v="Standard Class"/>
    <s v="AA-10375"/>
    <x v="211"/>
    <s v="Consumer"/>
    <s v="United States"/>
    <s v="Los Angeles"/>
    <x v="1"/>
    <n v="90008"/>
    <x v="1"/>
    <s v="OFF-BI-10002976"/>
    <x v="1"/>
    <x v="8"/>
    <x v="857"/>
    <n v="16.52"/>
    <n v="5"/>
    <n v="0.2"/>
    <n v="5.5754999999999999"/>
  </r>
  <r>
    <n v="1174"/>
    <s v="US-2015-104430"/>
    <x v="420"/>
    <d v="2015-10-26T00:00:00"/>
    <s v="Standard Class"/>
    <s v="LT-17110"/>
    <x v="299"/>
    <s v="Consumer"/>
    <s v="United States"/>
    <s v="Bloomington"/>
    <x v="10"/>
    <n v="61701"/>
    <x v="2"/>
    <s v="OFF-BI-10000301"/>
    <x v="1"/>
    <x v="8"/>
    <x v="625"/>
    <n v="5.1760000000000002"/>
    <n v="4"/>
    <n v="0.8"/>
    <n v="-7.7640000000000002"/>
  </r>
  <r>
    <n v="1175"/>
    <s v="CA-2015-132080"/>
    <x v="421"/>
    <d v="2015-08-25T00:00:00"/>
    <s v="First Class"/>
    <s v="DP-13105"/>
    <x v="317"/>
    <s v="Corporate"/>
    <s v="United States"/>
    <s v="New York City"/>
    <x v="15"/>
    <n v="10035"/>
    <x v="3"/>
    <s v="OFF-BI-10003694"/>
    <x v="1"/>
    <x v="8"/>
    <x v="858"/>
    <n v="50.112000000000002"/>
    <n v="6"/>
    <n v="0.2"/>
    <n v="16.2864"/>
  </r>
  <r>
    <n v="1176"/>
    <s v="CA-2016-161207"/>
    <x v="48"/>
    <d v="2016-09-03T00:00:00"/>
    <s v="Standard Class"/>
    <s v="AB-10060"/>
    <x v="144"/>
    <s v="Home Office"/>
    <s v="United States"/>
    <s v="Concord"/>
    <x v="38"/>
    <n v="3301"/>
    <x v="3"/>
    <s v="OFF-SU-10000381"/>
    <x v="1"/>
    <x v="14"/>
    <x v="660"/>
    <n v="27.93"/>
    <n v="3"/>
    <n v="0"/>
    <n v="8.0997000000000003"/>
  </r>
  <r>
    <n v="1177"/>
    <s v="CA-2014-120243"/>
    <x v="422"/>
    <d v="2014-12-30T00:00:00"/>
    <s v="Second Class"/>
    <s v="AT-10435"/>
    <x v="401"/>
    <s v="Home Office"/>
    <s v="United States"/>
    <s v="Los Angeles"/>
    <x v="1"/>
    <n v="90004"/>
    <x v="1"/>
    <s v="OFF-LA-10004425"/>
    <x v="1"/>
    <x v="2"/>
    <x v="859"/>
    <n v="11.56"/>
    <n v="4"/>
    <n v="0"/>
    <n v="5.4332000000000003"/>
  </r>
  <r>
    <n v="1178"/>
    <s v="CA-2016-113621"/>
    <x v="49"/>
    <d v="2016-12-05T00:00:00"/>
    <s v="Standard Class"/>
    <s v="JE-15745"/>
    <x v="32"/>
    <s v="Consumer"/>
    <s v="United States"/>
    <s v="Rockville"/>
    <x v="39"/>
    <n v="20852"/>
    <x v="3"/>
    <s v="FUR-CH-10001270"/>
    <x v="0"/>
    <x v="1"/>
    <x v="860"/>
    <n v="172.5"/>
    <n v="2"/>
    <n v="0"/>
    <n v="51.75"/>
  </r>
  <r>
    <n v="1179"/>
    <s v="CA-2016-113621"/>
    <x v="49"/>
    <d v="2016-12-05T00:00:00"/>
    <s v="Standard Class"/>
    <s v="JE-15745"/>
    <x v="32"/>
    <s v="Consumer"/>
    <s v="United States"/>
    <s v="Rockville"/>
    <x v="39"/>
    <n v="20852"/>
    <x v="3"/>
    <s v="TEC-PH-10003931"/>
    <x v="2"/>
    <x v="7"/>
    <x v="161"/>
    <n v="179.97"/>
    <n v="3"/>
    <n v="0"/>
    <n v="44.9925"/>
  </r>
  <r>
    <n v="1180"/>
    <s v="CA-2016-168081"/>
    <x v="423"/>
    <d v="2016-04-27T00:00:00"/>
    <s v="Second Class"/>
    <s v="CA-12055"/>
    <x v="402"/>
    <s v="Home Office"/>
    <s v="United States"/>
    <s v="Houston"/>
    <x v="5"/>
    <n v="77070"/>
    <x v="2"/>
    <s v="TEC-AC-10003174"/>
    <x v="2"/>
    <x v="11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x v="72"/>
    <s v="Consumer"/>
    <s v="United States"/>
    <s v="Lakewood"/>
    <x v="30"/>
    <n v="8701"/>
    <x v="3"/>
    <s v="TEC-PH-10004539"/>
    <x v="2"/>
    <x v="7"/>
    <x v="861"/>
    <n v="1322.93"/>
    <n v="7"/>
    <n v="0"/>
    <n v="357.19110000000001"/>
  </r>
  <r>
    <n v="1182"/>
    <s v="CA-2014-128146"/>
    <x v="261"/>
    <d v="2014-06-25T00:00:00"/>
    <s v="Standard Class"/>
    <s v="DB-13060"/>
    <x v="72"/>
    <s v="Consumer"/>
    <s v="United States"/>
    <s v="Lakewood"/>
    <x v="30"/>
    <n v="8701"/>
    <x v="3"/>
    <s v="OFF-AR-10001919"/>
    <x v="1"/>
    <x v="6"/>
    <x v="862"/>
    <n v="3.76"/>
    <n v="2"/>
    <n v="0"/>
    <n v="1.0904"/>
  </r>
  <r>
    <n v="1183"/>
    <s v="CA-2017-138779"/>
    <x v="424"/>
    <d v="2017-01-15T00:00:00"/>
    <s v="First Class"/>
    <s v="RB-19570"/>
    <x v="262"/>
    <s v="Consumer"/>
    <s v="United States"/>
    <s v="Jacksonville"/>
    <x v="3"/>
    <n v="28540"/>
    <x v="0"/>
    <s v="OFF-EN-10002504"/>
    <x v="1"/>
    <x v="12"/>
    <x v="113"/>
    <n v="21.744"/>
    <n v="1"/>
    <n v="0.2"/>
    <n v="7.3385999999999996"/>
  </r>
  <r>
    <n v="1184"/>
    <s v="CA-2017-138779"/>
    <x v="424"/>
    <d v="2017-01-15T00:00:00"/>
    <s v="First Class"/>
    <s v="RB-19570"/>
    <x v="262"/>
    <s v="Consumer"/>
    <s v="United States"/>
    <s v="Jacksonville"/>
    <x v="3"/>
    <n v="28540"/>
    <x v="0"/>
    <s v="TEC-PH-10003655"/>
    <x v="2"/>
    <x v="7"/>
    <x v="863"/>
    <n v="7.92"/>
    <n v="5"/>
    <n v="0.2"/>
    <n v="0.69299999999999995"/>
  </r>
  <r>
    <n v="1185"/>
    <s v="CA-2014-127131"/>
    <x v="156"/>
    <d v="2014-11-30T00:00:00"/>
    <s v="Standard Class"/>
    <s v="HR-14830"/>
    <x v="403"/>
    <s v="Corporate"/>
    <s v="United States"/>
    <s v="Seattle"/>
    <x v="4"/>
    <n v="98103"/>
    <x v="1"/>
    <s v="OFF-BI-10004656"/>
    <x v="1"/>
    <x v="8"/>
    <x v="864"/>
    <n v="12.096"/>
    <n v="7"/>
    <n v="0.2"/>
    <n v="4.2336"/>
  </r>
  <r>
    <n v="1186"/>
    <s v="CA-2014-127131"/>
    <x v="156"/>
    <d v="2014-11-30T00:00:00"/>
    <s v="Standard Class"/>
    <s v="HR-14830"/>
    <x v="403"/>
    <s v="Corporate"/>
    <s v="United States"/>
    <s v="Seattle"/>
    <x v="4"/>
    <n v="98103"/>
    <x v="1"/>
    <s v="OFF-ST-10002344"/>
    <x v="1"/>
    <x v="4"/>
    <x v="865"/>
    <n v="485.88"/>
    <n v="6"/>
    <n v="0"/>
    <n v="9.7175999999999991"/>
  </r>
  <r>
    <n v="1187"/>
    <s v="CA-2014-127131"/>
    <x v="156"/>
    <d v="2014-11-30T00:00:00"/>
    <s v="Standard Class"/>
    <s v="HR-14830"/>
    <x v="403"/>
    <s v="Corporate"/>
    <s v="United States"/>
    <s v="Seattle"/>
    <x v="4"/>
    <n v="98103"/>
    <x v="1"/>
    <s v="OFF-PA-10001800"/>
    <x v="1"/>
    <x v="10"/>
    <x v="585"/>
    <n v="25.92"/>
    <n v="4"/>
    <n v="0"/>
    <n v="12.441599999999999"/>
  </r>
  <r>
    <n v="1188"/>
    <s v="CA-2014-127131"/>
    <x v="156"/>
    <d v="2014-11-30T00:00:00"/>
    <s v="Standard Class"/>
    <s v="HR-14830"/>
    <x v="403"/>
    <s v="Corporate"/>
    <s v="United States"/>
    <s v="Seattle"/>
    <x v="4"/>
    <n v="98103"/>
    <x v="1"/>
    <s v="OFF-ST-10000036"/>
    <x v="1"/>
    <x v="4"/>
    <x v="595"/>
    <n v="197.58"/>
    <n v="2"/>
    <n v="0"/>
    <n v="53.346600000000002"/>
  </r>
  <r>
    <n v="1189"/>
    <s v="CA-2017-117212"/>
    <x v="425"/>
    <d v="2017-02-28T00:00:00"/>
    <s v="Second Class"/>
    <s v="BT-11530"/>
    <x v="404"/>
    <s v="Home Office"/>
    <s v="United States"/>
    <s v="Los Angeles"/>
    <x v="1"/>
    <n v="90036"/>
    <x v="1"/>
    <s v="OFF-AP-10004532"/>
    <x v="1"/>
    <x v="9"/>
    <x v="564"/>
    <n v="81.92"/>
    <n v="4"/>
    <n v="0"/>
    <n v="22.118400000000001"/>
  </r>
  <r>
    <n v="1190"/>
    <s v="CA-2017-117212"/>
    <x v="425"/>
    <d v="2017-02-28T00:00:00"/>
    <s v="Second Class"/>
    <s v="BT-11530"/>
    <x v="404"/>
    <s v="Home Office"/>
    <s v="United States"/>
    <s v="Los Angeles"/>
    <x v="1"/>
    <n v="90036"/>
    <x v="1"/>
    <s v="TEC-PH-10004447"/>
    <x v="2"/>
    <x v="7"/>
    <x v="866"/>
    <n v="889.53599999999994"/>
    <n v="8"/>
    <n v="0.2"/>
    <n v="66.715199999999996"/>
  </r>
  <r>
    <n v="1191"/>
    <s v="CA-2017-117212"/>
    <x v="425"/>
    <d v="2017-02-28T00:00:00"/>
    <s v="Second Class"/>
    <s v="BT-11530"/>
    <x v="404"/>
    <s v="Home Office"/>
    <s v="United States"/>
    <s v="Los Angeles"/>
    <x v="1"/>
    <n v="90036"/>
    <x v="1"/>
    <s v="FUR-CH-10003973"/>
    <x v="0"/>
    <x v="1"/>
    <x v="867"/>
    <n v="892.22400000000005"/>
    <n v="3"/>
    <n v="0.2"/>
    <n v="89.222399999999993"/>
  </r>
  <r>
    <n v="1192"/>
    <s v="CA-2017-117212"/>
    <x v="425"/>
    <d v="2017-02-28T00:00:00"/>
    <s v="Second Class"/>
    <s v="BT-11530"/>
    <x v="404"/>
    <s v="Home Office"/>
    <s v="United States"/>
    <s v="Los Angeles"/>
    <x v="1"/>
    <n v="90036"/>
    <x v="1"/>
    <s v="OFF-PA-10001970"/>
    <x v="1"/>
    <x v="10"/>
    <x v="366"/>
    <n v="223.92"/>
    <n v="4"/>
    <n v="0"/>
    <n v="109.7208"/>
  </r>
  <r>
    <n v="1193"/>
    <s v="CA-2017-117212"/>
    <x v="425"/>
    <d v="2017-02-28T00:00:00"/>
    <s v="Second Class"/>
    <s v="BT-11530"/>
    <x v="404"/>
    <s v="Home Office"/>
    <s v="United States"/>
    <s v="Los Angeles"/>
    <x v="1"/>
    <n v="90036"/>
    <x v="1"/>
    <s v="OFF-PA-10000682"/>
    <x v="1"/>
    <x v="10"/>
    <x v="868"/>
    <n v="23.12"/>
    <n v="4"/>
    <n v="0"/>
    <n v="11.328799999999999"/>
  </r>
  <r>
    <n v="1194"/>
    <s v="US-2015-130519"/>
    <x v="426"/>
    <d v="2015-09-15T00:00:00"/>
    <s v="Same Day"/>
    <s v="NG-18355"/>
    <x v="243"/>
    <s v="Corporate"/>
    <s v="United States"/>
    <s v="Coral Springs"/>
    <x v="2"/>
    <n v="33065"/>
    <x v="0"/>
    <s v="OFF-PA-10001937"/>
    <x v="1"/>
    <x v="10"/>
    <x v="289"/>
    <n v="15.552"/>
    <n v="3"/>
    <n v="0.2"/>
    <n v="5.4432"/>
  </r>
  <r>
    <n v="1195"/>
    <s v="US-2015-130519"/>
    <x v="426"/>
    <d v="2015-09-15T00:00:00"/>
    <s v="Same Day"/>
    <s v="NG-18355"/>
    <x v="243"/>
    <s v="Corporate"/>
    <s v="United States"/>
    <s v="Coral Springs"/>
    <x v="2"/>
    <n v="33065"/>
    <x v="0"/>
    <s v="FUR-FU-10002268"/>
    <x v="0"/>
    <x v="5"/>
    <x v="869"/>
    <n v="15.712"/>
    <n v="4"/>
    <n v="0.2"/>
    <n v="2.5531999999999999"/>
  </r>
  <r>
    <n v="1196"/>
    <s v="US-2015-130519"/>
    <x v="426"/>
    <d v="2015-09-15T00:00:00"/>
    <s v="Same Day"/>
    <s v="NG-18355"/>
    <x v="243"/>
    <s v="Corporate"/>
    <s v="United States"/>
    <s v="Coral Springs"/>
    <x v="2"/>
    <n v="33065"/>
    <x v="0"/>
    <s v="OFF-ST-10001321"/>
    <x v="1"/>
    <x v="4"/>
    <x v="421"/>
    <n v="24.672000000000001"/>
    <n v="2"/>
    <n v="0.2"/>
    <n v="2.1587999999999998"/>
  </r>
  <r>
    <n v="1197"/>
    <s v="US-2015-130519"/>
    <x v="426"/>
    <d v="2015-09-15T00:00:00"/>
    <s v="Same Day"/>
    <s v="NG-18355"/>
    <x v="243"/>
    <s v="Corporate"/>
    <s v="United States"/>
    <s v="Coral Springs"/>
    <x v="2"/>
    <n v="33065"/>
    <x v="0"/>
    <s v="FUR-FU-10003394"/>
    <x v="0"/>
    <x v="5"/>
    <x v="583"/>
    <n v="55.968000000000004"/>
    <n v="1"/>
    <n v="0.2"/>
    <n v="-2.0988000000000002"/>
  </r>
  <r>
    <n v="1198"/>
    <s v="CA-2016-130946"/>
    <x v="143"/>
    <d v="2016-04-12T00:00:00"/>
    <s v="Standard Class"/>
    <s v="ZC-21910"/>
    <x v="233"/>
    <s v="Consumer"/>
    <s v="United States"/>
    <s v="Houston"/>
    <x v="5"/>
    <n v="77041"/>
    <x v="2"/>
    <s v="TEC-AC-10001990"/>
    <x v="2"/>
    <x v="11"/>
    <x v="870"/>
    <n v="431.928"/>
    <n v="9"/>
    <n v="0.2"/>
    <n v="64.789199999999994"/>
  </r>
  <r>
    <n v="1199"/>
    <s v="CA-2016-130946"/>
    <x v="143"/>
    <d v="2016-04-12T00:00:00"/>
    <s v="Standard Class"/>
    <s v="ZC-21910"/>
    <x v="233"/>
    <s v="Consumer"/>
    <s v="United States"/>
    <s v="Houston"/>
    <x v="5"/>
    <n v="77041"/>
    <x v="2"/>
    <s v="FUR-CH-10004540"/>
    <x v="0"/>
    <x v="1"/>
    <x v="871"/>
    <n v="95.983999999999995"/>
    <n v="4"/>
    <n v="0.3"/>
    <n v="-4.1135999999999999"/>
  </r>
  <r>
    <n v="1200"/>
    <s v="CA-2016-130946"/>
    <x v="143"/>
    <d v="2016-04-12T00:00:00"/>
    <s v="Standard Class"/>
    <s v="ZC-21910"/>
    <x v="233"/>
    <s v="Consumer"/>
    <s v="United States"/>
    <s v="Houston"/>
    <x v="5"/>
    <n v="77041"/>
    <x v="2"/>
    <s v="OFF-BI-10004995"/>
    <x v="1"/>
    <x v="8"/>
    <x v="316"/>
    <n v="1088.7919999999999"/>
    <n v="4"/>
    <n v="0.8"/>
    <n v="-1850.9464"/>
  </r>
  <r>
    <n v="1201"/>
    <s v="CA-2016-114727"/>
    <x v="427"/>
    <d v="2016-07-24T00:00:00"/>
    <s v="Standard Class"/>
    <s v="LS-16945"/>
    <x v="322"/>
    <s v="Corporate"/>
    <s v="United States"/>
    <s v="Denver"/>
    <x v="22"/>
    <n v="80219"/>
    <x v="1"/>
    <s v="FUR-CH-10002335"/>
    <x v="0"/>
    <x v="1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x v="322"/>
    <s v="Corporate"/>
    <s v="United States"/>
    <s v="Denver"/>
    <x v="22"/>
    <n v="80219"/>
    <x v="1"/>
    <s v="OFF-BI-10004967"/>
    <x v="1"/>
    <x v="8"/>
    <x v="256"/>
    <n v="1.8720000000000001"/>
    <n v="3"/>
    <n v="0.7"/>
    <n v="-1.4352"/>
  </r>
  <r>
    <n v="1203"/>
    <s v="CA-2016-114727"/>
    <x v="427"/>
    <d v="2016-07-24T00:00:00"/>
    <s v="Standard Class"/>
    <s v="LS-16945"/>
    <x v="322"/>
    <s v="Corporate"/>
    <s v="United States"/>
    <s v="Denver"/>
    <x v="22"/>
    <n v="80219"/>
    <x v="1"/>
    <s v="FUR-CH-10002331"/>
    <x v="0"/>
    <x v="1"/>
    <x v="407"/>
    <n v="854.35199999999998"/>
    <n v="3"/>
    <n v="0.2"/>
    <n v="10.679399999999999"/>
  </r>
  <r>
    <n v="1204"/>
    <s v="CA-2016-114727"/>
    <x v="427"/>
    <d v="2016-07-24T00:00:00"/>
    <s v="Standard Class"/>
    <s v="LS-16945"/>
    <x v="322"/>
    <s v="Corporate"/>
    <s v="United States"/>
    <s v="Denver"/>
    <x v="22"/>
    <n v="80219"/>
    <x v="1"/>
    <s v="OFF-ST-10002292"/>
    <x v="1"/>
    <x v="4"/>
    <x v="872"/>
    <n v="593.56799999999998"/>
    <n v="2"/>
    <n v="0.2"/>
    <n v="0"/>
  </r>
  <r>
    <n v="1205"/>
    <s v="CA-2016-114727"/>
    <x v="427"/>
    <d v="2016-07-24T00:00:00"/>
    <s v="Standard Class"/>
    <s v="LS-16945"/>
    <x v="322"/>
    <s v="Corporate"/>
    <s v="United States"/>
    <s v="Denver"/>
    <x v="22"/>
    <n v="80219"/>
    <x v="1"/>
    <s v="OFF-ST-10000689"/>
    <x v="1"/>
    <x v="4"/>
    <x v="426"/>
    <n v="338.04"/>
    <n v="3"/>
    <n v="0.2"/>
    <n v="-33.804000000000002"/>
  </r>
  <r>
    <n v="1206"/>
    <s v="CA-2017-133235"/>
    <x v="378"/>
    <d v="2017-08-04T00:00:00"/>
    <s v="First Class"/>
    <s v="LH-16750"/>
    <x v="405"/>
    <s v="Consumer"/>
    <s v="United States"/>
    <s v="Charlotte"/>
    <x v="3"/>
    <n v="28205"/>
    <x v="0"/>
    <s v="TEC-PH-10002660"/>
    <x v="2"/>
    <x v="7"/>
    <x v="704"/>
    <n v="271.95999999999998"/>
    <n v="5"/>
    <n v="0.2"/>
    <n v="16.997499999999999"/>
  </r>
  <r>
    <n v="1207"/>
    <s v="CA-2016-137050"/>
    <x v="216"/>
    <d v="2016-07-18T00:00:00"/>
    <s v="Second Class"/>
    <s v="SW-20755"/>
    <x v="406"/>
    <s v="Corporate"/>
    <s v="United States"/>
    <s v="New York City"/>
    <x v="15"/>
    <n v="10009"/>
    <x v="3"/>
    <s v="OFF-ST-10004634"/>
    <x v="1"/>
    <x v="4"/>
    <x v="602"/>
    <n v="11.21"/>
    <n v="1"/>
    <n v="0"/>
    <n v="3.363"/>
  </r>
  <r>
    <n v="1208"/>
    <s v="CA-2016-137050"/>
    <x v="216"/>
    <d v="2016-07-18T00:00:00"/>
    <s v="Second Class"/>
    <s v="SW-20755"/>
    <x v="406"/>
    <s v="Corporate"/>
    <s v="United States"/>
    <s v="New York City"/>
    <x v="15"/>
    <n v="10009"/>
    <x v="3"/>
    <s v="OFF-BI-10002160"/>
    <x v="1"/>
    <x v="8"/>
    <x v="315"/>
    <n v="9.1440000000000001"/>
    <n v="3"/>
    <n v="0.2"/>
    <n v="3.2004000000000001"/>
  </r>
  <r>
    <n v="1209"/>
    <s v="CA-2016-137050"/>
    <x v="216"/>
    <d v="2016-07-18T00:00:00"/>
    <s v="Second Class"/>
    <s v="SW-20755"/>
    <x v="406"/>
    <s v="Corporate"/>
    <s v="United States"/>
    <s v="New York City"/>
    <x v="15"/>
    <n v="10009"/>
    <x v="3"/>
    <s v="OFF-FA-10002988"/>
    <x v="1"/>
    <x v="13"/>
    <x v="132"/>
    <n v="14.07"/>
    <n v="7"/>
    <n v="0"/>
    <n v="6.8943000000000003"/>
  </r>
  <r>
    <n v="1210"/>
    <s v="CA-2016-137050"/>
    <x v="216"/>
    <d v="2016-07-18T00:00:00"/>
    <s v="Second Class"/>
    <s v="SW-20755"/>
    <x v="406"/>
    <s v="Corporate"/>
    <s v="United States"/>
    <s v="New York City"/>
    <x v="15"/>
    <n v="10009"/>
    <x v="3"/>
    <s v="OFF-AR-10004999"/>
    <x v="1"/>
    <x v="6"/>
    <x v="873"/>
    <n v="41.86"/>
    <n v="7"/>
    <n v="0"/>
    <n v="10.465"/>
  </r>
  <r>
    <n v="1211"/>
    <s v="CA-2016-137050"/>
    <x v="216"/>
    <d v="2016-07-18T00:00:00"/>
    <s v="Second Class"/>
    <s v="SW-20755"/>
    <x v="406"/>
    <s v="Corporate"/>
    <s v="United States"/>
    <s v="New York City"/>
    <x v="15"/>
    <n v="10009"/>
    <x v="3"/>
    <s v="OFF-BI-10001031"/>
    <x v="1"/>
    <x v="8"/>
    <x v="874"/>
    <n v="8.5440000000000005"/>
    <n v="2"/>
    <n v="0.2"/>
    <n v="2.8835999999999999"/>
  </r>
  <r>
    <n v="1212"/>
    <s v="CA-2016-137050"/>
    <x v="216"/>
    <d v="2016-07-18T00:00:00"/>
    <s v="Second Class"/>
    <s v="SW-20755"/>
    <x v="406"/>
    <s v="Corporate"/>
    <s v="United States"/>
    <s v="New York City"/>
    <x v="15"/>
    <n v="10009"/>
    <x v="3"/>
    <s v="FUR-BO-10004695"/>
    <x v="0"/>
    <x v="0"/>
    <x v="200"/>
    <n v="579.13599999999997"/>
    <n v="4"/>
    <n v="0.2"/>
    <n v="21.717600000000001"/>
  </r>
  <r>
    <n v="1213"/>
    <s v="US-2017-118087"/>
    <x v="428"/>
    <d v="2017-09-13T00:00:00"/>
    <s v="Standard Class"/>
    <s v="SP-20620"/>
    <x v="407"/>
    <s v="Corporate"/>
    <s v="United States"/>
    <s v="Philadelphia"/>
    <x v="9"/>
    <n v="19134"/>
    <x v="3"/>
    <s v="FUR-CH-10004860"/>
    <x v="0"/>
    <x v="1"/>
    <x v="212"/>
    <n v="141.37200000000001"/>
    <n v="2"/>
    <n v="0.3"/>
    <n v="-48.470399999999998"/>
  </r>
  <r>
    <n v="1214"/>
    <s v="US-2017-118087"/>
    <x v="428"/>
    <d v="2017-09-13T00:00:00"/>
    <s v="Standard Class"/>
    <s v="SP-20620"/>
    <x v="407"/>
    <s v="Corporate"/>
    <s v="United States"/>
    <s v="Philadelphia"/>
    <x v="9"/>
    <n v="19134"/>
    <x v="3"/>
    <s v="OFF-BI-10002432"/>
    <x v="1"/>
    <x v="8"/>
    <x v="875"/>
    <n v="3.036"/>
    <n v="2"/>
    <n v="0.7"/>
    <n v="-2.3275999999999999"/>
  </r>
  <r>
    <n v="1215"/>
    <s v="US-2017-118087"/>
    <x v="428"/>
    <d v="2017-09-13T00:00:00"/>
    <s v="Standard Class"/>
    <s v="SP-20620"/>
    <x v="407"/>
    <s v="Corporate"/>
    <s v="United States"/>
    <s v="Philadelphia"/>
    <x v="9"/>
    <n v="19134"/>
    <x v="3"/>
    <s v="OFF-BI-10000069"/>
    <x v="1"/>
    <x v="8"/>
    <x v="491"/>
    <n v="4.5030000000000001"/>
    <n v="1"/>
    <n v="0.7"/>
    <n v="-3.6023999999999998"/>
  </r>
  <r>
    <n v="1216"/>
    <s v="US-2017-118087"/>
    <x v="428"/>
    <d v="2017-09-13T00:00:00"/>
    <s v="Standard Class"/>
    <s v="SP-20620"/>
    <x v="407"/>
    <s v="Corporate"/>
    <s v="United States"/>
    <s v="Philadelphia"/>
    <x v="9"/>
    <n v="19134"/>
    <x v="3"/>
    <s v="OFF-AR-10003602"/>
    <x v="1"/>
    <x v="6"/>
    <x v="242"/>
    <n v="4.6719999999999997"/>
    <n v="1"/>
    <n v="0.2"/>
    <n v="1.5768"/>
  </r>
  <r>
    <n v="1217"/>
    <s v="US-2017-118087"/>
    <x v="428"/>
    <d v="2017-09-13T00:00:00"/>
    <s v="Standard Class"/>
    <s v="SP-20620"/>
    <x v="407"/>
    <s v="Corporate"/>
    <s v="United States"/>
    <s v="Philadelphia"/>
    <x v="9"/>
    <n v="19134"/>
    <x v="3"/>
    <s v="TEC-AC-10004469"/>
    <x v="2"/>
    <x v="11"/>
    <x v="241"/>
    <n v="95.88"/>
    <n v="3"/>
    <n v="0.2"/>
    <n v="28.763999999999999"/>
  </r>
  <r>
    <n v="1218"/>
    <s v="US-2017-118087"/>
    <x v="428"/>
    <d v="2017-09-13T00:00:00"/>
    <s v="Standard Class"/>
    <s v="SP-20620"/>
    <x v="407"/>
    <s v="Corporate"/>
    <s v="United States"/>
    <s v="Philadelphia"/>
    <x v="9"/>
    <n v="19134"/>
    <x v="3"/>
    <s v="FUR-FU-10001867"/>
    <x v="0"/>
    <x v="5"/>
    <x v="876"/>
    <n v="17.024000000000001"/>
    <n v="2"/>
    <n v="0.2"/>
    <n v="1.7023999999999999"/>
  </r>
  <r>
    <n v="1219"/>
    <s v="US-2017-118087"/>
    <x v="428"/>
    <d v="2017-09-13T00:00:00"/>
    <s v="Standard Class"/>
    <s v="SP-20620"/>
    <x v="407"/>
    <s v="Corporate"/>
    <s v="United States"/>
    <s v="Philadelphia"/>
    <x v="9"/>
    <n v="19134"/>
    <x v="3"/>
    <s v="TEC-AC-10003174"/>
    <x v="2"/>
    <x v="11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x v="407"/>
    <s v="Corporate"/>
    <s v="United States"/>
    <s v="Philadelphia"/>
    <x v="9"/>
    <n v="19134"/>
    <x v="3"/>
    <s v="TEC-PH-10002200"/>
    <x v="2"/>
    <x v="7"/>
    <x v="877"/>
    <n v="1931.9580000000001"/>
    <n v="7"/>
    <n v="0.4"/>
    <n v="-386.39159999999998"/>
  </r>
  <r>
    <n v="1221"/>
    <s v="CA-2014-110184"/>
    <x v="136"/>
    <d v="2014-07-16T00:00:00"/>
    <s v="Standard Class"/>
    <s v="BF-11170"/>
    <x v="408"/>
    <s v="Home Office"/>
    <s v="United States"/>
    <s v="Los Angeles"/>
    <x v="1"/>
    <n v="90036"/>
    <x v="1"/>
    <s v="OFF-ST-10000107"/>
    <x v="1"/>
    <x v="4"/>
    <x v="17"/>
    <n v="249.75"/>
    <n v="9"/>
    <n v="0"/>
    <n v="44.954999999999998"/>
  </r>
  <r>
    <n v="1222"/>
    <s v="CA-2014-110184"/>
    <x v="136"/>
    <d v="2014-07-16T00:00:00"/>
    <s v="Standard Class"/>
    <s v="BF-11170"/>
    <x v="408"/>
    <s v="Home Office"/>
    <s v="United States"/>
    <s v="Los Angeles"/>
    <x v="1"/>
    <n v="90036"/>
    <x v="1"/>
    <s v="TEC-PH-10000439"/>
    <x v="2"/>
    <x v="7"/>
    <x v="878"/>
    <n v="255.93600000000001"/>
    <n v="8"/>
    <n v="0.2"/>
    <n v="28.7928"/>
  </r>
  <r>
    <n v="1223"/>
    <s v="CA-2016-126004"/>
    <x v="429"/>
    <d v="2016-12-05T00:00:00"/>
    <s v="First Class"/>
    <s v="BM-11140"/>
    <x v="78"/>
    <s v="Consumer"/>
    <s v="United States"/>
    <s v="New York City"/>
    <x v="15"/>
    <n v="10024"/>
    <x v="3"/>
    <s v="FUR-FU-10001602"/>
    <x v="0"/>
    <x v="5"/>
    <x v="766"/>
    <n v="113.79"/>
    <n v="3"/>
    <n v="0"/>
    <n v="20.482199999999999"/>
  </r>
  <r>
    <n v="1224"/>
    <s v="CA-2016-126004"/>
    <x v="429"/>
    <d v="2016-12-05T00:00:00"/>
    <s v="First Class"/>
    <s v="BM-11140"/>
    <x v="78"/>
    <s v="Consumer"/>
    <s v="United States"/>
    <s v="New York City"/>
    <x v="15"/>
    <n v="10024"/>
    <x v="3"/>
    <s v="TEC-AC-10001432"/>
    <x v="2"/>
    <x v="11"/>
    <x v="476"/>
    <n v="78.150000000000006"/>
    <n v="1"/>
    <n v="0"/>
    <n v="34.386000000000003"/>
  </r>
  <r>
    <n v="1225"/>
    <s v="CA-2016-126004"/>
    <x v="429"/>
    <d v="2016-12-05T00:00:00"/>
    <s v="First Class"/>
    <s v="BM-11140"/>
    <x v="78"/>
    <s v="Consumer"/>
    <s v="United States"/>
    <s v="New York City"/>
    <x v="15"/>
    <n v="10024"/>
    <x v="3"/>
    <s v="OFF-BI-10004656"/>
    <x v="1"/>
    <x v="8"/>
    <x v="864"/>
    <n v="1.728"/>
    <n v="1"/>
    <n v="0.2"/>
    <n v="0.6048"/>
  </r>
  <r>
    <n v="1226"/>
    <s v="CA-2016-126004"/>
    <x v="429"/>
    <d v="2016-12-05T00:00:00"/>
    <s v="First Class"/>
    <s v="BM-11140"/>
    <x v="78"/>
    <s v="Consumer"/>
    <s v="United States"/>
    <s v="New York City"/>
    <x v="15"/>
    <n v="10024"/>
    <x v="3"/>
    <s v="OFF-PA-10001685"/>
    <x v="1"/>
    <x v="10"/>
    <x v="33"/>
    <n v="40.56"/>
    <n v="4"/>
    <n v="0"/>
    <n v="19.874400000000001"/>
  </r>
  <r>
    <n v="1227"/>
    <s v="CA-2016-126004"/>
    <x v="429"/>
    <d v="2016-12-05T00:00:00"/>
    <s v="First Class"/>
    <s v="BM-11140"/>
    <x v="78"/>
    <s v="Consumer"/>
    <s v="United States"/>
    <s v="New York City"/>
    <x v="15"/>
    <n v="10024"/>
    <x v="3"/>
    <s v="OFF-ST-10001418"/>
    <x v="1"/>
    <x v="4"/>
    <x v="879"/>
    <n v="182.94"/>
    <n v="3"/>
    <n v="0"/>
    <n v="3.6587999999999998"/>
  </r>
  <r>
    <n v="1228"/>
    <s v="CA-2016-126004"/>
    <x v="429"/>
    <d v="2016-12-05T00:00:00"/>
    <s v="First Class"/>
    <s v="BM-11140"/>
    <x v="78"/>
    <s v="Consumer"/>
    <s v="United States"/>
    <s v="New York City"/>
    <x v="15"/>
    <n v="10024"/>
    <x v="3"/>
    <s v="OFF-ST-10000676"/>
    <x v="1"/>
    <x v="4"/>
    <x v="880"/>
    <n v="193.86"/>
    <n v="2"/>
    <n v="0"/>
    <n v="11.631600000000001"/>
  </r>
  <r>
    <n v="1229"/>
    <s v="CA-2017-100013"/>
    <x v="44"/>
    <d v="2017-11-11T00:00:00"/>
    <s v="Standard Class"/>
    <s v="ZC-21910"/>
    <x v="233"/>
    <s v="Consumer"/>
    <s v="United States"/>
    <s v="Los Angeles"/>
    <x v="1"/>
    <n v="90045"/>
    <x v="1"/>
    <s v="OFF-EN-10001219"/>
    <x v="1"/>
    <x v="12"/>
    <x v="588"/>
    <n v="15.28"/>
    <n v="2"/>
    <n v="0"/>
    <n v="7.4871999999999996"/>
  </r>
  <r>
    <n v="1230"/>
    <s v="CA-2017-100013"/>
    <x v="44"/>
    <d v="2017-11-11T00:00:00"/>
    <s v="Standard Class"/>
    <s v="ZC-21910"/>
    <x v="233"/>
    <s v="Consumer"/>
    <s v="United States"/>
    <s v="Los Angeles"/>
    <x v="1"/>
    <n v="90045"/>
    <x v="1"/>
    <s v="FUR-FU-10001424"/>
    <x v="0"/>
    <x v="5"/>
    <x v="698"/>
    <n v="8.73"/>
    <n v="1"/>
    <n v="0"/>
    <n v="2.9681999999999999"/>
  </r>
  <r>
    <n v="1231"/>
    <s v="CA-2017-100013"/>
    <x v="44"/>
    <d v="2017-11-11T00:00:00"/>
    <s v="Standard Class"/>
    <s v="ZC-21910"/>
    <x v="233"/>
    <s v="Consumer"/>
    <s v="United States"/>
    <s v="Los Angeles"/>
    <x v="1"/>
    <n v="90045"/>
    <x v="1"/>
    <s v="OFF-AR-10001022"/>
    <x v="1"/>
    <x v="6"/>
    <x v="881"/>
    <n v="5.68"/>
    <n v="2"/>
    <n v="0"/>
    <n v="1.7607999999999999"/>
  </r>
  <r>
    <n v="1232"/>
    <s v="CA-2015-132570"/>
    <x v="89"/>
    <d v="2015-11-02T00:00:00"/>
    <s v="Second Class"/>
    <s v="KT-16480"/>
    <x v="409"/>
    <s v="Consumer"/>
    <s v="United States"/>
    <s v="Buffalo"/>
    <x v="15"/>
    <n v="14215"/>
    <x v="3"/>
    <s v="OFF-AR-10000369"/>
    <x v="1"/>
    <x v="6"/>
    <x v="382"/>
    <n v="2.78"/>
    <n v="2"/>
    <n v="0"/>
    <n v="0.7228"/>
  </r>
  <r>
    <n v="1233"/>
    <s v="CA-2015-132570"/>
    <x v="89"/>
    <d v="2015-11-02T00:00:00"/>
    <s v="Second Class"/>
    <s v="KT-16480"/>
    <x v="409"/>
    <s v="Consumer"/>
    <s v="United States"/>
    <s v="Buffalo"/>
    <x v="15"/>
    <n v="14215"/>
    <x v="3"/>
    <s v="OFF-EN-10003055"/>
    <x v="1"/>
    <x v="12"/>
    <x v="882"/>
    <n v="79.959999999999994"/>
    <n v="2"/>
    <n v="0"/>
    <n v="35.981999999999999"/>
  </r>
  <r>
    <n v="1234"/>
    <s v="CA-2016-153682"/>
    <x v="198"/>
    <d v="2016-06-01T00:00:00"/>
    <s v="First Class"/>
    <s v="BG-11695"/>
    <x v="410"/>
    <s v="Corporate"/>
    <s v="United States"/>
    <s v="Cincinnati"/>
    <x v="24"/>
    <n v="45231"/>
    <x v="3"/>
    <s v="TEC-CO-10001046"/>
    <x v="2"/>
    <x v="16"/>
    <x v="883"/>
    <n v="839.98800000000006"/>
    <n v="2"/>
    <n v="0.4"/>
    <n v="69.998999999999995"/>
  </r>
  <r>
    <n v="1235"/>
    <s v="CA-2016-144344"/>
    <x v="99"/>
    <d v="2016-10-28T00:00:00"/>
    <s v="Same Day"/>
    <s v="PG-18820"/>
    <x v="310"/>
    <s v="Consumer"/>
    <s v="United States"/>
    <s v="Boynton Beach"/>
    <x v="2"/>
    <n v="33437"/>
    <x v="0"/>
    <s v="FUR-FU-10000076"/>
    <x v="0"/>
    <x v="5"/>
    <x v="884"/>
    <n v="47.951999999999998"/>
    <n v="3"/>
    <n v="0.2"/>
    <n v="13.786199999999999"/>
  </r>
  <r>
    <n v="1236"/>
    <s v="CA-2016-144344"/>
    <x v="99"/>
    <d v="2016-10-28T00:00:00"/>
    <s v="Same Day"/>
    <s v="PG-18820"/>
    <x v="310"/>
    <s v="Consumer"/>
    <s v="United States"/>
    <s v="Boynton Beach"/>
    <x v="2"/>
    <n v="33437"/>
    <x v="0"/>
    <s v="OFF-BI-10003719"/>
    <x v="1"/>
    <x v="8"/>
    <x v="691"/>
    <n v="37.424999999999997"/>
    <n v="5"/>
    <n v="0.7"/>
    <n v="-29.94"/>
  </r>
  <r>
    <n v="1237"/>
    <s v="CA-2016-144344"/>
    <x v="99"/>
    <d v="2016-10-28T00:00:00"/>
    <s v="Same Day"/>
    <s v="PG-18820"/>
    <x v="310"/>
    <s v="Consumer"/>
    <s v="United States"/>
    <s v="Boynton Beach"/>
    <x v="2"/>
    <n v="33437"/>
    <x v="0"/>
    <s v="FUR-FU-10003268"/>
    <x v="0"/>
    <x v="5"/>
    <x v="885"/>
    <n v="63.968000000000004"/>
    <n v="2"/>
    <n v="0.2"/>
    <n v="0"/>
  </r>
  <r>
    <n v="1238"/>
    <s v="CA-2016-144344"/>
    <x v="99"/>
    <d v="2016-10-28T00:00:00"/>
    <s v="Same Day"/>
    <s v="PG-18820"/>
    <x v="310"/>
    <s v="Consumer"/>
    <s v="United States"/>
    <s v="Boynton Beach"/>
    <x v="2"/>
    <n v="33437"/>
    <x v="0"/>
    <s v="FUR-FU-10003553"/>
    <x v="0"/>
    <x v="5"/>
    <x v="568"/>
    <n v="165.048"/>
    <n v="3"/>
    <n v="0.2"/>
    <n v="41.262"/>
  </r>
  <r>
    <n v="1239"/>
    <s v="CA-2014-127012"/>
    <x v="430"/>
    <d v="2014-08-15T00:00:00"/>
    <s v="Standard Class"/>
    <s v="GM-14680"/>
    <x v="411"/>
    <s v="Consumer"/>
    <s v="United States"/>
    <s v="Seattle"/>
    <x v="4"/>
    <n v="98105"/>
    <x v="1"/>
    <s v="FUR-FU-10003691"/>
    <x v="0"/>
    <x v="5"/>
    <x v="886"/>
    <n v="12.35"/>
    <n v="1"/>
    <n v="0"/>
    <n v="5.4340000000000002"/>
  </r>
  <r>
    <n v="1240"/>
    <s v="CA-2014-127012"/>
    <x v="430"/>
    <d v="2014-08-15T00:00:00"/>
    <s v="Standard Class"/>
    <s v="GM-14680"/>
    <x v="411"/>
    <s v="Consumer"/>
    <s v="United States"/>
    <s v="Seattle"/>
    <x v="4"/>
    <n v="98105"/>
    <x v="1"/>
    <s v="OFF-AR-10003903"/>
    <x v="1"/>
    <x v="6"/>
    <x v="887"/>
    <n v="40.97"/>
    <n v="1"/>
    <n v="0"/>
    <n v="10.652200000000001"/>
  </r>
  <r>
    <n v="1241"/>
    <s v="CA-2014-127012"/>
    <x v="430"/>
    <d v="2014-08-15T00:00:00"/>
    <s v="Standard Class"/>
    <s v="GM-14680"/>
    <x v="411"/>
    <s v="Consumer"/>
    <s v="United States"/>
    <s v="Seattle"/>
    <x v="4"/>
    <n v="98105"/>
    <x v="1"/>
    <s v="OFF-FA-10004854"/>
    <x v="1"/>
    <x v="13"/>
    <x v="271"/>
    <n v="22.96"/>
    <n v="2"/>
    <n v="0"/>
    <n v="10.7912"/>
  </r>
  <r>
    <n v="1242"/>
    <s v="CA-2016-128727"/>
    <x v="48"/>
    <d v="2016-09-04T00:00:00"/>
    <s v="Standard Class"/>
    <s v="MO-17800"/>
    <x v="246"/>
    <s v="Home Office"/>
    <s v="United States"/>
    <s v="New York City"/>
    <x v="15"/>
    <n v="10024"/>
    <x v="3"/>
    <s v="TEC-PH-10003442"/>
    <x v="2"/>
    <x v="7"/>
    <x v="888"/>
    <n v="22"/>
    <n v="4"/>
    <n v="0"/>
    <n v="5.5"/>
  </r>
  <r>
    <n v="1243"/>
    <s v="US-2016-162859"/>
    <x v="431"/>
    <d v="2016-02-22T00:00:00"/>
    <s v="Standard Class"/>
    <s v="PG-18820"/>
    <x v="310"/>
    <s v="Consumer"/>
    <s v="United States"/>
    <s v="New York City"/>
    <x v="15"/>
    <n v="10009"/>
    <x v="3"/>
    <s v="OFF-BI-10004519"/>
    <x v="1"/>
    <x v="8"/>
    <x v="889"/>
    <n v="398.35199999999998"/>
    <n v="3"/>
    <n v="0.2"/>
    <n v="124.485"/>
  </r>
  <r>
    <n v="1244"/>
    <s v="US-2016-162859"/>
    <x v="431"/>
    <d v="2016-02-22T00:00:00"/>
    <s v="Standard Class"/>
    <s v="PG-18820"/>
    <x v="310"/>
    <s v="Consumer"/>
    <s v="United States"/>
    <s v="New York City"/>
    <x v="15"/>
    <n v="10009"/>
    <x v="3"/>
    <s v="OFF-FA-10000304"/>
    <x v="1"/>
    <x v="13"/>
    <x v="52"/>
    <n v="8.7200000000000006"/>
    <n v="4"/>
    <n v="0"/>
    <n v="3.5752000000000002"/>
  </r>
  <r>
    <n v="1245"/>
    <s v="CA-2017-133641"/>
    <x v="304"/>
    <d v="2017-05-21T00:00:00"/>
    <s v="Standard Class"/>
    <s v="EJ-14155"/>
    <x v="412"/>
    <s v="Consumer"/>
    <s v="United States"/>
    <s v="Gulfport"/>
    <x v="35"/>
    <n v="39503"/>
    <x v="0"/>
    <s v="OFF-EN-10004955"/>
    <x v="1"/>
    <x v="12"/>
    <x v="890"/>
    <n v="48.69"/>
    <n v="9"/>
    <n v="0"/>
    <n v="23.8581"/>
  </r>
  <r>
    <n v="1246"/>
    <s v="CA-2014-168494"/>
    <x v="432"/>
    <d v="2014-12-14T00:00:00"/>
    <s v="Second Class"/>
    <s v="NP-18700"/>
    <x v="413"/>
    <s v="Consumer"/>
    <s v="United States"/>
    <s v="Fresno"/>
    <x v="1"/>
    <n v="93727"/>
    <x v="1"/>
    <s v="FUR-TA-10004619"/>
    <x v="0"/>
    <x v="3"/>
    <x v="891"/>
    <n v="764.68799999999999"/>
    <n v="6"/>
    <n v="0.2"/>
    <n v="95.585999999999999"/>
  </r>
  <r>
    <n v="1247"/>
    <s v="CA-2014-168494"/>
    <x v="432"/>
    <d v="2014-12-14T00:00:00"/>
    <s v="Second Class"/>
    <s v="NP-18700"/>
    <x v="413"/>
    <s v="Consumer"/>
    <s v="United States"/>
    <s v="Fresno"/>
    <x v="1"/>
    <n v="93727"/>
    <x v="1"/>
    <s v="FUR-TA-10003473"/>
    <x v="0"/>
    <x v="3"/>
    <x v="216"/>
    <n v="3610.848"/>
    <n v="12"/>
    <n v="0.2"/>
    <n v="135.4068"/>
  </r>
  <r>
    <n v="1248"/>
    <s v="CA-2014-168494"/>
    <x v="432"/>
    <d v="2014-12-14T00:00:00"/>
    <s v="Second Class"/>
    <s v="NP-18700"/>
    <x v="413"/>
    <s v="Consumer"/>
    <s v="United States"/>
    <s v="Fresno"/>
    <x v="1"/>
    <n v="93727"/>
    <x v="1"/>
    <s v="FUR-BO-10004467"/>
    <x v="0"/>
    <x v="0"/>
    <x v="892"/>
    <n v="254.97450000000001"/>
    <n v="3"/>
    <n v="0.15"/>
    <n v="11.998799999999999"/>
  </r>
  <r>
    <n v="1249"/>
    <s v="CA-2017-115602"/>
    <x v="404"/>
    <d v="2017-12-24T00:00:00"/>
    <s v="Standard Class"/>
    <s v="DJ-13630"/>
    <x v="264"/>
    <s v="Consumer"/>
    <s v="United States"/>
    <s v="New York City"/>
    <x v="15"/>
    <n v="10009"/>
    <x v="3"/>
    <s v="OFF-AR-10002280"/>
    <x v="1"/>
    <x v="6"/>
    <x v="772"/>
    <n v="38.82"/>
    <n v="6"/>
    <n v="0"/>
    <n v="17.469000000000001"/>
  </r>
  <r>
    <n v="1250"/>
    <s v="CA-2017-115602"/>
    <x v="404"/>
    <d v="2017-12-24T00:00:00"/>
    <s v="Standard Class"/>
    <s v="DJ-13630"/>
    <x v="264"/>
    <s v="Consumer"/>
    <s v="United States"/>
    <s v="New York City"/>
    <x v="15"/>
    <n v="10009"/>
    <x v="3"/>
    <s v="FUR-CH-10001708"/>
    <x v="0"/>
    <x v="1"/>
    <x v="893"/>
    <n v="1141.9380000000001"/>
    <n v="9"/>
    <n v="0.1"/>
    <n v="139.5702"/>
  </r>
  <r>
    <n v="1251"/>
    <s v="CA-2017-115602"/>
    <x v="404"/>
    <d v="2017-12-24T00:00:00"/>
    <s v="Standard Class"/>
    <s v="DJ-13630"/>
    <x v="264"/>
    <s v="Consumer"/>
    <s v="United States"/>
    <s v="New York City"/>
    <x v="15"/>
    <n v="10009"/>
    <x v="3"/>
    <s v="OFF-AP-10000891"/>
    <x v="1"/>
    <x v="9"/>
    <x v="165"/>
    <n v="1704.56"/>
    <n v="13"/>
    <n v="0"/>
    <n v="511.36799999999999"/>
  </r>
  <r>
    <n v="1252"/>
    <s v="CA-2017-115602"/>
    <x v="404"/>
    <d v="2017-12-24T00:00:00"/>
    <s v="Standard Class"/>
    <s v="DJ-13630"/>
    <x v="264"/>
    <s v="Consumer"/>
    <s v="United States"/>
    <s v="New York City"/>
    <x v="15"/>
    <n v="10009"/>
    <x v="3"/>
    <s v="OFF-AR-10000462"/>
    <x v="1"/>
    <x v="6"/>
    <x v="894"/>
    <n v="3.2"/>
    <n v="2"/>
    <n v="0"/>
    <n v="1.3759999999999999"/>
  </r>
  <r>
    <n v="1253"/>
    <s v="CA-2015-154956"/>
    <x v="433"/>
    <d v="2015-07-09T00:00:00"/>
    <s v="Standard Class"/>
    <s v="IM-15070"/>
    <x v="5"/>
    <s v="Consumer"/>
    <s v="United States"/>
    <s v="Milwaukee"/>
    <x v="6"/>
    <n v="53209"/>
    <x v="2"/>
    <s v="TEC-PH-10004165"/>
    <x v="2"/>
    <x v="7"/>
    <x v="895"/>
    <n v="1099.96"/>
    <n v="4"/>
    <n v="0"/>
    <n v="285.9896"/>
  </r>
  <r>
    <n v="1254"/>
    <s v="CA-2017-144638"/>
    <x v="434"/>
    <d v="2017-03-14T00:00:00"/>
    <s v="Standard Class"/>
    <s v="MH-18115"/>
    <x v="414"/>
    <s v="Home Office"/>
    <s v="United States"/>
    <s v="Chester"/>
    <x v="9"/>
    <n v="19013"/>
    <x v="3"/>
    <s v="OFF-AR-10003958"/>
    <x v="1"/>
    <x v="6"/>
    <x v="686"/>
    <n v="5.2480000000000002"/>
    <n v="2"/>
    <n v="0.2"/>
    <n v="0.59040000000000004"/>
  </r>
  <r>
    <n v="1255"/>
    <s v="CA-2017-144638"/>
    <x v="434"/>
    <d v="2017-03-14T00:00:00"/>
    <s v="Standard Class"/>
    <s v="MH-18115"/>
    <x v="414"/>
    <s v="Home Office"/>
    <s v="United States"/>
    <s v="Chester"/>
    <x v="9"/>
    <n v="19013"/>
    <x v="3"/>
    <s v="TEC-PH-10000149"/>
    <x v="2"/>
    <x v="7"/>
    <x v="424"/>
    <n v="35.909999999999997"/>
    <n v="3"/>
    <n v="0.4"/>
    <n v="-8.3789999999999996"/>
  </r>
  <r>
    <n v="1256"/>
    <s v="CA-2017-144638"/>
    <x v="434"/>
    <d v="2017-03-14T00:00:00"/>
    <s v="Standard Class"/>
    <s v="MH-18115"/>
    <x v="414"/>
    <s v="Home Office"/>
    <s v="United States"/>
    <s v="Chester"/>
    <x v="9"/>
    <n v="19013"/>
    <x v="3"/>
    <s v="FUR-FU-10003724"/>
    <x v="0"/>
    <x v="5"/>
    <x v="896"/>
    <n v="6.6959999999999997"/>
    <n v="1"/>
    <n v="0.2"/>
    <n v="0.50219999999999998"/>
  </r>
  <r>
    <n v="1257"/>
    <s v="CA-2017-144638"/>
    <x v="434"/>
    <d v="2017-03-14T00:00:00"/>
    <s v="Standard Class"/>
    <s v="MH-18115"/>
    <x v="414"/>
    <s v="Home Office"/>
    <s v="United States"/>
    <s v="Chester"/>
    <x v="9"/>
    <n v="19013"/>
    <x v="3"/>
    <s v="FUR-FU-10003535"/>
    <x v="0"/>
    <x v="5"/>
    <x v="897"/>
    <n v="43.872"/>
    <n v="2"/>
    <n v="0.2"/>
    <n v="11.516400000000001"/>
  </r>
  <r>
    <n v="1258"/>
    <s v="US-2016-168620"/>
    <x v="435"/>
    <d v="2016-12-28T00:00:00"/>
    <s v="Second Class"/>
    <s v="RB-19795"/>
    <x v="176"/>
    <s v="Home Office"/>
    <s v="United States"/>
    <s v="Charlotte"/>
    <x v="3"/>
    <n v="28205"/>
    <x v="0"/>
    <s v="OFF-BI-10001575"/>
    <x v="1"/>
    <x v="8"/>
    <x v="582"/>
    <n v="27.882000000000001"/>
    <n v="3"/>
    <n v="0.7"/>
    <n v="-20.4468"/>
  </r>
  <r>
    <n v="1259"/>
    <s v="US-2016-168620"/>
    <x v="435"/>
    <d v="2016-12-28T00:00:00"/>
    <s v="Second Class"/>
    <s v="RB-19795"/>
    <x v="176"/>
    <s v="Home Office"/>
    <s v="United States"/>
    <s v="Charlotte"/>
    <x v="3"/>
    <n v="28205"/>
    <x v="0"/>
    <s v="OFF-ST-10003716"/>
    <x v="1"/>
    <x v="4"/>
    <x v="898"/>
    <n v="540.048"/>
    <n v="3"/>
    <n v="0.2"/>
    <n v="-47.254199999999997"/>
  </r>
  <r>
    <n v="1260"/>
    <s v="US-2016-168620"/>
    <x v="435"/>
    <d v="2016-12-28T00:00:00"/>
    <s v="Second Class"/>
    <s v="RB-19795"/>
    <x v="176"/>
    <s v="Home Office"/>
    <s v="United States"/>
    <s v="Charlotte"/>
    <x v="3"/>
    <n v="28205"/>
    <x v="0"/>
    <s v="TEC-AC-10004469"/>
    <x v="2"/>
    <x v="11"/>
    <x v="241"/>
    <n v="255.68"/>
    <n v="8"/>
    <n v="0.2"/>
    <n v="76.703999999999994"/>
  </r>
  <r>
    <n v="1261"/>
    <s v="CA-2017-117079"/>
    <x v="436"/>
    <d v="2017-10-27T00:00:00"/>
    <s v="Standard Class"/>
    <s v="JR-15700"/>
    <x v="415"/>
    <s v="Consumer"/>
    <s v="United States"/>
    <s v="Jacksonville"/>
    <x v="2"/>
    <n v="32216"/>
    <x v="0"/>
    <s v="TEC-PH-10004586"/>
    <x v="2"/>
    <x v="7"/>
    <x v="899"/>
    <n v="863.88"/>
    <n v="3"/>
    <n v="0.2"/>
    <n v="107.985"/>
  </r>
  <r>
    <n v="1262"/>
    <s v="US-2016-144393"/>
    <x v="99"/>
    <d v="2016-11-04T00:00:00"/>
    <s v="Standard Class"/>
    <s v="SM-20950"/>
    <x v="416"/>
    <s v="Corporate"/>
    <s v="United States"/>
    <s v="Greenville"/>
    <x v="3"/>
    <n v="27834"/>
    <x v="0"/>
    <s v="OFF-BI-10004236"/>
    <x v="1"/>
    <x v="8"/>
    <x v="900"/>
    <n v="17.616"/>
    <n v="4"/>
    <n v="0.7"/>
    <n v="-14.0928"/>
  </r>
  <r>
    <n v="1263"/>
    <s v="CA-2017-105053"/>
    <x v="437"/>
    <d v="2017-07-09T00:00:00"/>
    <s v="Second Class"/>
    <s v="CS-12355"/>
    <x v="394"/>
    <s v="Consumer"/>
    <s v="United States"/>
    <s v="Long Beach"/>
    <x v="15"/>
    <n v="11561"/>
    <x v="3"/>
    <s v="OFF-BI-10001634"/>
    <x v="1"/>
    <x v="8"/>
    <x v="24"/>
    <n v="17.472000000000001"/>
    <n v="3"/>
    <n v="0.2"/>
    <n v="6.3335999999999997"/>
  </r>
  <r>
    <n v="1264"/>
    <s v="CA-2016-155992"/>
    <x v="393"/>
    <d v="2016-10-02T00:00:00"/>
    <s v="First Class"/>
    <s v="CC-12220"/>
    <x v="417"/>
    <s v="Consumer"/>
    <s v="United States"/>
    <s v="La Porte"/>
    <x v="14"/>
    <n v="46350"/>
    <x v="2"/>
    <s v="TEC-PH-10000215"/>
    <x v="2"/>
    <x v="7"/>
    <x v="140"/>
    <n v="69.900000000000006"/>
    <n v="2"/>
    <n v="0"/>
    <n v="18.873000000000001"/>
  </r>
  <r>
    <n v="1265"/>
    <s v="CA-2016-155992"/>
    <x v="393"/>
    <d v="2016-10-02T00:00:00"/>
    <s v="First Class"/>
    <s v="CC-12220"/>
    <x v="417"/>
    <s v="Consumer"/>
    <s v="United States"/>
    <s v="La Porte"/>
    <x v="14"/>
    <n v="46350"/>
    <x v="2"/>
    <s v="FUR-FU-10003724"/>
    <x v="0"/>
    <x v="5"/>
    <x v="896"/>
    <n v="41.85"/>
    <n v="5"/>
    <n v="0"/>
    <n v="10.881"/>
  </r>
  <r>
    <n v="1266"/>
    <s v="CA-2017-110380"/>
    <x v="264"/>
    <d v="2017-09-07T00:00:00"/>
    <s v="Standard Class"/>
    <s v="PF-19225"/>
    <x v="418"/>
    <s v="Consumer"/>
    <s v="United States"/>
    <s v="San Francisco"/>
    <x v="1"/>
    <n v="94122"/>
    <x v="1"/>
    <s v="OFF-AR-10000422"/>
    <x v="1"/>
    <x v="6"/>
    <x v="901"/>
    <n v="6.57"/>
    <n v="3"/>
    <n v="0"/>
    <n v="1.7739"/>
  </r>
  <r>
    <n v="1267"/>
    <s v="US-2014-167738"/>
    <x v="163"/>
    <d v="2014-12-29T00:00:00"/>
    <s v="Standard Class"/>
    <s v="JC-16105"/>
    <x v="36"/>
    <s v="Corporate"/>
    <s v="United States"/>
    <s v="Los Angeles"/>
    <x v="1"/>
    <n v="90045"/>
    <x v="1"/>
    <s v="OFF-ST-10003306"/>
    <x v="1"/>
    <x v="4"/>
    <x v="385"/>
    <n v="142.86000000000001"/>
    <n v="1"/>
    <n v="0"/>
    <n v="41.429400000000001"/>
  </r>
  <r>
    <n v="1268"/>
    <s v="US-2014-167738"/>
    <x v="163"/>
    <d v="2014-12-29T00:00:00"/>
    <s v="Standard Class"/>
    <s v="JC-16105"/>
    <x v="36"/>
    <s v="Corporate"/>
    <s v="United States"/>
    <s v="Los Angeles"/>
    <x v="1"/>
    <n v="90045"/>
    <x v="1"/>
    <s v="FUR-CH-10001146"/>
    <x v="0"/>
    <x v="1"/>
    <x v="64"/>
    <n v="292.27199999999999"/>
    <n v="6"/>
    <n v="0.2"/>
    <n v="18.266999999999999"/>
  </r>
  <r>
    <n v="1269"/>
    <s v="CA-2017-121412"/>
    <x v="397"/>
    <d v="2017-09-27T00:00:00"/>
    <s v="Standard Class"/>
    <s v="BG-11695"/>
    <x v="410"/>
    <s v="Corporate"/>
    <s v="United States"/>
    <s v="Louisville"/>
    <x v="22"/>
    <n v="80027"/>
    <x v="1"/>
    <s v="FUR-FU-10000246"/>
    <x v="0"/>
    <x v="5"/>
    <x v="391"/>
    <n v="29.327999999999999"/>
    <n v="3"/>
    <n v="0.2"/>
    <n v="3.6659999999999999"/>
  </r>
  <r>
    <n v="1270"/>
    <s v="CA-2017-100426"/>
    <x v="400"/>
    <d v="2017-06-08T00:00:00"/>
    <s v="Standard Class"/>
    <s v="DC-12850"/>
    <x v="419"/>
    <s v="Consumer"/>
    <s v="United States"/>
    <s v="Florence"/>
    <x v="19"/>
    <n v="35630"/>
    <x v="0"/>
    <s v="OFF-PA-10002870"/>
    <x v="1"/>
    <x v="10"/>
    <x v="902"/>
    <n v="12.48"/>
    <n v="2"/>
    <n v="0"/>
    <n v="5.6159999999999997"/>
  </r>
  <r>
    <n v="1271"/>
    <s v="US-2016-103646"/>
    <x v="438"/>
    <d v="2016-04-26T00:00:00"/>
    <s v="Standard Class"/>
    <s v="SP-20545"/>
    <x v="259"/>
    <s v="Corporate"/>
    <s v="United States"/>
    <s v="Chicago"/>
    <x v="10"/>
    <n v="60623"/>
    <x v="2"/>
    <s v="OFF-ST-10000563"/>
    <x v="1"/>
    <x v="4"/>
    <x v="903"/>
    <n v="102.336"/>
    <n v="4"/>
    <n v="0.2"/>
    <n v="-12.792"/>
  </r>
  <r>
    <n v="1272"/>
    <s v="US-2016-103646"/>
    <x v="438"/>
    <d v="2016-04-26T00:00:00"/>
    <s v="Standard Class"/>
    <s v="SP-20545"/>
    <x v="259"/>
    <s v="Corporate"/>
    <s v="United States"/>
    <s v="Chicago"/>
    <x v="10"/>
    <n v="60623"/>
    <x v="2"/>
    <s v="OFF-AP-10004487"/>
    <x v="1"/>
    <x v="9"/>
    <x v="722"/>
    <n v="48.792000000000002"/>
    <n v="3"/>
    <n v="0.8"/>
    <n v="-126.8592"/>
  </r>
  <r>
    <n v="1273"/>
    <s v="US-2016-103646"/>
    <x v="438"/>
    <d v="2016-04-26T00:00:00"/>
    <s v="Standard Class"/>
    <s v="SP-20545"/>
    <x v="259"/>
    <s v="Corporate"/>
    <s v="United States"/>
    <s v="Chicago"/>
    <x v="10"/>
    <n v="60623"/>
    <x v="2"/>
    <s v="OFF-BI-10002854"/>
    <x v="1"/>
    <x v="8"/>
    <x v="904"/>
    <n v="44.847999999999999"/>
    <n v="8"/>
    <n v="0.8"/>
    <n v="-67.272000000000006"/>
  </r>
  <r>
    <n v="1274"/>
    <s v="CA-2016-119186"/>
    <x v="439"/>
    <d v="2016-05-26T00:00:00"/>
    <s v="Same Day"/>
    <s v="MS-17710"/>
    <x v="384"/>
    <s v="Consumer"/>
    <s v="United States"/>
    <s v="Fort Worth"/>
    <x v="5"/>
    <n v="76106"/>
    <x v="2"/>
    <s v="OFF-PA-10004621"/>
    <x v="1"/>
    <x v="10"/>
    <x v="745"/>
    <n v="10.368"/>
    <n v="2"/>
    <n v="0.2"/>
    <n v="3.6288"/>
  </r>
  <r>
    <n v="1275"/>
    <s v="CA-2016-119186"/>
    <x v="439"/>
    <d v="2016-05-26T00:00:00"/>
    <s v="Same Day"/>
    <s v="MS-17710"/>
    <x v="384"/>
    <s v="Consumer"/>
    <s v="United States"/>
    <s v="Fort Worth"/>
    <x v="5"/>
    <n v="76106"/>
    <x v="2"/>
    <s v="FUR-CH-10001973"/>
    <x v="0"/>
    <x v="1"/>
    <x v="905"/>
    <n v="388.43"/>
    <n v="5"/>
    <n v="0.3"/>
    <n v="-88.784000000000006"/>
  </r>
  <r>
    <n v="1276"/>
    <s v="CA-2016-119186"/>
    <x v="439"/>
    <d v="2016-05-26T00:00:00"/>
    <s v="Same Day"/>
    <s v="MS-17710"/>
    <x v="384"/>
    <s v="Consumer"/>
    <s v="United States"/>
    <s v="Fort Worth"/>
    <x v="5"/>
    <n v="76106"/>
    <x v="2"/>
    <s v="OFF-PA-10004040"/>
    <x v="1"/>
    <x v="10"/>
    <x v="99"/>
    <n v="14.352"/>
    <n v="3"/>
    <n v="0.2"/>
    <n v="5.2026000000000003"/>
  </r>
  <r>
    <n v="1277"/>
    <s v="CA-2016-119186"/>
    <x v="439"/>
    <d v="2016-05-26T00:00:00"/>
    <s v="Same Day"/>
    <s v="MS-17710"/>
    <x v="384"/>
    <s v="Consumer"/>
    <s v="United States"/>
    <s v="Fort Worth"/>
    <x v="5"/>
    <n v="76106"/>
    <x v="2"/>
    <s v="TEC-AC-10000580"/>
    <x v="2"/>
    <x v="11"/>
    <x v="906"/>
    <n v="63.991999999999997"/>
    <n v="1"/>
    <n v="0.2"/>
    <n v="-7.1990999999999996"/>
  </r>
  <r>
    <n v="1278"/>
    <s v="CA-2016-148698"/>
    <x v="440"/>
    <d v="2016-05-07T00:00:00"/>
    <s v="Standard Class"/>
    <s v="BD-11770"/>
    <x v="420"/>
    <s v="Consumer"/>
    <s v="United States"/>
    <s v="Houston"/>
    <x v="5"/>
    <n v="77070"/>
    <x v="2"/>
    <s v="OFF-AR-10004022"/>
    <x v="1"/>
    <x v="6"/>
    <x v="907"/>
    <n v="86.352000000000004"/>
    <n v="3"/>
    <n v="0.2"/>
    <n v="5.3970000000000002"/>
  </r>
  <r>
    <n v="1279"/>
    <s v="CA-2014-163293"/>
    <x v="78"/>
    <d v="2014-09-11T00:00:00"/>
    <s v="First Class"/>
    <s v="KC-16255"/>
    <x v="346"/>
    <s v="Corporate"/>
    <s v="United States"/>
    <s v="Macon"/>
    <x v="32"/>
    <n v="31204"/>
    <x v="0"/>
    <s v="TEC-AC-10004209"/>
    <x v="2"/>
    <x v="11"/>
    <x v="908"/>
    <n v="32.97"/>
    <n v="3"/>
    <n v="0"/>
    <n v="12.8583"/>
  </r>
  <r>
    <n v="1280"/>
    <s v="CA-2014-163293"/>
    <x v="78"/>
    <d v="2014-09-11T00:00:00"/>
    <s v="First Class"/>
    <s v="KC-16255"/>
    <x v="346"/>
    <s v="Corporate"/>
    <s v="United States"/>
    <s v="Macon"/>
    <x v="32"/>
    <n v="31204"/>
    <x v="0"/>
    <s v="TEC-AC-10000023"/>
    <x v="2"/>
    <x v="11"/>
    <x v="909"/>
    <n v="83.88"/>
    <n v="4"/>
    <n v="0"/>
    <n v="30.1968"/>
  </r>
  <r>
    <n v="1281"/>
    <s v="CA-2016-160815"/>
    <x v="64"/>
    <d v="2016-09-06T00:00:00"/>
    <s v="First Class"/>
    <s v="TR-21325"/>
    <x v="309"/>
    <s v="Consumer"/>
    <s v="United States"/>
    <s v="Cedar Rapids"/>
    <x v="23"/>
    <n v="52402"/>
    <x v="2"/>
    <s v="TEC-PH-10003505"/>
    <x v="2"/>
    <x v="7"/>
    <x v="910"/>
    <n v="278.39999999999998"/>
    <n v="3"/>
    <n v="0"/>
    <n v="80.736000000000004"/>
  </r>
  <r>
    <n v="1282"/>
    <s v="CA-2017-122154"/>
    <x v="359"/>
    <d v="2017-04-11T00:00:00"/>
    <s v="First Class"/>
    <s v="SA-20830"/>
    <x v="193"/>
    <s v="Consumer"/>
    <s v="United States"/>
    <s v="Jacksonville"/>
    <x v="2"/>
    <n v="32216"/>
    <x v="0"/>
    <s v="OFF-LA-10000121"/>
    <x v="1"/>
    <x v="2"/>
    <x v="911"/>
    <n v="15.12"/>
    <n v="3"/>
    <n v="0.2"/>
    <n v="4.9139999999999997"/>
  </r>
  <r>
    <n v="1283"/>
    <s v="CA-2017-122154"/>
    <x v="359"/>
    <d v="2017-04-11T00:00:00"/>
    <s v="First Class"/>
    <s v="SA-20830"/>
    <x v="193"/>
    <s v="Consumer"/>
    <s v="United States"/>
    <s v="Jacksonville"/>
    <x v="2"/>
    <n v="32216"/>
    <x v="0"/>
    <s v="OFF-BI-10002026"/>
    <x v="1"/>
    <x v="8"/>
    <x v="912"/>
    <n v="17.43"/>
    <n v="1"/>
    <n v="0.7"/>
    <n v="-13.363"/>
  </r>
  <r>
    <n v="1284"/>
    <s v="CA-2017-122154"/>
    <x v="359"/>
    <d v="2017-04-11T00:00:00"/>
    <s v="First Class"/>
    <s v="SA-20830"/>
    <x v="193"/>
    <s v="Consumer"/>
    <s v="United States"/>
    <s v="Jacksonville"/>
    <x v="2"/>
    <n v="32216"/>
    <x v="0"/>
    <s v="OFF-PA-10000994"/>
    <x v="1"/>
    <x v="10"/>
    <x v="913"/>
    <n v="251.64"/>
    <n v="3"/>
    <n v="0.2"/>
    <n v="88.073999999999998"/>
  </r>
  <r>
    <n v="1285"/>
    <s v="US-2015-149692"/>
    <x v="401"/>
    <d v="2015-12-12T00:00:00"/>
    <s v="Standard Class"/>
    <s v="KW-16435"/>
    <x v="147"/>
    <s v="Consumer"/>
    <s v="United States"/>
    <s v="Austin"/>
    <x v="5"/>
    <n v="78745"/>
    <x v="2"/>
    <s v="OFF-BI-10002813"/>
    <x v="1"/>
    <x v="8"/>
    <x v="914"/>
    <n v="2.7719999999999998"/>
    <n v="7"/>
    <n v="0.8"/>
    <n v="-4.851"/>
  </r>
  <r>
    <n v="1286"/>
    <s v="CA-2016-119445"/>
    <x v="190"/>
    <d v="2016-07-03T00:00:00"/>
    <s v="Standard Class"/>
    <s v="GM-14500"/>
    <x v="421"/>
    <s v="Consumer"/>
    <s v="United States"/>
    <s v="Providence"/>
    <x v="34"/>
    <n v="2908"/>
    <x v="3"/>
    <s v="OFF-ST-10000617"/>
    <x v="1"/>
    <x v="4"/>
    <x v="384"/>
    <n v="14.9"/>
    <n v="5"/>
    <n v="0"/>
    <n v="1.0429999999999999"/>
  </r>
  <r>
    <n v="1287"/>
    <s v="CA-2015-124268"/>
    <x v="433"/>
    <d v="2015-07-08T00:00:00"/>
    <s v="Standard Class"/>
    <s v="AD-10180"/>
    <x v="57"/>
    <s v="Home Office"/>
    <s v="United States"/>
    <s v="New York City"/>
    <x v="15"/>
    <n v="10035"/>
    <x v="3"/>
    <s v="OFF-AR-10004817"/>
    <x v="1"/>
    <x v="6"/>
    <x v="915"/>
    <n v="15.48"/>
    <n v="3"/>
    <n v="0"/>
    <n v="4.4892000000000003"/>
  </r>
  <r>
    <n v="1288"/>
    <s v="CA-2016-154711"/>
    <x v="441"/>
    <d v="2016-11-26T00:00:00"/>
    <s v="Standard Class"/>
    <s v="TB-21355"/>
    <x v="422"/>
    <s v="Corporate"/>
    <s v="United States"/>
    <s v="New York City"/>
    <x v="15"/>
    <n v="10009"/>
    <x v="3"/>
    <s v="FUR-FU-10000397"/>
    <x v="0"/>
    <x v="5"/>
    <x v="63"/>
    <n v="39.880000000000003"/>
    <n v="2"/>
    <n v="0"/>
    <n v="11.166399999999999"/>
  </r>
  <r>
    <n v="1289"/>
    <s v="CA-2016-154711"/>
    <x v="441"/>
    <d v="2016-11-26T00:00:00"/>
    <s v="Standard Class"/>
    <s v="TB-21355"/>
    <x v="422"/>
    <s v="Corporate"/>
    <s v="United States"/>
    <s v="New York City"/>
    <x v="15"/>
    <n v="10009"/>
    <x v="3"/>
    <s v="OFF-BI-10000605"/>
    <x v="1"/>
    <x v="8"/>
    <x v="536"/>
    <n v="12.192"/>
    <n v="4"/>
    <n v="0.2"/>
    <n v="4.1147999999999998"/>
  </r>
  <r>
    <n v="1290"/>
    <s v="CA-2016-154711"/>
    <x v="441"/>
    <d v="2016-11-26T00:00:00"/>
    <s v="Standard Class"/>
    <s v="TB-21355"/>
    <x v="422"/>
    <s v="Corporate"/>
    <s v="United States"/>
    <s v="New York City"/>
    <x v="15"/>
    <n v="10009"/>
    <x v="3"/>
    <s v="OFF-AR-10001860"/>
    <x v="1"/>
    <x v="6"/>
    <x v="916"/>
    <n v="20.82"/>
    <n v="3"/>
    <n v="0"/>
    <n v="7.4951999999999996"/>
  </r>
  <r>
    <n v="1291"/>
    <s v="CA-2016-163384"/>
    <x v="338"/>
    <d v="2016-11-12T00:00:00"/>
    <s v="First Class"/>
    <s v="CC-12430"/>
    <x v="254"/>
    <s v="Home Office"/>
    <s v="United States"/>
    <s v="San Francisco"/>
    <x v="1"/>
    <n v="94122"/>
    <x v="1"/>
    <s v="OFF-BI-10004970"/>
    <x v="1"/>
    <x v="8"/>
    <x v="917"/>
    <n v="13.215999999999999"/>
    <n v="4"/>
    <n v="0.2"/>
    <n v="4.4603999999999999"/>
  </r>
  <r>
    <n v="1292"/>
    <s v="CA-2016-163384"/>
    <x v="338"/>
    <d v="2016-11-12T00:00:00"/>
    <s v="First Class"/>
    <s v="CC-12430"/>
    <x v="254"/>
    <s v="Home Office"/>
    <s v="United States"/>
    <s v="San Francisco"/>
    <x v="1"/>
    <n v="94122"/>
    <x v="1"/>
    <s v="OFF-PA-10003172"/>
    <x v="1"/>
    <x v="10"/>
    <x v="854"/>
    <n v="32.4"/>
    <n v="5"/>
    <n v="0"/>
    <n v="15.552"/>
  </r>
  <r>
    <n v="1293"/>
    <s v="CA-2015-101707"/>
    <x v="375"/>
    <d v="2015-09-01T00:00:00"/>
    <s v="Standard Class"/>
    <s v="PF-19165"/>
    <x v="58"/>
    <s v="Consumer"/>
    <s v="United States"/>
    <s v="San Diego"/>
    <x v="1"/>
    <n v="92105"/>
    <x v="1"/>
    <s v="OFF-SU-10001218"/>
    <x v="1"/>
    <x v="14"/>
    <x v="134"/>
    <n v="32.94"/>
    <n v="3"/>
    <n v="0"/>
    <n v="9.2232000000000003"/>
  </r>
  <r>
    <n v="1294"/>
    <s v="CA-2015-101707"/>
    <x v="375"/>
    <d v="2015-09-01T00:00:00"/>
    <s v="Standard Class"/>
    <s v="PF-19165"/>
    <x v="58"/>
    <s v="Consumer"/>
    <s v="United States"/>
    <s v="San Diego"/>
    <x v="1"/>
    <n v="92105"/>
    <x v="1"/>
    <s v="OFF-PA-10002968"/>
    <x v="1"/>
    <x v="10"/>
    <x v="918"/>
    <n v="114.2"/>
    <n v="5"/>
    <n v="0"/>
    <n v="52.531999999999996"/>
  </r>
  <r>
    <n v="1295"/>
    <s v="CA-2015-101707"/>
    <x v="375"/>
    <d v="2015-09-01T00:00:00"/>
    <s v="Standard Class"/>
    <s v="PF-19165"/>
    <x v="58"/>
    <s v="Consumer"/>
    <s v="United States"/>
    <s v="San Diego"/>
    <x v="1"/>
    <n v="92105"/>
    <x v="1"/>
    <s v="OFF-LA-10000134"/>
    <x v="1"/>
    <x v="2"/>
    <x v="85"/>
    <n v="3.08"/>
    <n v="1"/>
    <n v="0"/>
    <n v="1.4783999999999999"/>
  </r>
  <r>
    <n v="1296"/>
    <s v="CA-2015-138898"/>
    <x v="442"/>
    <d v="2015-05-29T00:00:00"/>
    <s v="Standard Class"/>
    <s v="JH-16180"/>
    <x v="423"/>
    <s v="Consumer"/>
    <s v="United States"/>
    <s v="Pueblo"/>
    <x v="22"/>
    <n v="81001"/>
    <x v="1"/>
    <s v="OFF-AP-10004487"/>
    <x v="1"/>
    <x v="9"/>
    <x v="722"/>
    <n v="845.72799999999995"/>
    <n v="13"/>
    <n v="0.2"/>
    <n v="84.572800000000001"/>
  </r>
  <r>
    <n v="1297"/>
    <s v="CA-2017-115427"/>
    <x v="247"/>
    <d v="2018-01-03T00:00:00"/>
    <s v="Standard Class"/>
    <s v="EB-13975"/>
    <x v="424"/>
    <s v="Corporate"/>
    <s v="United States"/>
    <s v="Fairfield"/>
    <x v="1"/>
    <n v="94533"/>
    <x v="1"/>
    <s v="OFF-BI-10002103"/>
    <x v="1"/>
    <x v="8"/>
    <x v="530"/>
    <n v="13.904"/>
    <n v="2"/>
    <n v="0.2"/>
    <n v="4.5187999999999997"/>
  </r>
  <r>
    <n v="1298"/>
    <s v="CA-2017-115427"/>
    <x v="247"/>
    <d v="2018-01-03T00:00:00"/>
    <s v="Standard Class"/>
    <s v="EB-13975"/>
    <x v="424"/>
    <s v="Corporate"/>
    <s v="United States"/>
    <s v="Fairfield"/>
    <x v="1"/>
    <n v="94533"/>
    <x v="1"/>
    <s v="OFF-BI-10004632"/>
    <x v="1"/>
    <x v="8"/>
    <x v="919"/>
    <n v="20.72"/>
    <n v="2"/>
    <n v="0.2"/>
    <n v="6.4749999999999996"/>
  </r>
  <r>
    <n v="1299"/>
    <s v="CA-2016-134425"/>
    <x v="16"/>
    <d v="2016-12-12T00:00:00"/>
    <s v="Second Class"/>
    <s v="QJ-19255"/>
    <x v="425"/>
    <s v="Corporate"/>
    <s v="United States"/>
    <s v="Saint Paul"/>
    <x v="11"/>
    <n v="55106"/>
    <x v="2"/>
    <s v="TEC-PH-10003555"/>
    <x v="2"/>
    <x v="7"/>
    <x v="462"/>
    <n v="114.95"/>
    <n v="5"/>
    <n v="0"/>
    <n v="2.2989999999999999"/>
  </r>
  <r>
    <n v="1300"/>
    <s v="CA-2015-121391"/>
    <x v="242"/>
    <d v="2015-10-07T00:00:00"/>
    <s v="First Class"/>
    <s v="AA-10315"/>
    <x v="397"/>
    <s v="Consumer"/>
    <s v="United States"/>
    <s v="San Francisco"/>
    <x v="1"/>
    <n v="94109"/>
    <x v="1"/>
    <s v="OFF-ST-10001590"/>
    <x v="1"/>
    <x v="4"/>
    <x v="147"/>
    <n v="26.96"/>
    <n v="2"/>
    <n v="0"/>
    <n v="7.0095999999999998"/>
  </r>
  <r>
    <n v="1301"/>
    <s v="CA-2016-137043"/>
    <x v="443"/>
    <d v="2016-12-25T00:00:00"/>
    <s v="Second Class"/>
    <s v="LC-17140"/>
    <x v="95"/>
    <s v="Consumer"/>
    <s v="United States"/>
    <s v="Springfield"/>
    <x v="17"/>
    <n v="22153"/>
    <x v="0"/>
    <s v="FUR-FU-10003664"/>
    <x v="0"/>
    <x v="5"/>
    <x v="35"/>
    <n v="572.76"/>
    <n v="6"/>
    <n v="0"/>
    <n v="166.10040000000001"/>
  </r>
  <r>
    <n v="1302"/>
    <s v="CA-2016-137043"/>
    <x v="443"/>
    <d v="2016-12-25T00:00:00"/>
    <s v="Second Class"/>
    <s v="LC-17140"/>
    <x v="95"/>
    <s v="Consumer"/>
    <s v="United States"/>
    <s v="Springfield"/>
    <x v="17"/>
    <n v="22153"/>
    <x v="0"/>
    <s v="FUR-FU-10003664"/>
    <x v="0"/>
    <x v="5"/>
    <x v="35"/>
    <n v="286.38"/>
    <n v="3"/>
    <n v="0"/>
    <n v="83.050200000000004"/>
  </r>
  <r>
    <n v="1303"/>
    <s v="CA-2015-115847"/>
    <x v="444"/>
    <d v="2015-09-24T00:00:00"/>
    <s v="Second Class"/>
    <s v="TC-21535"/>
    <x v="426"/>
    <s v="Home Office"/>
    <s v="United States"/>
    <s v="Arlington"/>
    <x v="17"/>
    <n v="22204"/>
    <x v="0"/>
    <s v="FUR-BO-10003433"/>
    <x v="0"/>
    <x v="0"/>
    <x v="920"/>
    <n v="61.96"/>
    <n v="2"/>
    <n v="0"/>
    <n v="4.3372000000000002"/>
  </r>
  <r>
    <n v="1304"/>
    <s v="US-2017-126179"/>
    <x v="445"/>
    <d v="2017-07-07T00:00:00"/>
    <s v="Standard Class"/>
    <s v="CS-12460"/>
    <x v="427"/>
    <s v="Consumer"/>
    <s v="United States"/>
    <s v="Columbus"/>
    <x v="32"/>
    <n v="31907"/>
    <x v="0"/>
    <s v="FUR-FU-10002554"/>
    <x v="0"/>
    <x v="5"/>
    <x v="921"/>
    <n v="23.99"/>
    <n v="1"/>
    <n v="0"/>
    <n v="5.5176999999999996"/>
  </r>
  <r>
    <n v="1305"/>
    <s v="US-2017-126179"/>
    <x v="445"/>
    <d v="2017-07-07T00:00:00"/>
    <s v="Standard Class"/>
    <s v="CS-12460"/>
    <x v="427"/>
    <s v="Consumer"/>
    <s v="United States"/>
    <s v="Columbus"/>
    <x v="32"/>
    <n v="31907"/>
    <x v="0"/>
    <s v="TEC-PH-10001557"/>
    <x v="2"/>
    <x v="7"/>
    <x v="664"/>
    <n v="287.97000000000003"/>
    <n v="3"/>
    <n v="0"/>
    <n v="77.751900000000006"/>
  </r>
  <r>
    <n v="1306"/>
    <s v="CA-2016-101966"/>
    <x v="216"/>
    <d v="2016-07-16T00:00:00"/>
    <s v="Second Class"/>
    <s v="BM-11785"/>
    <x v="298"/>
    <s v="Consumer"/>
    <s v="United States"/>
    <s v="Houston"/>
    <x v="5"/>
    <n v="77036"/>
    <x v="2"/>
    <s v="TEC-PH-10003437"/>
    <x v="2"/>
    <x v="7"/>
    <x v="922"/>
    <n v="419.94400000000002"/>
    <n v="7"/>
    <n v="0.2"/>
    <n v="52.493000000000002"/>
  </r>
  <r>
    <n v="1307"/>
    <s v="CA-2016-141397"/>
    <x v="23"/>
    <d v="2016-06-21T00:00:00"/>
    <s v="First Class"/>
    <s v="RC-19825"/>
    <x v="116"/>
    <s v="Consumer"/>
    <s v="United States"/>
    <s v="Pasadena"/>
    <x v="1"/>
    <n v="91104"/>
    <x v="1"/>
    <s v="OFF-PA-10002986"/>
    <x v="1"/>
    <x v="10"/>
    <x v="482"/>
    <n v="46.76"/>
    <n v="7"/>
    <n v="0"/>
    <n v="22.444800000000001"/>
  </r>
  <r>
    <n v="1308"/>
    <s v="CA-2016-141397"/>
    <x v="23"/>
    <d v="2016-06-21T00:00:00"/>
    <s v="First Class"/>
    <s v="RC-19825"/>
    <x v="116"/>
    <s v="Consumer"/>
    <s v="United States"/>
    <s v="Pasadena"/>
    <x v="1"/>
    <n v="91104"/>
    <x v="1"/>
    <s v="OFF-BI-10000320"/>
    <x v="1"/>
    <x v="8"/>
    <x v="776"/>
    <n v="17.712"/>
    <n v="3"/>
    <n v="0.2"/>
    <n v="6.4206000000000003"/>
  </r>
  <r>
    <n v="1309"/>
    <s v="CA-2016-141397"/>
    <x v="23"/>
    <d v="2016-06-21T00:00:00"/>
    <s v="First Class"/>
    <s v="RC-19825"/>
    <x v="116"/>
    <s v="Consumer"/>
    <s v="United States"/>
    <s v="Pasadena"/>
    <x v="1"/>
    <n v="91104"/>
    <x v="1"/>
    <s v="OFF-AP-10003971"/>
    <x v="1"/>
    <x v="9"/>
    <x v="923"/>
    <n v="21.78"/>
    <n v="2"/>
    <n v="0"/>
    <n v="5.6627999999999998"/>
  </r>
  <r>
    <n v="1310"/>
    <s v="CA-2016-141397"/>
    <x v="23"/>
    <d v="2016-06-21T00:00:00"/>
    <s v="First Class"/>
    <s v="RC-19825"/>
    <x v="116"/>
    <s v="Consumer"/>
    <s v="United States"/>
    <s v="Pasadena"/>
    <x v="1"/>
    <n v="91104"/>
    <x v="1"/>
    <s v="OFF-ST-10001469"/>
    <x v="1"/>
    <x v="4"/>
    <x v="399"/>
    <n v="161.94"/>
    <n v="3"/>
    <n v="0"/>
    <n v="9.7164000000000001"/>
  </r>
  <r>
    <n v="1311"/>
    <s v="CA-2016-141397"/>
    <x v="23"/>
    <d v="2016-06-21T00:00:00"/>
    <s v="First Class"/>
    <s v="RC-19825"/>
    <x v="116"/>
    <s v="Consumer"/>
    <s v="United States"/>
    <s v="Pasadena"/>
    <x v="1"/>
    <n v="91104"/>
    <x v="1"/>
    <s v="FUR-CH-10003846"/>
    <x v="0"/>
    <x v="1"/>
    <x v="924"/>
    <n v="161.56800000000001"/>
    <n v="2"/>
    <n v="0.2"/>
    <n v="-8.0784000000000002"/>
  </r>
  <r>
    <n v="1312"/>
    <s v="CA-2016-141082"/>
    <x v="10"/>
    <d v="2016-12-13T00:00:00"/>
    <s v="Standard Class"/>
    <s v="FM-14380"/>
    <x v="248"/>
    <s v="Consumer"/>
    <s v="United States"/>
    <s v="Lawrence"/>
    <x v="31"/>
    <n v="1841"/>
    <x v="3"/>
    <s v="OFF-LA-10001404"/>
    <x v="1"/>
    <x v="2"/>
    <x v="925"/>
    <n v="3.69"/>
    <n v="1"/>
    <n v="0"/>
    <n v="1.7343"/>
  </r>
  <r>
    <n v="1313"/>
    <s v="CA-2016-141082"/>
    <x v="10"/>
    <d v="2016-12-13T00:00:00"/>
    <s v="Standard Class"/>
    <s v="FM-14380"/>
    <x v="248"/>
    <s v="Consumer"/>
    <s v="United States"/>
    <s v="Lawrence"/>
    <x v="31"/>
    <n v="1841"/>
    <x v="3"/>
    <s v="OFF-LA-10001474"/>
    <x v="1"/>
    <x v="2"/>
    <x v="926"/>
    <n v="122.12"/>
    <n v="4"/>
    <n v="0"/>
    <n v="56.175199999999997"/>
  </r>
  <r>
    <n v="1314"/>
    <s v="US-2016-134488"/>
    <x v="446"/>
    <d v="2016-10-01T00:00:00"/>
    <s v="Standard Class"/>
    <s v="PK-19075"/>
    <x v="7"/>
    <s v="Consumer"/>
    <s v="United States"/>
    <s v="Columbus"/>
    <x v="24"/>
    <n v="43229"/>
    <x v="3"/>
    <s v="FUR-CH-10003199"/>
    <x v="0"/>
    <x v="1"/>
    <x v="637"/>
    <n v="155.37200000000001"/>
    <n v="2"/>
    <n v="0.3"/>
    <n v="-13.317600000000001"/>
  </r>
  <r>
    <n v="1315"/>
    <s v="CA-2016-145919"/>
    <x v="122"/>
    <d v="2016-12-23T00:00:00"/>
    <s v="Standard Class"/>
    <s v="HG-14965"/>
    <x v="428"/>
    <s v="Corporate"/>
    <s v="United States"/>
    <s v="Los Angeles"/>
    <x v="1"/>
    <n v="90032"/>
    <x v="1"/>
    <s v="OFF-PA-10003072"/>
    <x v="1"/>
    <x v="10"/>
    <x v="927"/>
    <n v="38.880000000000003"/>
    <n v="6"/>
    <n v="0"/>
    <n v="18.662400000000002"/>
  </r>
  <r>
    <n v="1316"/>
    <s v="CA-2016-145919"/>
    <x v="122"/>
    <d v="2016-12-23T00:00:00"/>
    <s v="Standard Class"/>
    <s v="HG-14965"/>
    <x v="428"/>
    <s v="Corporate"/>
    <s v="United States"/>
    <s v="Los Angeles"/>
    <x v="1"/>
    <n v="90032"/>
    <x v="1"/>
    <s v="FUR-FU-10004960"/>
    <x v="0"/>
    <x v="5"/>
    <x v="928"/>
    <n v="183.84"/>
    <n v="8"/>
    <n v="0"/>
    <n v="62.505600000000001"/>
  </r>
  <r>
    <n v="1317"/>
    <s v="CA-2016-145919"/>
    <x v="122"/>
    <d v="2016-12-23T00:00:00"/>
    <s v="Standard Class"/>
    <s v="HG-14965"/>
    <x v="428"/>
    <s v="Corporate"/>
    <s v="United States"/>
    <s v="Los Angeles"/>
    <x v="1"/>
    <n v="90032"/>
    <x v="1"/>
    <s v="OFF-SU-10003505"/>
    <x v="1"/>
    <x v="14"/>
    <x v="413"/>
    <n v="579.29999999999995"/>
    <n v="5"/>
    <n v="0"/>
    <n v="28.965"/>
  </r>
  <r>
    <n v="1318"/>
    <s v="CA-2017-157651"/>
    <x v="389"/>
    <d v="2017-12-14T00:00:00"/>
    <s v="Standard Class"/>
    <s v="HA-14920"/>
    <x v="66"/>
    <s v="Consumer"/>
    <s v="United States"/>
    <s v="Philadelphia"/>
    <x v="9"/>
    <n v="19120"/>
    <x v="3"/>
    <s v="TEC-AC-10003116"/>
    <x v="2"/>
    <x v="11"/>
    <x v="929"/>
    <n v="14.2"/>
    <n v="1"/>
    <n v="0.2"/>
    <n v="3.3725000000000001"/>
  </r>
  <r>
    <n v="1319"/>
    <s v="CA-2014-160773"/>
    <x v="268"/>
    <d v="2014-07-05T00:00:00"/>
    <s v="Standard Class"/>
    <s v="LW-16825"/>
    <x v="429"/>
    <s v="Corporate"/>
    <s v="United States"/>
    <s v="Deltona"/>
    <x v="2"/>
    <n v="32725"/>
    <x v="0"/>
    <s v="TEC-PH-10004586"/>
    <x v="2"/>
    <x v="7"/>
    <x v="899"/>
    <n v="575.91999999999996"/>
    <n v="2"/>
    <n v="0.2"/>
    <n v="71.989999999999995"/>
  </r>
  <r>
    <n v="1320"/>
    <s v="CA-2014-160773"/>
    <x v="268"/>
    <d v="2014-07-05T00:00:00"/>
    <s v="Standard Class"/>
    <s v="LW-16825"/>
    <x v="429"/>
    <s v="Corporate"/>
    <s v="United States"/>
    <s v="Deltona"/>
    <x v="2"/>
    <n v="32725"/>
    <x v="0"/>
    <s v="OFF-BI-10000546"/>
    <x v="1"/>
    <x v="8"/>
    <x v="614"/>
    <n v="5.1840000000000002"/>
    <n v="6"/>
    <n v="0.7"/>
    <n v="-3.6288"/>
  </r>
  <r>
    <n v="1321"/>
    <s v="CA-2017-167703"/>
    <x v="447"/>
    <d v="2017-02-08T00:00:00"/>
    <s v="Standard Class"/>
    <s v="MC-17575"/>
    <x v="430"/>
    <s v="Consumer"/>
    <s v="United States"/>
    <s v="Cincinnati"/>
    <x v="24"/>
    <n v="45231"/>
    <x v="3"/>
    <s v="OFF-BI-10002071"/>
    <x v="1"/>
    <x v="8"/>
    <x v="699"/>
    <n v="5.2290000000000001"/>
    <n v="3"/>
    <n v="0.7"/>
    <n v="-4.1832000000000003"/>
  </r>
  <r>
    <n v="1322"/>
    <s v="CA-2017-167703"/>
    <x v="447"/>
    <d v="2017-02-08T00:00:00"/>
    <s v="Standard Class"/>
    <s v="MC-17575"/>
    <x v="430"/>
    <s v="Consumer"/>
    <s v="United States"/>
    <s v="Cincinnati"/>
    <x v="24"/>
    <n v="45231"/>
    <x v="3"/>
    <s v="OFF-ST-10001490"/>
    <x v="1"/>
    <x v="4"/>
    <x v="518"/>
    <n v="285.55200000000002"/>
    <n v="2"/>
    <n v="0.2"/>
    <n v="35.694000000000003"/>
  </r>
  <r>
    <n v="1323"/>
    <s v="CA-2017-121804"/>
    <x v="448"/>
    <d v="2017-03-08T00:00:00"/>
    <s v="Standard Class"/>
    <s v="LP-17095"/>
    <x v="431"/>
    <s v="Consumer"/>
    <s v="United States"/>
    <s v="Murray"/>
    <x v="0"/>
    <n v="42071"/>
    <x v="0"/>
    <s v="OFF-AP-10004859"/>
    <x v="1"/>
    <x v="9"/>
    <x v="930"/>
    <n v="72.8"/>
    <n v="5"/>
    <n v="0"/>
    <n v="19.655999999999999"/>
  </r>
  <r>
    <n v="1324"/>
    <s v="CA-2017-162635"/>
    <x v="449"/>
    <d v="2017-10-10T00:00:00"/>
    <s v="First Class"/>
    <s v="EB-14170"/>
    <x v="432"/>
    <s v="Consumer"/>
    <s v="United States"/>
    <s v="Wilmington"/>
    <x v="3"/>
    <n v="28403"/>
    <x v="0"/>
    <s v="OFF-PA-10002659"/>
    <x v="1"/>
    <x v="10"/>
    <x v="931"/>
    <n v="10.816000000000001"/>
    <n v="4"/>
    <n v="0.2"/>
    <n v="3.5152000000000001"/>
  </r>
  <r>
    <n v="1325"/>
    <s v="CA-2014-107153"/>
    <x v="450"/>
    <d v="2014-10-03T00:00:00"/>
    <s v="Standard Class"/>
    <s v="GZ-14545"/>
    <x v="433"/>
    <s v="Corporate"/>
    <s v="United States"/>
    <s v="Lawrence"/>
    <x v="31"/>
    <n v="1841"/>
    <x v="3"/>
    <s v="OFF-ST-10001321"/>
    <x v="1"/>
    <x v="4"/>
    <x v="421"/>
    <n v="46.26"/>
    <n v="3"/>
    <n v="0"/>
    <n v="12.4902"/>
  </r>
  <r>
    <n v="1326"/>
    <s v="US-2014-117058"/>
    <x v="279"/>
    <d v="2014-05-30T00:00:00"/>
    <s v="First Class"/>
    <s v="LE-16810"/>
    <x v="97"/>
    <s v="Consumer"/>
    <s v="United States"/>
    <s v="Chicago"/>
    <x v="10"/>
    <n v="60653"/>
    <x v="2"/>
    <s v="OFF-BI-10004139"/>
    <x v="1"/>
    <x v="8"/>
    <x v="932"/>
    <n v="17.46"/>
    <n v="6"/>
    <n v="0.8"/>
    <n v="-30.555"/>
  </r>
  <r>
    <n v="1327"/>
    <s v="CA-2015-120439"/>
    <x v="451"/>
    <d v="2015-06-18T00:00:00"/>
    <s v="Standard Class"/>
    <s v="AD-10180"/>
    <x v="57"/>
    <s v="Home Office"/>
    <s v="United States"/>
    <s v="Philadelphia"/>
    <x v="9"/>
    <n v="19120"/>
    <x v="3"/>
    <s v="FUR-FU-10001867"/>
    <x v="0"/>
    <x v="5"/>
    <x v="876"/>
    <n v="51.072000000000003"/>
    <n v="6"/>
    <n v="0.2"/>
    <n v="5.1071999999999997"/>
  </r>
  <r>
    <n v="1328"/>
    <s v="CA-2016-128258"/>
    <x v="452"/>
    <d v="2016-04-01T00:00:00"/>
    <s v="First Class"/>
    <s v="CP-12085"/>
    <x v="434"/>
    <s v="Corporate"/>
    <s v="United States"/>
    <s v="Norwich"/>
    <x v="29"/>
    <n v="6360"/>
    <x v="3"/>
    <s v="OFF-PA-10004156"/>
    <x v="1"/>
    <x v="10"/>
    <x v="750"/>
    <n v="11.34"/>
    <n v="1"/>
    <n v="0"/>
    <n v="5.5566000000000004"/>
  </r>
  <r>
    <n v="1329"/>
    <s v="CA-2017-106033"/>
    <x v="453"/>
    <d v="2017-10-18T00:00:00"/>
    <s v="Second Class"/>
    <s v="FG-14260"/>
    <x v="435"/>
    <s v="Home Office"/>
    <s v="United States"/>
    <s v="San Francisco"/>
    <x v="1"/>
    <n v="94110"/>
    <x v="1"/>
    <s v="OFF-AR-10002818"/>
    <x v="1"/>
    <x v="6"/>
    <x v="933"/>
    <n v="87.92"/>
    <n v="4"/>
    <n v="0"/>
    <n v="26.376000000000001"/>
  </r>
  <r>
    <n v="1330"/>
    <s v="CA-2016-142762"/>
    <x v="454"/>
    <d v="2016-05-27T00:00:00"/>
    <s v="Standard Class"/>
    <s v="LD-17005"/>
    <x v="436"/>
    <s v="Consumer"/>
    <s v="United States"/>
    <s v="San Francisco"/>
    <x v="1"/>
    <n v="94109"/>
    <x v="1"/>
    <s v="FUR-FU-10003691"/>
    <x v="0"/>
    <x v="5"/>
    <x v="886"/>
    <n v="37.049999999999997"/>
    <n v="3"/>
    <n v="0"/>
    <n v="16.302"/>
  </r>
  <r>
    <n v="1331"/>
    <s v="CA-2017-127705"/>
    <x v="455"/>
    <d v="2017-06-06T00:00:00"/>
    <s v="Standard Class"/>
    <s v="AB-10255"/>
    <x v="437"/>
    <s v="Home Office"/>
    <s v="United States"/>
    <s v="Lorain"/>
    <x v="24"/>
    <n v="44052"/>
    <x v="3"/>
    <s v="TEC-PH-10000347"/>
    <x v="2"/>
    <x v="7"/>
    <x v="500"/>
    <n v="2.97"/>
    <n v="1"/>
    <n v="0.4"/>
    <n v="-0.64349999999999996"/>
  </r>
  <r>
    <n v="1332"/>
    <s v="CA-2017-127705"/>
    <x v="455"/>
    <d v="2017-06-06T00:00:00"/>
    <s v="Standard Class"/>
    <s v="AB-10255"/>
    <x v="437"/>
    <s v="Home Office"/>
    <s v="United States"/>
    <s v="Lorain"/>
    <x v="24"/>
    <n v="44052"/>
    <x v="3"/>
    <s v="OFF-ST-10004507"/>
    <x v="1"/>
    <x v="4"/>
    <x v="457"/>
    <n v="27.44"/>
    <n v="2"/>
    <n v="0.2"/>
    <n v="2.4009999999999998"/>
  </r>
  <r>
    <n v="1333"/>
    <s v="CA-2014-122567"/>
    <x v="456"/>
    <d v="2014-02-21T00:00:00"/>
    <s v="Standard Class"/>
    <s v="MN-17935"/>
    <x v="438"/>
    <s v="Consumer"/>
    <s v="United States"/>
    <s v="Dallas"/>
    <x v="5"/>
    <n v="75220"/>
    <x v="2"/>
    <s v="OFF-BI-10002012"/>
    <x v="1"/>
    <x v="8"/>
    <x v="749"/>
    <n v="1.08"/>
    <n v="3"/>
    <n v="0.8"/>
    <n v="-1.728"/>
  </r>
  <r>
    <n v="1334"/>
    <s v="CA-2014-122567"/>
    <x v="456"/>
    <d v="2014-02-21T00:00:00"/>
    <s v="Standard Class"/>
    <s v="MN-17935"/>
    <x v="438"/>
    <s v="Consumer"/>
    <s v="United States"/>
    <s v="Dallas"/>
    <x v="5"/>
    <n v="75220"/>
    <x v="2"/>
    <s v="OFF-AP-10001303"/>
    <x v="1"/>
    <x v="9"/>
    <x v="934"/>
    <n v="7.96"/>
    <n v="2"/>
    <n v="0.8"/>
    <n v="-13.93"/>
  </r>
  <r>
    <n v="1335"/>
    <s v="CA-2014-121664"/>
    <x v="457"/>
    <d v="2014-05-10T00:00:00"/>
    <s v="Standard Class"/>
    <s v="HP-14815"/>
    <x v="6"/>
    <s v="Home Office"/>
    <s v="United States"/>
    <s v="Los Angeles"/>
    <x v="1"/>
    <n v="90049"/>
    <x v="1"/>
    <s v="OFF-BI-10003684"/>
    <x v="1"/>
    <x v="8"/>
    <x v="714"/>
    <n v="140.73599999999999"/>
    <n v="8"/>
    <n v="0.2"/>
    <n v="52.776000000000003"/>
  </r>
  <r>
    <n v="1336"/>
    <s v="CA-2016-122133"/>
    <x v="458"/>
    <d v="2016-05-23T00:00:00"/>
    <s v="Standard Class"/>
    <s v="JR-15670"/>
    <x v="439"/>
    <s v="Consumer"/>
    <s v="United States"/>
    <s v="Middletown"/>
    <x v="29"/>
    <n v="6457"/>
    <x v="3"/>
    <s v="OFF-ST-10002574"/>
    <x v="1"/>
    <x v="4"/>
    <x v="935"/>
    <n v="552.55999999999995"/>
    <n v="4"/>
    <n v="0"/>
    <n v="0"/>
  </r>
  <r>
    <n v="1337"/>
    <s v="US-2017-123281"/>
    <x v="459"/>
    <d v="2017-04-07T00:00:00"/>
    <s v="Standard Class"/>
    <s v="JF-15190"/>
    <x v="440"/>
    <s v="Consumer"/>
    <s v="United States"/>
    <s v="Los Angeles"/>
    <x v="1"/>
    <n v="90008"/>
    <x v="1"/>
    <s v="FUR-FU-10003724"/>
    <x v="0"/>
    <x v="5"/>
    <x v="896"/>
    <n v="25.11"/>
    <n v="3"/>
    <n v="0"/>
    <n v="6.5286"/>
  </r>
  <r>
    <n v="1338"/>
    <s v="CA-2017-100524"/>
    <x v="185"/>
    <d v="2017-04-02T00:00:00"/>
    <s v="Second Class"/>
    <s v="CM-12115"/>
    <x v="441"/>
    <s v="Consumer"/>
    <s v="United States"/>
    <s v="New York City"/>
    <x v="15"/>
    <n v="10011"/>
    <x v="3"/>
    <s v="FUR-FU-10004018"/>
    <x v="0"/>
    <x v="5"/>
    <x v="936"/>
    <n v="29.78"/>
    <n v="2"/>
    <n v="0"/>
    <n v="8.0405999999999995"/>
  </r>
  <r>
    <n v="1339"/>
    <s v="CA-2017-100524"/>
    <x v="185"/>
    <d v="2017-04-02T00:00:00"/>
    <s v="Second Class"/>
    <s v="CM-12115"/>
    <x v="441"/>
    <s v="Consumer"/>
    <s v="United States"/>
    <s v="New York City"/>
    <x v="15"/>
    <n v="10011"/>
    <x v="3"/>
    <s v="TEC-PH-10002549"/>
    <x v="2"/>
    <x v="7"/>
    <x v="937"/>
    <n v="677.58"/>
    <n v="3"/>
    <n v="0"/>
    <n v="176.17080000000001"/>
  </r>
  <r>
    <n v="1340"/>
    <s v="CA-2017-100524"/>
    <x v="185"/>
    <d v="2017-04-02T00:00:00"/>
    <s v="Second Class"/>
    <s v="CM-12115"/>
    <x v="441"/>
    <s v="Consumer"/>
    <s v="United States"/>
    <s v="New York City"/>
    <x v="15"/>
    <n v="10011"/>
    <x v="3"/>
    <s v="OFF-PA-10004911"/>
    <x v="1"/>
    <x v="10"/>
    <x v="938"/>
    <n v="75.040000000000006"/>
    <n v="8"/>
    <n v="0"/>
    <n v="36.019199999999998"/>
  </r>
  <r>
    <n v="1341"/>
    <s v="CA-2017-113481"/>
    <x v="460"/>
    <d v="2017-01-04T00:00:00"/>
    <s v="First Class"/>
    <s v="AS-10045"/>
    <x v="442"/>
    <s v="Corporate"/>
    <s v="United States"/>
    <s v="Jacksonville"/>
    <x v="3"/>
    <n v="28540"/>
    <x v="0"/>
    <s v="TEC-MA-10002178"/>
    <x v="2"/>
    <x v="15"/>
    <x v="939"/>
    <n v="695.7"/>
    <n v="2"/>
    <n v="0.5"/>
    <n v="-27.827999999999999"/>
  </r>
  <r>
    <n v="1342"/>
    <s v="CA-2017-113481"/>
    <x v="460"/>
    <d v="2017-01-04T00:00:00"/>
    <s v="First Class"/>
    <s v="AS-10045"/>
    <x v="442"/>
    <s v="Corporate"/>
    <s v="United States"/>
    <s v="Jacksonville"/>
    <x v="3"/>
    <n v="28540"/>
    <x v="0"/>
    <s v="OFF-BI-10003694"/>
    <x v="1"/>
    <x v="8"/>
    <x v="858"/>
    <n v="15.66"/>
    <n v="5"/>
    <n v="0.7"/>
    <n v="-12.528"/>
  </r>
  <r>
    <n v="1343"/>
    <s v="CA-2017-113481"/>
    <x v="460"/>
    <d v="2017-01-04T00:00:00"/>
    <s v="First Class"/>
    <s v="AS-10045"/>
    <x v="442"/>
    <s v="Corporate"/>
    <s v="United States"/>
    <s v="Jacksonville"/>
    <x v="3"/>
    <n v="28540"/>
    <x v="0"/>
    <s v="OFF-BI-10000474"/>
    <x v="1"/>
    <x v="8"/>
    <x v="27"/>
    <n v="28.853999999999999"/>
    <n v="6"/>
    <n v="0.7"/>
    <n v="-21.159600000000001"/>
  </r>
  <r>
    <n v="1344"/>
    <s v="CA-2015-131758"/>
    <x v="71"/>
    <d v="2015-06-01T00:00:00"/>
    <s v="Standard Class"/>
    <s v="KB-16315"/>
    <x v="41"/>
    <s v="Consumer"/>
    <s v="United States"/>
    <s v="Freeport"/>
    <x v="15"/>
    <n v="11520"/>
    <x v="3"/>
    <s v="OFF-AR-10000411"/>
    <x v="1"/>
    <x v="6"/>
    <x v="940"/>
    <n v="47.82"/>
    <n v="3"/>
    <n v="0"/>
    <n v="14.346"/>
  </r>
  <r>
    <n v="1345"/>
    <s v="CA-2015-131758"/>
    <x v="71"/>
    <d v="2015-06-01T00:00:00"/>
    <s v="Standard Class"/>
    <s v="KB-16315"/>
    <x v="41"/>
    <s v="Consumer"/>
    <s v="United States"/>
    <s v="Freeport"/>
    <x v="15"/>
    <n v="11520"/>
    <x v="3"/>
    <s v="OFF-LA-10000262"/>
    <x v="1"/>
    <x v="2"/>
    <x v="941"/>
    <n v="13.05"/>
    <n v="5"/>
    <n v="0"/>
    <n v="6.0030000000000001"/>
  </r>
  <r>
    <n v="1346"/>
    <s v="CA-2014-118339"/>
    <x v="461"/>
    <d v="2014-03-24T00:00:00"/>
    <s v="Standard Class"/>
    <s v="BN-11515"/>
    <x v="202"/>
    <s v="Consumer"/>
    <s v="United States"/>
    <s v="Lakeville"/>
    <x v="11"/>
    <n v="55044"/>
    <x v="2"/>
    <s v="OFF-AP-10001154"/>
    <x v="1"/>
    <x v="9"/>
    <x v="589"/>
    <n v="93.78"/>
    <n v="2"/>
    <n v="0"/>
    <n v="36.574199999999998"/>
  </r>
  <r>
    <n v="1347"/>
    <s v="CA-2014-118339"/>
    <x v="461"/>
    <d v="2014-03-24T00:00:00"/>
    <s v="Standard Class"/>
    <s v="BN-11515"/>
    <x v="202"/>
    <s v="Consumer"/>
    <s v="United States"/>
    <s v="Lakeville"/>
    <x v="11"/>
    <n v="55044"/>
    <x v="2"/>
    <s v="OFF-PA-10000466"/>
    <x v="1"/>
    <x v="10"/>
    <x v="942"/>
    <n v="47.18"/>
    <n v="7"/>
    <n v="0"/>
    <n v="23.59"/>
  </r>
  <r>
    <n v="1348"/>
    <s v="CA-2014-118339"/>
    <x v="461"/>
    <d v="2014-03-24T00:00:00"/>
    <s v="Standard Class"/>
    <s v="BN-11515"/>
    <x v="202"/>
    <s v="Consumer"/>
    <s v="United States"/>
    <s v="Lakeville"/>
    <x v="11"/>
    <n v="55044"/>
    <x v="2"/>
    <s v="OFF-AR-10003829"/>
    <x v="1"/>
    <x v="6"/>
    <x v="943"/>
    <n v="19.68"/>
    <n v="6"/>
    <n v="0"/>
    <n v="5.7072000000000003"/>
  </r>
  <r>
    <n v="1349"/>
    <s v="CA-2014-118339"/>
    <x v="461"/>
    <d v="2014-03-24T00:00:00"/>
    <s v="Standard Class"/>
    <s v="BN-11515"/>
    <x v="202"/>
    <s v="Consumer"/>
    <s v="United States"/>
    <s v="Lakeville"/>
    <x v="11"/>
    <n v="55044"/>
    <x v="2"/>
    <s v="OFF-BI-10001758"/>
    <x v="1"/>
    <x v="8"/>
    <x v="944"/>
    <n v="53.4"/>
    <n v="10"/>
    <n v="0"/>
    <n v="25.097999999999999"/>
  </r>
  <r>
    <n v="1350"/>
    <s v="CA-2014-118339"/>
    <x v="461"/>
    <d v="2014-03-24T00:00:00"/>
    <s v="Standard Class"/>
    <s v="BN-11515"/>
    <x v="202"/>
    <s v="Consumer"/>
    <s v="United States"/>
    <s v="Lakeville"/>
    <x v="11"/>
    <n v="55044"/>
    <x v="2"/>
    <s v="OFF-BI-10000136"/>
    <x v="1"/>
    <x v="8"/>
    <x v="945"/>
    <n v="35.880000000000003"/>
    <n v="6"/>
    <n v="0"/>
    <n v="17.2224"/>
  </r>
  <r>
    <n v="1351"/>
    <s v="CA-2014-153976"/>
    <x v="462"/>
    <d v="2014-10-08T00:00:00"/>
    <s v="Second Class"/>
    <s v="BP-11290"/>
    <x v="443"/>
    <s v="Consumer"/>
    <s v="United States"/>
    <s v="Evanston"/>
    <x v="10"/>
    <n v="60201"/>
    <x v="2"/>
    <s v="FUR-CH-10002880"/>
    <x v="0"/>
    <x v="1"/>
    <x v="809"/>
    <n v="258.279"/>
    <n v="3"/>
    <n v="0.3"/>
    <n v="-70.104299999999995"/>
  </r>
  <r>
    <n v="1352"/>
    <s v="CA-2016-162901"/>
    <x v="463"/>
    <d v="2016-03-31T00:00:00"/>
    <s v="First Class"/>
    <s v="AS-10045"/>
    <x v="442"/>
    <s v="Corporate"/>
    <s v="United States"/>
    <s v="Arlington"/>
    <x v="17"/>
    <n v="22204"/>
    <x v="0"/>
    <s v="OFF-ST-10000649"/>
    <x v="1"/>
    <x v="4"/>
    <x v="946"/>
    <n v="31.4"/>
    <n v="2"/>
    <n v="0"/>
    <n v="7.85"/>
  </r>
  <r>
    <n v="1353"/>
    <s v="CA-2017-162978"/>
    <x v="464"/>
    <d v="2017-05-09T00:00:00"/>
    <s v="Standard Class"/>
    <s v="LW-16990"/>
    <x v="352"/>
    <s v="Corporate"/>
    <s v="United States"/>
    <s v="San Francisco"/>
    <x v="1"/>
    <n v="94109"/>
    <x v="1"/>
    <s v="TEC-PH-10003092"/>
    <x v="2"/>
    <x v="7"/>
    <x v="521"/>
    <n v="183.96"/>
    <n v="5"/>
    <n v="0.2"/>
    <n v="20.695499999999999"/>
  </r>
  <r>
    <n v="1354"/>
    <s v="CA-2017-162978"/>
    <x v="464"/>
    <d v="2017-05-09T00:00:00"/>
    <s v="Standard Class"/>
    <s v="LW-16990"/>
    <x v="352"/>
    <s v="Corporate"/>
    <s v="United States"/>
    <s v="San Francisco"/>
    <x v="1"/>
    <n v="94109"/>
    <x v="1"/>
    <s v="OFF-PA-10002250"/>
    <x v="1"/>
    <x v="10"/>
    <x v="706"/>
    <n v="17.61"/>
    <n v="3"/>
    <n v="0"/>
    <n v="8.4527999999999999"/>
  </r>
  <r>
    <n v="1355"/>
    <s v="CA-2017-162978"/>
    <x v="464"/>
    <d v="2017-05-09T00:00:00"/>
    <s v="Standard Class"/>
    <s v="LW-16990"/>
    <x v="352"/>
    <s v="Corporate"/>
    <s v="United States"/>
    <s v="San Francisco"/>
    <x v="1"/>
    <n v="94109"/>
    <x v="1"/>
    <s v="FUR-TA-10003473"/>
    <x v="0"/>
    <x v="3"/>
    <x v="216"/>
    <n v="300.904"/>
    <n v="1"/>
    <n v="0.2"/>
    <n v="11.283899999999999"/>
  </r>
  <r>
    <n v="1356"/>
    <s v="US-2014-160444"/>
    <x v="260"/>
    <d v="2014-07-05T00:00:00"/>
    <s v="Same Day"/>
    <s v="DC-12850"/>
    <x v="419"/>
    <s v="Consumer"/>
    <s v="United States"/>
    <s v="Houston"/>
    <x v="5"/>
    <n v="77036"/>
    <x v="2"/>
    <s v="OFF-ST-10001522"/>
    <x v="1"/>
    <x v="4"/>
    <x v="197"/>
    <n v="220.77600000000001"/>
    <n v="3"/>
    <n v="0.2"/>
    <n v="-44.155200000000001"/>
  </r>
  <r>
    <n v="1357"/>
    <s v="US-2014-160444"/>
    <x v="260"/>
    <d v="2014-07-05T00:00:00"/>
    <s v="Same Day"/>
    <s v="DC-12850"/>
    <x v="419"/>
    <s v="Consumer"/>
    <s v="United States"/>
    <s v="Houston"/>
    <x v="5"/>
    <n v="77036"/>
    <x v="2"/>
    <s v="OFF-ST-10000563"/>
    <x v="1"/>
    <x v="4"/>
    <x v="903"/>
    <n v="281.42399999999998"/>
    <n v="11"/>
    <n v="0.2"/>
    <n v="-35.177999999999997"/>
  </r>
  <r>
    <n v="1358"/>
    <s v="CA-2016-145247"/>
    <x v="465"/>
    <d v="2016-05-07T00:00:00"/>
    <s v="First Class"/>
    <s v="ND-18370"/>
    <x v="444"/>
    <s v="Consumer"/>
    <s v="United States"/>
    <s v="Louisville"/>
    <x v="0"/>
    <n v="40214"/>
    <x v="0"/>
    <s v="OFF-PA-10003641"/>
    <x v="1"/>
    <x v="10"/>
    <x v="947"/>
    <n v="79.14"/>
    <n v="3"/>
    <n v="0"/>
    <n v="36.404400000000003"/>
  </r>
  <r>
    <n v="1359"/>
    <s v="CA-2017-160045"/>
    <x v="466"/>
    <d v="2017-04-27T00:00:00"/>
    <s v="First Class"/>
    <s v="LB-16735"/>
    <x v="445"/>
    <s v="Consumer"/>
    <s v="United States"/>
    <s v="Fort Worth"/>
    <x v="5"/>
    <n v="76106"/>
    <x v="2"/>
    <s v="FUR-FU-10000010"/>
    <x v="0"/>
    <x v="5"/>
    <x v="527"/>
    <n v="1.988"/>
    <n v="1"/>
    <n v="0.6"/>
    <n v="-1.4413"/>
  </r>
  <r>
    <n v="1360"/>
    <s v="US-2014-151925"/>
    <x v="467"/>
    <d v="2014-10-01T00:00:00"/>
    <s v="Second Class"/>
    <s v="KT-16465"/>
    <x v="446"/>
    <s v="Consumer"/>
    <s v="United States"/>
    <s v="Los Angeles"/>
    <x v="1"/>
    <n v="90049"/>
    <x v="1"/>
    <s v="FUR-CH-10002961"/>
    <x v="0"/>
    <x v="1"/>
    <x v="948"/>
    <n v="145.56800000000001"/>
    <n v="2"/>
    <n v="0.2"/>
    <n v="0"/>
  </r>
  <r>
    <n v="1361"/>
    <s v="CA-2017-125199"/>
    <x v="15"/>
    <d v="2017-10-25T00:00:00"/>
    <s v="Standard Class"/>
    <s v="HM-14860"/>
    <x v="447"/>
    <s v="Corporate"/>
    <s v="United States"/>
    <s v="Philadelphia"/>
    <x v="9"/>
    <n v="19120"/>
    <x v="3"/>
    <s v="OFF-AR-10002956"/>
    <x v="1"/>
    <x v="6"/>
    <x v="666"/>
    <n v="123.256"/>
    <n v="7"/>
    <n v="0.2"/>
    <n v="9.2441999999999993"/>
  </r>
  <r>
    <n v="1362"/>
    <s v="CA-2017-125199"/>
    <x v="15"/>
    <d v="2017-10-25T00:00:00"/>
    <s v="Standard Class"/>
    <s v="HM-14860"/>
    <x v="447"/>
    <s v="Corporate"/>
    <s v="United States"/>
    <s v="Philadelphia"/>
    <x v="9"/>
    <n v="19120"/>
    <x v="3"/>
    <s v="OFF-PA-10004041"/>
    <x v="1"/>
    <x v="10"/>
    <x v="949"/>
    <n v="23.68"/>
    <n v="4"/>
    <n v="0.2"/>
    <n v="7.4"/>
  </r>
  <r>
    <n v="1363"/>
    <s v="CA-2017-125199"/>
    <x v="15"/>
    <d v="2017-10-25T00:00:00"/>
    <s v="Standard Class"/>
    <s v="HM-14860"/>
    <x v="447"/>
    <s v="Corporate"/>
    <s v="United States"/>
    <s v="Philadelphia"/>
    <x v="9"/>
    <n v="19120"/>
    <x v="3"/>
    <s v="TEC-PH-10001336"/>
    <x v="2"/>
    <x v="7"/>
    <x v="950"/>
    <n v="309.57600000000002"/>
    <n v="4"/>
    <n v="0.4"/>
    <n v="-56.755600000000001"/>
  </r>
  <r>
    <n v="1364"/>
    <s v="US-2017-155425"/>
    <x v="468"/>
    <d v="2017-11-11T00:00:00"/>
    <s v="First Class"/>
    <s v="AB-10600"/>
    <x v="448"/>
    <s v="Corporate"/>
    <s v="United States"/>
    <s v="Tucson"/>
    <x v="16"/>
    <n v="85705"/>
    <x v="1"/>
    <s v="OFF-BI-10001036"/>
    <x v="1"/>
    <x v="8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x v="448"/>
    <s v="Corporate"/>
    <s v="United States"/>
    <s v="Tucson"/>
    <x v="16"/>
    <n v="85705"/>
    <x v="1"/>
    <s v="TEC-MA-10003183"/>
    <x v="2"/>
    <x v="15"/>
    <x v="951"/>
    <n v="95.994"/>
    <n v="2"/>
    <n v="0.7"/>
    <n v="-63.996000000000002"/>
  </r>
  <r>
    <n v="1366"/>
    <s v="US-2017-155425"/>
    <x v="468"/>
    <d v="2017-11-11T00:00:00"/>
    <s v="First Class"/>
    <s v="AB-10600"/>
    <x v="448"/>
    <s v="Corporate"/>
    <s v="United States"/>
    <s v="Tucson"/>
    <x v="16"/>
    <n v="85705"/>
    <x v="1"/>
    <s v="TEC-AC-10001314"/>
    <x v="2"/>
    <x v="11"/>
    <x v="952"/>
    <n v="239.952"/>
    <n v="6"/>
    <n v="0.2"/>
    <n v="-35.992800000000003"/>
  </r>
  <r>
    <n v="1367"/>
    <s v="US-2017-155425"/>
    <x v="468"/>
    <d v="2017-11-11T00:00:00"/>
    <s v="First Class"/>
    <s v="AB-10600"/>
    <x v="448"/>
    <s v="Corporate"/>
    <s v="United States"/>
    <s v="Tucson"/>
    <x v="16"/>
    <n v="85705"/>
    <x v="1"/>
    <s v="TEC-PH-10002563"/>
    <x v="2"/>
    <x v="7"/>
    <x v="203"/>
    <n v="201.584"/>
    <n v="2"/>
    <n v="0.2"/>
    <n v="15.1188"/>
  </r>
  <r>
    <n v="1368"/>
    <s v="US-2017-155425"/>
    <x v="468"/>
    <d v="2017-11-11T00:00:00"/>
    <s v="First Class"/>
    <s v="AB-10600"/>
    <x v="448"/>
    <s v="Corporate"/>
    <s v="United States"/>
    <s v="Tucson"/>
    <x v="16"/>
    <n v="85705"/>
    <x v="1"/>
    <s v="FUR-CH-10003312"/>
    <x v="0"/>
    <x v="1"/>
    <x v="299"/>
    <n v="899.13599999999997"/>
    <n v="4"/>
    <n v="0.2"/>
    <n v="-146.1096"/>
  </r>
  <r>
    <n v="1369"/>
    <s v="CA-2017-133249"/>
    <x v="141"/>
    <d v="2017-07-11T00:00:00"/>
    <s v="First Class"/>
    <s v="SZ-20035"/>
    <x v="449"/>
    <s v="Home Office"/>
    <s v="United States"/>
    <s v="Pico Rivera"/>
    <x v="1"/>
    <n v="90660"/>
    <x v="1"/>
    <s v="FUR-FU-10001588"/>
    <x v="0"/>
    <x v="5"/>
    <x v="287"/>
    <n v="145.9"/>
    <n v="5"/>
    <n v="0"/>
    <n v="62.737000000000002"/>
  </r>
  <r>
    <n v="1370"/>
    <s v="US-2015-103471"/>
    <x v="100"/>
    <d v="2015-12-28T00:00:00"/>
    <s v="Standard Class"/>
    <s v="JR-15670"/>
    <x v="439"/>
    <s v="Consumer"/>
    <s v="United States"/>
    <s v="Colorado Springs"/>
    <x v="22"/>
    <n v="80906"/>
    <x v="1"/>
    <s v="FUR-BO-10002613"/>
    <x v="0"/>
    <x v="0"/>
    <x v="179"/>
    <n v="590.05799999999999"/>
    <n v="7"/>
    <n v="0.7"/>
    <n v="-786.74400000000003"/>
  </r>
  <r>
    <n v="1371"/>
    <s v="US-2015-103471"/>
    <x v="100"/>
    <d v="2015-12-28T00:00:00"/>
    <s v="Standard Class"/>
    <s v="JR-15670"/>
    <x v="439"/>
    <s v="Consumer"/>
    <s v="United States"/>
    <s v="Colorado Springs"/>
    <x v="22"/>
    <n v="80906"/>
    <x v="1"/>
    <s v="OFF-AR-10003405"/>
    <x v="1"/>
    <x v="6"/>
    <x v="628"/>
    <n v="14.04"/>
    <n v="3"/>
    <n v="0.2"/>
    <n v="1.5794999999999999"/>
  </r>
  <r>
    <n v="1372"/>
    <s v="CA-2017-136672"/>
    <x v="469"/>
    <d v="2017-03-12T00:00:00"/>
    <s v="Standard Class"/>
    <s v="MG-17890"/>
    <x v="450"/>
    <s v="Home Office"/>
    <s v="United States"/>
    <s v="Clinton"/>
    <x v="39"/>
    <n v="20735"/>
    <x v="3"/>
    <s v="TEC-AC-10004510"/>
    <x v="2"/>
    <x v="11"/>
    <x v="953"/>
    <n v="49.08"/>
    <n v="3"/>
    <n v="0"/>
    <n v="4.9080000000000004"/>
  </r>
  <r>
    <n v="1373"/>
    <s v="US-2014-157021"/>
    <x v="470"/>
    <d v="2014-04-06T00:00:00"/>
    <s v="Second Class"/>
    <s v="KM-16720"/>
    <x v="27"/>
    <s v="Consumer"/>
    <s v="United States"/>
    <s v="Vallejo"/>
    <x v="1"/>
    <n v="94591"/>
    <x v="1"/>
    <s v="OFF-LA-10002312"/>
    <x v="1"/>
    <x v="2"/>
    <x v="579"/>
    <n v="29.6"/>
    <n v="2"/>
    <n v="0"/>
    <n v="14.8"/>
  </r>
  <r>
    <n v="1374"/>
    <s v="US-2014-157021"/>
    <x v="470"/>
    <d v="2014-04-06T00:00:00"/>
    <s v="Second Class"/>
    <s v="KM-16720"/>
    <x v="27"/>
    <s v="Consumer"/>
    <s v="United States"/>
    <s v="Vallejo"/>
    <x v="1"/>
    <n v="94591"/>
    <x v="1"/>
    <s v="OFF-BI-10000042"/>
    <x v="1"/>
    <x v="8"/>
    <x v="954"/>
    <n v="17.088000000000001"/>
    <n v="4"/>
    <n v="0.2"/>
    <n v="5.5536000000000003"/>
  </r>
  <r>
    <n v="1375"/>
    <s v="CA-2015-120362"/>
    <x v="471"/>
    <d v="2015-09-19T00:00:00"/>
    <s v="Standard Class"/>
    <s v="CA-12265"/>
    <x v="244"/>
    <s v="Consumer"/>
    <s v="United States"/>
    <s v="Provo"/>
    <x v="7"/>
    <n v="84604"/>
    <x v="1"/>
    <s v="FUR-TA-10003008"/>
    <x v="0"/>
    <x v="3"/>
    <x v="955"/>
    <n v="912.75"/>
    <n v="5"/>
    <n v="0"/>
    <n v="118.6575"/>
  </r>
  <r>
    <n v="1376"/>
    <s v="CA-2014-126361"/>
    <x v="472"/>
    <d v="2014-08-09T00:00:00"/>
    <s v="Second Class"/>
    <s v="VD-21670"/>
    <x v="104"/>
    <s v="Consumer"/>
    <s v="United States"/>
    <s v="Pleasant Grove"/>
    <x v="7"/>
    <n v="84062"/>
    <x v="1"/>
    <s v="OFF-AP-10003590"/>
    <x v="1"/>
    <x v="9"/>
    <x v="956"/>
    <n v="1089.75"/>
    <n v="3"/>
    <n v="0"/>
    <n v="305.13"/>
  </r>
  <r>
    <n v="1377"/>
    <s v="CA-2014-126361"/>
    <x v="472"/>
    <d v="2014-08-09T00:00:00"/>
    <s v="Second Class"/>
    <s v="VD-21670"/>
    <x v="104"/>
    <s v="Consumer"/>
    <s v="United States"/>
    <s v="Pleasant Grove"/>
    <x v="7"/>
    <n v="84062"/>
    <x v="1"/>
    <s v="OFF-PA-10000806"/>
    <x v="1"/>
    <x v="10"/>
    <x v="957"/>
    <n v="447.84"/>
    <n v="8"/>
    <n v="0"/>
    <n v="219.44159999999999"/>
  </r>
  <r>
    <n v="1378"/>
    <s v="CA-2014-126361"/>
    <x v="472"/>
    <d v="2014-08-09T00:00:00"/>
    <s v="Second Class"/>
    <s v="VD-21670"/>
    <x v="104"/>
    <s v="Consumer"/>
    <s v="United States"/>
    <s v="Pleasant Grove"/>
    <x v="7"/>
    <n v="84062"/>
    <x v="1"/>
    <s v="OFF-AR-10000896"/>
    <x v="1"/>
    <x v="6"/>
    <x v="958"/>
    <n v="16.399999999999999"/>
    <n v="5"/>
    <n v="0"/>
    <n v="4.2640000000000002"/>
  </r>
  <r>
    <n v="1379"/>
    <s v="CA-2014-126361"/>
    <x v="472"/>
    <d v="2014-08-09T00:00:00"/>
    <s v="Second Class"/>
    <s v="VD-21670"/>
    <x v="104"/>
    <s v="Consumer"/>
    <s v="United States"/>
    <s v="Pleasant Grove"/>
    <x v="7"/>
    <n v="84062"/>
    <x v="1"/>
    <s v="TEC-PH-10002310"/>
    <x v="2"/>
    <x v="7"/>
    <x v="959"/>
    <n v="399.96"/>
    <n v="5"/>
    <n v="0.2"/>
    <n v="34.996499999999997"/>
  </r>
  <r>
    <n v="1380"/>
    <s v="CA-2014-126361"/>
    <x v="472"/>
    <d v="2014-08-09T00:00:00"/>
    <s v="Second Class"/>
    <s v="VD-21670"/>
    <x v="104"/>
    <s v="Consumer"/>
    <s v="United States"/>
    <s v="Pleasant Grove"/>
    <x v="7"/>
    <n v="84062"/>
    <x v="1"/>
    <s v="OFF-ST-10002289"/>
    <x v="1"/>
    <x v="4"/>
    <x v="960"/>
    <n v="158.9"/>
    <n v="5"/>
    <n v="0"/>
    <n v="7.9450000000000003"/>
  </r>
  <r>
    <n v="1381"/>
    <s v="CA-2014-126361"/>
    <x v="472"/>
    <d v="2014-08-09T00:00:00"/>
    <s v="Second Class"/>
    <s v="VD-21670"/>
    <x v="104"/>
    <s v="Consumer"/>
    <s v="United States"/>
    <s v="Pleasant Grove"/>
    <x v="7"/>
    <n v="84062"/>
    <x v="1"/>
    <s v="OFF-BI-10002852"/>
    <x v="1"/>
    <x v="8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x v="451"/>
    <s v="Home Office"/>
    <s v="United States"/>
    <s v="Aurora"/>
    <x v="10"/>
    <n v="60505"/>
    <x v="2"/>
    <s v="FUR-FU-10003394"/>
    <x v="0"/>
    <x v="5"/>
    <x v="583"/>
    <n v="83.951999999999998"/>
    <n v="3"/>
    <n v="0.6"/>
    <n v="-90.248400000000004"/>
  </r>
  <r>
    <n v="1383"/>
    <s v="US-2016-108504"/>
    <x v="473"/>
    <d v="2016-02-05T00:00:00"/>
    <s v="Same Day"/>
    <s v="PP-18955"/>
    <x v="452"/>
    <s v="Home Office"/>
    <s v="United States"/>
    <s v="Smyrna"/>
    <x v="32"/>
    <n v="30080"/>
    <x v="0"/>
    <s v="OFF-ST-10002344"/>
    <x v="1"/>
    <x v="4"/>
    <x v="865"/>
    <n v="80.98"/>
    <n v="1"/>
    <n v="0"/>
    <n v="1.6195999999999999"/>
  </r>
  <r>
    <n v="1384"/>
    <s v="US-2016-108504"/>
    <x v="473"/>
    <d v="2016-02-05T00:00:00"/>
    <s v="Same Day"/>
    <s v="PP-18955"/>
    <x v="452"/>
    <s v="Home Office"/>
    <s v="United States"/>
    <s v="Smyrna"/>
    <x v="32"/>
    <n v="30080"/>
    <x v="0"/>
    <s v="OFF-PA-10001289"/>
    <x v="1"/>
    <x v="10"/>
    <x v="961"/>
    <n v="348.84"/>
    <n v="9"/>
    <n v="0"/>
    <n v="170.9316"/>
  </r>
  <r>
    <n v="1385"/>
    <s v="US-2016-108504"/>
    <x v="473"/>
    <d v="2016-02-05T00:00:00"/>
    <s v="Same Day"/>
    <s v="PP-18955"/>
    <x v="452"/>
    <s v="Home Office"/>
    <s v="United States"/>
    <s v="Smyrna"/>
    <x v="32"/>
    <n v="30080"/>
    <x v="0"/>
    <s v="OFF-FA-10000053"/>
    <x v="1"/>
    <x v="13"/>
    <x v="962"/>
    <n v="9.4499999999999993"/>
    <n v="5"/>
    <n v="0"/>
    <n v="0.189"/>
  </r>
  <r>
    <n v="1386"/>
    <s v="US-2016-108504"/>
    <x v="473"/>
    <d v="2016-02-05T00:00:00"/>
    <s v="Same Day"/>
    <s v="PP-18955"/>
    <x v="452"/>
    <s v="Home Office"/>
    <s v="United States"/>
    <s v="Smyrna"/>
    <x v="32"/>
    <n v="30080"/>
    <x v="0"/>
    <s v="FUR-FU-10004091"/>
    <x v="0"/>
    <x v="5"/>
    <x v="963"/>
    <n v="18.84"/>
    <n v="3"/>
    <n v="0"/>
    <n v="7.1592000000000002"/>
  </r>
  <r>
    <n v="1387"/>
    <s v="US-2016-108504"/>
    <x v="473"/>
    <d v="2016-02-05T00:00:00"/>
    <s v="Same Day"/>
    <s v="PP-18955"/>
    <x v="452"/>
    <s v="Home Office"/>
    <s v="United States"/>
    <s v="Smyrna"/>
    <x v="32"/>
    <n v="30080"/>
    <x v="0"/>
    <s v="FUR-BO-10004015"/>
    <x v="0"/>
    <x v="0"/>
    <x v="574"/>
    <n v="239.98"/>
    <n v="2"/>
    <n v="0"/>
    <n v="52.7956"/>
  </r>
  <r>
    <n v="1388"/>
    <s v="US-2016-108504"/>
    <x v="473"/>
    <d v="2016-02-05T00:00:00"/>
    <s v="Same Day"/>
    <s v="PP-18955"/>
    <x v="452"/>
    <s v="Home Office"/>
    <s v="United States"/>
    <s v="Smyrna"/>
    <x v="32"/>
    <n v="30080"/>
    <x v="0"/>
    <s v="OFF-EN-10003001"/>
    <x v="1"/>
    <x v="12"/>
    <x v="964"/>
    <n v="167.96"/>
    <n v="2"/>
    <n v="0"/>
    <n v="78.941199999999995"/>
  </r>
  <r>
    <n v="1389"/>
    <s v="US-2016-108504"/>
    <x v="473"/>
    <d v="2016-02-05T00:00:00"/>
    <s v="Same Day"/>
    <s v="PP-18955"/>
    <x v="452"/>
    <s v="Home Office"/>
    <s v="United States"/>
    <s v="Smyrna"/>
    <x v="32"/>
    <n v="30080"/>
    <x v="0"/>
    <s v="TEC-PH-10000215"/>
    <x v="2"/>
    <x v="7"/>
    <x v="140"/>
    <n v="104.85"/>
    <n v="3"/>
    <n v="0"/>
    <n v="28.3095"/>
  </r>
  <r>
    <n v="1390"/>
    <s v="US-2016-108504"/>
    <x v="473"/>
    <d v="2016-02-05T00:00:00"/>
    <s v="Same Day"/>
    <s v="PP-18955"/>
    <x v="452"/>
    <s v="Home Office"/>
    <s v="United States"/>
    <s v="Smyrna"/>
    <x v="32"/>
    <n v="30080"/>
    <x v="0"/>
    <s v="TEC-PH-10003645"/>
    <x v="2"/>
    <x v="7"/>
    <x v="297"/>
    <n v="484.83"/>
    <n v="3"/>
    <n v="0"/>
    <n v="126.0558"/>
  </r>
  <r>
    <n v="1391"/>
    <s v="US-2016-108504"/>
    <x v="473"/>
    <d v="2016-02-05T00:00:00"/>
    <s v="Same Day"/>
    <s v="PP-18955"/>
    <x v="452"/>
    <s v="Home Office"/>
    <s v="United States"/>
    <s v="Smyrna"/>
    <x v="32"/>
    <n v="30080"/>
    <x v="0"/>
    <s v="OFF-PA-10000357"/>
    <x v="1"/>
    <x v="10"/>
    <x v="447"/>
    <n v="122.97"/>
    <n v="3"/>
    <n v="0"/>
    <n v="60.255299999999998"/>
  </r>
  <r>
    <n v="1392"/>
    <s v="US-2016-108504"/>
    <x v="473"/>
    <d v="2016-02-05T00:00:00"/>
    <s v="Same Day"/>
    <s v="PP-18955"/>
    <x v="452"/>
    <s v="Home Office"/>
    <s v="United States"/>
    <s v="Smyrna"/>
    <x v="32"/>
    <n v="30080"/>
    <x v="0"/>
    <s v="OFF-ST-10004804"/>
    <x v="1"/>
    <x v="4"/>
    <x v="233"/>
    <n v="154.44"/>
    <n v="3"/>
    <n v="0"/>
    <n v="1.5444"/>
  </r>
  <r>
    <n v="1393"/>
    <s v="US-2016-108504"/>
    <x v="473"/>
    <d v="2016-02-05T00:00:00"/>
    <s v="Same Day"/>
    <s v="PP-18955"/>
    <x v="452"/>
    <s v="Home Office"/>
    <s v="United States"/>
    <s v="Smyrna"/>
    <x v="32"/>
    <n v="30080"/>
    <x v="0"/>
    <s v="OFF-PA-10003892"/>
    <x v="1"/>
    <x v="10"/>
    <x v="62"/>
    <n v="342.37"/>
    <n v="7"/>
    <n v="0"/>
    <n v="160.91390000000001"/>
  </r>
  <r>
    <n v="1394"/>
    <s v="CA-2017-124828"/>
    <x v="445"/>
    <d v="2017-07-04T00:00:00"/>
    <s v="First Class"/>
    <s v="YS-21880"/>
    <x v="453"/>
    <s v="Corporate"/>
    <s v="United States"/>
    <s v="Burlington"/>
    <x v="3"/>
    <n v="27217"/>
    <x v="0"/>
    <s v="OFF-AR-10003514"/>
    <x v="1"/>
    <x v="6"/>
    <x v="182"/>
    <n v="9.5519999999999996"/>
    <n v="3"/>
    <n v="0.2"/>
    <n v="1.5522"/>
  </r>
  <r>
    <n v="1395"/>
    <s v="US-2017-117247"/>
    <x v="449"/>
    <d v="2017-10-14T00:00:00"/>
    <s v="Standard Class"/>
    <s v="CK-12760"/>
    <x v="316"/>
    <s v="Corporate"/>
    <s v="United States"/>
    <s v="Aurora"/>
    <x v="10"/>
    <n v="60505"/>
    <x v="2"/>
    <s v="FUR-TA-10002958"/>
    <x v="0"/>
    <x v="3"/>
    <x v="965"/>
    <n v="652.45000000000005"/>
    <n v="5"/>
    <n v="0.5"/>
    <n v="-430.61700000000002"/>
  </r>
  <r>
    <n v="1396"/>
    <s v="US-2017-117247"/>
    <x v="449"/>
    <d v="2017-10-14T00:00:00"/>
    <s v="Standard Class"/>
    <s v="CK-12760"/>
    <x v="316"/>
    <s v="Corporate"/>
    <s v="United States"/>
    <s v="Aurora"/>
    <x v="10"/>
    <n v="60505"/>
    <x v="2"/>
    <s v="FUR-TA-10001676"/>
    <x v="0"/>
    <x v="3"/>
    <x v="966"/>
    <n v="66.644999999999996"/>
    <n v="3"/>
    <n v="0.5"/>
    <n v="-42.652799999999999"/>
  </r>
  <r>
    <n v="1397"/>
    <s v="CA-2016-124485"/>
    <x v="390"/>
    <d v="2016-11-26T00:00:00"/>
    <s v="First Class"/>
    <s v="NC-18340"/>
    <x v="396"/>
    <s v="Consumer"/>
    <s v="United States"/>
    <s v="New York City"/>
    <x v="15"/>
    <n v="10035"/>
    <x v="3"/>
    <s v="OFF-BI-10000822"/>
    <x v="1"/>
    <x v="8"/>
    <x v="967"/>
    <n v="17.216000000000001"/>
    <n v="4"/>
    <n v="0.2"/>
    <n v="6.0255999999999998"/>
  </r>
  <r>
    <n v="1398"/>
    <s v="CA-2016-124485"/>
    <x v="390"/>
    <d v="2016-11-26T00:00:00"/>
    <s v="First Class"/>
    <s v="NC-18340"/>
    <x v="396"/>
    <s v="Consumer"/>
    <s v="United States"/>
    <s v="New York City"/>
    <x v="15"/>
    <n v="10035"/>
    <x v="3"/>
    <s v="OFF-PA-10004971"/>
    <x v="1"/>
    <x v="10"/>
    <x v="609"/>
    <n v="11.56"/>
    <n v="2"/>
    <n v="0"/>
    <n v="5.6643999999999997"/>
  </r>
  <r>
    <n v="1399"/>
    <s v="CA-2016-124485"/>
    <x v="390"/>
    <d v="2016-11-26T00:00:00"/>
    <s v="First Class"/>
    <s v="NC-18340"/>
    <x v="396"/>
    <s v="Consumer"/>
    <s v="United States"/>
    <s v="New York City"/>
    <x v="15"/>
    <n v="10035"/>
    <x v="3"/>
    <s v="TEC-AC-10002323"/>
    <x v="2"/>
    <x v="11"/>
    <x v="177"/>
    <n v="88.4"/>
    <n v="4"/>
    <n v="0"/>
    <n v="11.492000000000001"/>
  </r>
  <r>
    <n v="1400"/>
    <s v="CA-2016-124485"/>
    <x v="390"/>
    <d v="2016-11-26T00:00:00"/>
    <s v="First Class"/>
    <s v="NC-18340"/>
    <x v="396"/>
    <s v="Consumer"/>
    <s v="United States"/>
    <s v="New York City"/>
    <x v="15"/>
    <n v="10035"/>
    <x v="3"/>
    <s v="OFF-PA-10004888"/>
    <x v="1"/>
    <x v="10"/>
    <x v="968"/>
    <n v="6.48"/>
    <n v="1"/>
    <n v="0"/>
    <n v="3.1103999999999998"/>
  </r>
  <r>
    <n v="1401"/>
    <s v="CA-2016-159212"/>
    <x v="474"/>
    <d v="2016-11-05T00:00:00"/>
    <s v="Standard Class"/>
    <s v="KM-16375"/>
    <x v="454"/>
    <s v="Home Office"/>
    <s v="United States"/>
    <s v="Salem"/>
    <x v="17"/>
    <n v="24153"/>
    <x v="0"/>
    <s v="TEC-PH-10003988"/>
    <x v="2"/>
    <x v="7"/>
    <x v="47"/>
    <n v="21.8"/>
    <n v="2"/>
    <n v="0"/>
    <n v="6.1040000000000001"/>
  </r>
  <r>
    <n v="1402"/>
    <s v="CA-2016-159212"/>
    <x v="474"/>
    <d v="2016-11-05T00:00:00"/>
    <s v="Standard Class"/>
    <s v="KM-16375"/>
    <x v="454"/>
    <s v="Home Office"/>
    <s v="United States"/>
    <s v="Salem"/>
    <x v="17"/>
    <n v="24153"/>
    <x v="0"/>
    <s v="OFF-EN-10002230"/>
    <x v="1"/>
    <x v="12"/>
    <x v="555"/>
    <n v="251.79"/>
    <n v="3"/>
    <n v="0"/>
    <n v="118.3413"/>
  </r>
  <r>
    <n v="1403"/>
    <s v="US-2016-161396"/>
    <x v="475"/>
    <d v="2016-04-25T00:00:00"/>
    <s v="Standard Class"/>
    <s v="GM-14455"/>
    <x v="39"/>
    <s v="Home Office"/>
    <s v="United States"/>
    <s v="Columbus"/>
    <x v="24"/>
    <n v="43229"/>
    <x v="3"/>
    <s v="FUR-TA-10002622"/>
    <x v="0"/>
    <x v="3"/>
    <x v="969"/>
    <n v="205.17599999999999"/>
    <n v="2"/>
    <n v="0.4"/>
    <n v="-58.133200000000002"/>
  </r>
  <r>
    <n v="1404"/>
    <s v="US-2016-161396"/>
    <x v="475"/>
    <d v="2016-04-25T00:00:00"/>
    <s v="Standard Class"/>
    <s v="GM-14455"/>
    <x v="39"/>
    <s v="Home Office"/>
    <s v="United States"/>
    <s v="Columbus"/>
    <x v="24"/>
    <n v="43229"/>
    <x v="3"/>
    <s v="OFF-PA-10000418"/>
    <x v="1"/>
    <x v="10"/>
    <x v="970"/>
    <n v="419.4"/>
    <n v="5"/>
    <n v="0.2"/>
    <n v="146.79"/>
  </r>
  <r>
    <n v="1405"/>
    <s v="US-2014-118486"/>
    <x v="322"/>
    <d v="2014-04-08T00:00:00"/>
    <s v="First Class"/>
    <s v="SD-20485"/>
    <x v="174"/>
    <s v="Home Office"/>
    <s v="United States"/>
    <s v="Philadelphia"/>
    <x v="9"/>
    <n v="19143"/>
    <x v="3"/>
    <s v="OFF-SU-10004498"/>
    <x v="1"/>
    <x v="14"/>
    <x v="505"/>
    <n v="10.304"/>
    <n v="1"/>
    <n v="0.2"/>
    <n v="-2.1896"/>
  </r>
  <r>
    <n v="1406"/>
    <s v="US-2014-118486"/>
    <x v="322"/>
    <d v="2014-04-08T00:00:00"/>
    <s v="First Class"/>
    <s v="SD-20485"/>
    <x v="174"/>
    <s v="Home Office"/>
    <s v="United States"/>
    <s v="Philadelphia"/>
    <x v="9"/>
    <n v="19143"/>
    <x v="3"/>
    <s v="FUR-TA-10001039"/>
    <x v="0"/>
    <x v="3"/>
    <x v="832"/>
    <n v="154.76400000000001"/>
    <n v="3"/>
    <n v="0.4"/>
    <n v="-36.111600000000003"/>
  </r>
  <r>
    <n v="1407"/>
    <s v="US-2014-118486"/>
    <x v="322"/>
    <d v="2014-04-08T00:00:00"/>
    <s v="First Class"/>
    <s v="SD-20485"/>
    <x v="174"/>
    <s v="Home Office"/>
    <s v="United States"/>
    <s v="Philadelphia"/>
    <x v="9"/>
    <n v="19143"/>
    <x v="3"/>
    <s v="TEC-AC-10004659"/>
    <x v="2"/>
    <x v="11"/>
    <x v="172"/>
    <n v="116.78400000000001"/>
    <n v="2"/>
    <n v="0.2"/>
    <n v="21.896999999999998"/>
  </r>
  <r>
    <n v="1408"/>
    <s v="CA-2016-130407"/>
    <x v="476"/>
    <d v="2016-09-06T00:00:00"/>
    <s v="Standard Class"/>
    <s v="KD-16270"/>
    <x v="30"/>
    <s v="Consumer"/>
    <s v="United States"/>
    <s v="New York City"/>
    <x v="15"/>
    <n v="10024"/>
    <x v="3"/>
    <s v="OFF-AR-10002240"/>
    <x v="1"/>
    <x v="6"/>
    <x v="971"/>
    <n v="75.48"/>
    <n v="2"/>
    <n v="0"/>
    <n v="19.6248"/>
  </r>
  <r>
    <n v="1409"/>
    <s v="CA-2016-130407"/>
    <x v="476"/>
    <d v="2016-09-06T00:00:00"/>
    <s v="Standard Class"/>
    <s v="KD-16270"/>
    <x v="30"/>
    <s v="Consumer"/>
    <s v="United States"/>
    <s v="New York City"/>
    <x v="15"/>
    <n v="10024"/>
    <x v="3"/>
    <s v="FUR-FU-10001967"/>
    <x v="0"/>
    <x v="5"/>
    <x v="296"/>
    <n v="39.979999999999997"/>
    <n v="2"/>
    <n v="0"/>
    <n v="9.9949999999999992"/>
  </r>
  <r>
    <n v="1410"/>
    <s v="US-2016-122245"/>
    <x v="477"/>
    <d v="2016-09-30T00:00:00"/>
    <s v="Standard Class"/>
    <s v="AB-10105"/>
    <x v="455"/>
    <s v="Consumer"/>
    <s v="United States"/>
    <s v="Phoenix"/>
    <x v="16"/>
    <n v="85023"/>
    <x v="1"/>
    <s v="FUR-TA-10002356"/>
    <x v="0"/>
    <x v="3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x v="449"/>
    <s v="Home Office"/>
    <s v="United States"/>
    <s v="Grand Prairie"/>
    <x v="5"/>
    <n v="75051"/>
    <x v="2"/>
    <s v="OFF-LA-10003923"/>
    <x v="1"/>
    <x v="2"/>
    <x v="429"/>
    <n v="23.68"/>
    <n v="2"/>
    <n v="0.2"/>
    <n v="8.8800000000000008"/>
  </r>
  <r>
    <n v="1412"/>
    <s v="CA-2016-136329"/>
    <x v="478"/>
    <d v="2016-07-13T00:00:00"/>
    <s v="Standard Class"/>
    <s v="JD-15895"/>
    <x v="63"/>
    <s v="Corporate"/>
    <s v="United States"/>
    <s v="New York City"/>
    <x v="15"/>
    <n v="10035"/>
    <x v="3"/>
    <s v="FUR-CH-10002335"/>
    <x v="0"/>
    <x v="1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x v="63"/>
    <s v="Corporate"/>
    <s v="United States"/>
    <s v="New York City"/>
    <x v="15"/>
    <n v="10035"/>
    <x v="3"/>
    <s v="FUR-FU-10000723"/>
    <x v="0"/>
    <x v="5"/>
    <x v="480"/>
    <n v="165.28"/>
    <n v="4"/>
    <n v="0"/>
    <n v="14.8752"/>
  </r>
  <r>
    <n v="1414"/>
    <s v="CA-2014-146640"/>
    <x v="479"/>
    <d v="2014-07-05T00:00:00"/>
    <s v="Standard Class"/>
    <s v="HA-14905"/>
    <x v="456"/>
    <s v="Consumer"/>
    <s v="United States"/>
    <s v="New York City"/>
    <x v="15"/>
    <n v="10024"/>
    <x v="3"/>
    <s v="OFF-BI-10002867"/>
    <x v="1"/>
    <x v="8"/>
    <x v="972"/>
    <n v="334.76799999999997"/>
    <n v="7"/>
    <n v="0.2"/>
    <n v="108.7996"/>
  </r>
  <r>
    <n v="1415"/>
    <s v="CA-2017-115994"/>
    <x v="480"/>
    <d v="2017-01-31T00:00:00"/>
    <s v="Second Class"/>
    <s v="BT-11305"/>
    <x v="457"/>
    <s v="Home Office"/>
    <s v="United States"/>
    <s v="Costa Mesa"/>
    <x v="1"/>
    <n v="92627"/>
    <x v="1"/>
    <s v="TEC-AC-10000580"/>
    <x v="2"/>
    <x v="11"/>
    <x v="906"/>
    <n v="239.97"/>
    <n v="3"/>
    <n v="0"/>
    <n v="26.396699999999999"/>
  </r>
  <r>
    <n v="1416"/>
    <s v="CA-2017-115994"/>
    <x v="480"/>
    <d v="2017-01-31T00:00:00"/>
    <s v="Second Class"/>
    <s v="BT-11305"/>
    <x v="457"/>
    <s v="Home Office"/>
    <s v="United States"/>
    <s v="Costa Mesa"/>
    <x v="1"/>
    <n v="92627"/>
    <x v="1"/>
    <s v="FUR-FU-10003976"/>
    <x v="0"/>
    <x v="5"/>
    <x v="973"/>
    <n v="37.74"/>
    <n v="3"/>
    <n v="0"/>
    <n v="12.8316"/>
  </r>
  <r>
    <n v="1417"/>
    <s v="CA-2015-126697"/>
    <x v="481"/>
    <d v="2015-09-24T00:00:00"/>
    <s v="First Class"/>
    <s v="SV-20815"/>
    <x v="458"/>
    <s v="Corporate"/>
    <s v="United States"/>
    <s v="Houston"/>
    <x v="5"/>
    <n v="77041"/>
    <x v="2"/>
    <s v="TEC-PH-10002922"/>
    <x v="2"/>
    <x v="7"/>
    <x v="974"/>
    <n v="946.34400000000005"/>
    <n v="7"/>
    <n v="0.2"/>
    <n v="118.29300000000001"/>
  </r>
  <r>
    <n v="1418"/>
    <s v="CA-2015-126697"/>
    <x v="481"/>
    <d v="2015-09-24T00:00:00"/>
    <s v="First Class"/>
    <s v="SV-20815"/>
    <x v="458"/>
    <s v="Corporate"/>
    <s v="United States"/>
    <s v="Houston"/>
    <x v="5"/>
    <n v="77041"/>
    <x v="2"/>
    <s v="TEC-AC-10004353"/>
    <x v="2"/>
    <x v="11"/>
    <x v="724"/>
    <n v="151.19999999999999"/>
    <n v="3"/>
    <n v="0.2"/>
    <n v="32.130000000000003"/>
  </r>
  <r>
    <n v="1419"/>
    <s v="CA-2015-126697"/>
    <x v="481"/>
    <d v="2015-09-24T00:00:00"/>
    <s v="First Class"/>
    <s v="SV-20815"/>
    <x v="458"/>
    <s v="Corporate"/>
    <s v="United States"/>
    <s v="Houston"/>
    <x v="5"/>
    <n v="77041"/>
    <x v="2"/>
    <s v="FUR-FU-10001706"/>
    <x v="0"/>
    <x v="5"/>
    <x v="50"/>
    <n v="4.9279999999999999"/>
    <n v="4"/>
    <n v="0.6"/>
    <n v="-1.4783999999999999"/>
  </r>
  <r>
    <n v="1420"/>
    <s v="CA-2015-124800"/>
    <x v="120"/>
    <d v="2015-09-30T00:00:00"/>
    <s v="Standard Class"/>
    <s v="RW-19540"/>
    <x v="459"/>
    <s v="Corporate"/>
    <s v="United States"/>
    <s v="Mesa"/>
    <x v="16"/>
    <n v="85204"/>
    <x v="1"/>
    <s v="OFF-PA-10000501"/>
    <x v="1"/>
    <x v="10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x v="459"/>
    <s v="Corporate"/>
    <s v="United States"/>
    <s v="Mesa"/>
    <x v="16"/>
    <n v="85204"/>
    <x v="1"/>
    <s v="OFF-BI-10000778"/>
    <x v="1"/>
    <x v="8"/>
    <x v="261"/>
    <n v="72.587999999999994"/>
    <n v="2"/>
    <n v="0.7"/>
    <n v="-48.392000000000003"/>
  </r>
  <r>
    <n v="1422"/>
    <s v="CA-2015-124800"/>
    <x v="120"/>
    <d v="2015-09-30T00:00:00"/>
    <s v="Standard Class"/>
    <s v="RW-19540"/>
    <x v="459"/>
    <s v="Corporate"/>
    <s v="United States"/>
    <s v="Mesa"/>
    <x v="16"/>
    <n v="85204"/>
    <x v="1"/>
    <s v="OFF-AP-10004980"/>
    <x v="1"/>
    <x v="9"/>
    <x v="976"/>
    <n v="60.671999999999997"/>
    <n v="2"/>
    <n v="0.2"/>
    <n v="14.409599999999999"/>
  </r>
  <r>
    <n v="1423"/>
    <s v="CA-2015-124800"/>
    <x v="120"/>
    <d v="2015-09-30T00:00:00"/>
    <s v="Standard Class"/>
    <s v="RW-19540"/>
    <x v="459"/>
    <s v="Corporate"/>
    <s v="United States"/>
    <s v="Mesa"/>
    <x v="16"/>
    <n v="85204"/>
    <x v="1"/>
    <s v="OFF-BI-10003984"/>
    <x v="1"/>
    <x v="8"/>
    <x v="697"/>
    <n v="77.031000000000006"/>
    <n v="9"/>
    <n v="0.7"/>
    <n v="-59.057099999999998"/>
  </r>
  <r>
    <n v="1424"/>
    <s v="CA-2015-124800"/>
    <x v="120"/>
    <d v="2015-09-30T00:00:00"/>
    <s v="Standard Class"/>
    <s v="RW-19540"/>
    <x v="459"/>
    <s v="Corporate"/>
    <s v="United States"/>
    <s v="Mesa"/>
    <x v="16"/>
    <n v="85204"/>
    <x v="1"/>
    <s v="OFF-ST-10000798"/>
    <x v="1"/>
    <x v="4"/>
    <x v="352"/>
    <n v="119.904"/>
    <n v="6"/>
    <n v="0.2"/>
    <n v="-1.4987999999999999"/>
  </r>
  <r>
    <n v="1425"/>
    <s v="CA-2015-124800"/>
    <x v="120"/>
    <d v="2015-09-30T00:00:00"/>
    <s v="Standard Class"/>
    <s v="RW-19540"/>
    <x v="459"/>
    <s v="Corporate"/>
    <s v="United States"/>
    <s v="Mesa"/>
    <x v="16"/>
    <n v="85204"/>
    <x v="1"/>
    <s v="TEC-PH-10001750"/>
    <x v="2"/>
    <x v="7"/>
    <x v="977"/>
    <n v="263.95999999999998"/>
    <n v="5"/>
    <n v="0.2"/>
    <n v="23.096499999999999"/>
  </r>
  <r>
    <n v="1426"/>
    <s v="CA-2015-124800"/>
    <x v="120"/>
    <d v="2015-09-30T00:00:00"/>
    <s v="Standard Class"/>
    <s v="RW-19540"/>
    <x v="459"/>
    <s v="Corporate"/>
    <s v="United States"/>
    <s v="Mesa"/>
    <x v="16"/>
    <n v="85204"/>
    <x v="1"/>
    <s v="OFF-ST-10002743"/>
    <x v="1"/>
    <x v="4"/>
    <x v="418"/>
    <n v="363.64800000000002"/>
    <n v="4"/>
    <n v="0.2"/>
    <n v="-86.366399999999999"/>
  </r>
  <r>
    <n v="1427"/>
    <s v="US-2015-164448"/>
    <x v="89"/>
    <d v="2015-11-04T00:00:00"/>
    <s v="Second Class"/>
    <s v="DK-12835"/>
    <x v="460"/>
    <s v="Corporate"/>
    <s v="United States"/>
    <s v="Salinas"/>
    <x v="1"/>
    <n v="93905"/>
    <x v="1"/>
    <s v="OFF-BI-10002949"/>
    <x v="1"/>
    <x v="8"/>
    <x v="525"/>
    <n v="9.7279999999999998"/>
    <n v="2"/>
    <n v="0.2"/>
    <n v="3.2831999999999999"/>
  </r>
  <r>
    <n v="1428"/>
    <s v="US-2015-164448"/>
    <x v="89"/>
    <d v="2015-11-04T00:00:00"/>
    <s v="Second Class"/>
    <s v="DK-12835"/>
    <x v="460"/>
    <s v="Corporate"/>
    <s v="United States"/>
    <s v="Salinas"/>
    <x v="1"/>
    <n v="93905"/>
    <x v="1"/>
    <s v="OFF-EN-10002600"/>
    <x v="1"/>
    <x v="12"/>
    <x v="111"/>
    <n v="14.75"/>
    <n v="5"/>
    <n v="0"/>
    <n v="7.08"/>
  </r>
  <r>
    <n v="1429"/>
    <s v="US-2015-164448"/>
    <x v="89"/>
    <d v="2015-11-04T00:00:00"/>
    <s v="Second Class"/>
    <s v="DK-12835"/>
    <x v="460"/>
    <s v="Corporate"/>
    <s v="United States"/>
    <s v="Salinas"/>
    <x v="1"/>
    <n v="93905"/>
    <x v="1"/>
    <s v="OFF-BI-10003708"/>
    <x v="1"/>
    <x v="8"/>
    <x v="978"/>
    <n v="29.8"/>
    <n v="5"/>
    <n v="0.2"/>
    <n v="9.3125"/>
  </r>
  <r>
    <n v="1430"/>
    <s v="US-2015-164448"/>
    <x v="89"/>
    <d v="2015-11-04T00:00:00"/>
    <s v="Second Class"/>
    <s v="DK-12835"/>
    <x v="460"/>
    <s v="Corporate"/>
    <s v="United States"/>
    <s v="Salinas"/>
    <x v="1"/>
    <n v="93905"/>
    <x v="1"/>
    <s v="OFF-LA-10003510"/>
    <x v="1"/>
    <x v="2"/>
    <x v="580"/>
    <n v="427.42"/>
    <n v="14"/>
    <n v="0"/>
    <n v="196.61320000000001"/>
  </r>
  <r>
    <n v="1431"/>
    <s v="CA-2017-122700"/>
    <x v="200"/>
    <d v="2017-11-30T00:00:00"/>
    <s v="Standard Class"/>
    <s v="LT-17110"/>
    <x v="299"/>
    <s v="Consumer"/>
    <s v="United States"/>
    <s v="Columbus"/>
    <x v="24"/>
    <n v="43229"/>
    <x v="3"/>
    <s v="TEC-PH-10003092"/>
    <x v="2"/>
    <x v="7"/>
    <x v="521"/>
    <n v="220.75200000000001"/>
    <n v="8"/>
    <n v="0.4"/>
    <n v="-40.471200000000003"/>
  </r>
  <r>
    <n v="1432"/>
    <s v="CA-2014-120768"/>
    <x v="174"/>
    <d v="2014-12-21T00:00:00"/>
    <s v="Second Class"/>
    <s v="IM-15070"/>
    <x v="5"/>
    <s v="Consumer"/>
    <s v="United States"/>
    <s v="Florence"/>
    <x v="19"/>
    <n v="35630"/>
    <x v="0"/>
    <s v="OFF-BI-10001191"/>
    <x v="1"/>
    <x v="8"/>
    <x v="979"/>
    <n v="152.76"/>
    <n v="6"/>
    <n v="0"/>
    <n v="74.852400000000003"/>
  </r>
  <r>
    <n v="1433"/>
    <s v="CA-2014-120768"/>
    <x v="174"/>
    <d v="2014-12-21T00:00:00"/>
    <s v="Second Class"/>
    <s v="IM-15070"/>
    <x v="5"/>
    <s v="Consumer"/>
    <s v="United States"/>
    <s v="Florence"/>
    <x v="19"/>
    <n v="35630"/>
    <x v="0"/>
    <s v="OFF-SU-10004115"/>
    <x v="1"/>
    <x v="14"/>
    <x v="515"/>
    <n v="7.27"/>
    <n v="1"/>
    <n v="0"/>
    <n v="1.9629000000000001"/>
  </r>
  <r>
    <n v="1434"/>
    <s v="CA-2014-120768"/>
    <x v="174"/>
    <d v="2014-12-21T00:00:00"/>
    <s v="Second Class"/>
    <s v="IM-15070"/>
    <x v="5"/>
    <s v="Consumer"/>
    <s v="United States"/>
    <s v="Florence"/>
    <x v="19"/>
    <n v="35630"/>
    <x v="0"/>
    <s v="FUR-CH-10000513"/>
    <x v="0"/>
    <x v="1"/>
    <x v="70"/>
    <n v="1819.86"/>
    <n v="14"/>
    <n v="0"/>
    <n v="163.78739999999999"/>
  </r>
  <r>
    <n v="1435"/>
    <s v="US-2016-153129"/>
    <x v="482"/>
    <d v="2016-12-30T00:00:00"/>
    <s v="Standard Class"/>
    <s v="FP-14320"/>
    <x v="224"/>
    <s v="Consumer"/>
    <s v="United States"/>
    <s v="Seattle"/>
    <x v="4"/>
    <n v="98105"/>
    <x v="1"/>
    <s v="OFF-PA-10003673"/>
    <x v="1"/>
    <x v="10"/>
    <x v="980"/>
    <n v="33.9"/>
    <n v="5"/>
    <n v="0"/>
    <n v="15.593999999999999"/>
  </r>
  <r>
    <n v="1436"/>
    <s v="CA-2017-106852"/>
    <x v="308"/>
    <d v="2017-06-27T00:00:00"/>
    <s v="Standard Class"/>
    <s v="ST-20530"/>
    <x v="461"/>
    <s v="Consumer"/>
    <s v="United States"/>
    <s v="Parma"/>
    <x v="24"/>
    <n v="44134"/>
    <x v="3"/>
    <s v="OFF-PA-10001639"/>
    <x v="1"/>
    <x v="10"/>
    <x v="981"/>
    <n v="31.103999999999999"/>
    <n v="6"/>
    <n v="0.2"/>
    <n v="10.8864"/>
  </r>
  <r>
    <n v="1437"/>
    <s v="CA-2017-106852"/>
    <x v="308"/>
    <d v="2017-06-27T00:00:00"/>
    <s v="Standard Class"/>
    <s v="ST-20530"/>
    <x v="461"/>
    <s v="Consumer"/>
    <s v="United States"/>
    <s v="Parma"/>
    <x v="24"/>
    <n v="44134"/>
    <x v="3"/>
    <s v="OFF-AR-10003829"/>
    <x v="1"/>
    <x v="6"/>
    <x v="943"/>
    <n v="5.2480000000000002"/>
    <n v="2"/>
    <n v="0.2"/>
    <n v="0.59040000000000004"/>
  </r>
  <r>
    <n v="1438"/>
    <s v="CA-2015-139731"/>
    <x v="52"/>
    <d v="2015-10-15T00:00:00"/>
    <s v="Same Day"/>
    <s v="JE-15745"/>
    <x v="32"/>
    <s v="Consumer"/>
    <s v="United States"/>
    <s v="Amarillo"/>
    <x v="5"/>
    <n v="79109"/>
    <x v="2"/>
    <s v="TEC-AC-10004975"/>
    <x v="2"/>
    <x v="11"/>
    <x v="982"/>
    <n v="263.88"/>
    <n v="3"/>
    <n v="0.2"/>
    <n v="42.880499999999998"/>
  </r>
  <r>
    <n v="1439"/>
    <s v="CA-2015-139731"/>
    <x v="52"/>
    <d v="2015-10-15T00:00:00"/>
    <s v="Same Day"/>
    <s v="JE-15745"/>
    <x v="32"/>
    <s v="Consumer"/>
    <s v="United States"/>
    <s v="Amarillo"/>
    <x v="5"/>
    <n v="79109"/>
    <x v="2"/>
    <s v="FUR-CH-10002024"/>
    <x v="0"/>
    <x v="1"/>
    <x v="483"/>
    <n v="2453.4299999999998"/>
    <n v="5"/>
    <n v="0.3"/>
    <n v="-350.49"/>
  </r>
  <r>
    <n v="1440"/>
    <s v="CA-2017-122735"/>
    <x v="483"/>
    <d v="2017-04-15T00:00:00"/>
    <s v="Second Class"/>
    <s v="BD-11320"/>
    <x v="217"/>
    <s v="Consumer"/>
    <s v="United States"/>
    <s v="Providence"/>
    <x v="34"/>
    <n v="2908"/>
    <x v="3"/>
    <s v="OFF-BI-10004364"/>
    <x v="1"/>
    <x v="8"/>
    <x v="305"/>
    <n v="29.7"/>
    <n v="5"/>
    <n v="0"/>
    <n v="13.365"/>
  </r>
  <r>
    <n v="1441"/>
    <s v="CA-2017-122735"/>
    <x v="483"/>
    <d v="2017-04-15T00:00:00"/>
    <s v="Second Class"/>
    <s v="BD-11320"/>
    <x v="217"/>
    <s v="Consumer"/>
    <s v="United States"/>
    <s v="Providence"/>
    <x v="34"/>
    <n v="2908"/>
    <x v="3"/>
    <s v="OFF-PA-10001712"/>
    <x v="1"/>
    <x v="10"/>
    <x v="983"/>
    <n v="39.96"/>
    <n v="4"/>
    <n v="0"/>
    <n v="17.981999999999999"/>
  </r>
  <r>
    <n v="1442"/>
    <s v="CA-2017-128160"/>
    <x v="484"/>
    <d v="2017-12-24T00:00:00"/>
    <s v="Second Class"/>
    <s v="MM-17920"/>
    <x v="462"/>
    <s v="Consumer"/>
    <s v="United States"/>
    <s v="San Francisco"/>
    <x v="1"/>
    <n v="94110"/>
    <x v="1"/>
    <s v="OFF-BI-10001510"/>
    <x v="1"/>
    <x v="8"/>
    <x v="709"/>
    <n v="36.671999999999997"/>
    <n v="2"/>
    <n v="0.2"/>
    <n v="11.46"/>
  </r>
  <r>
    <n v="1443"/>
    <s v="CA-2017-117695"/>
    <x v="485"/>
    <d v="2017-08-08T00:00:00"/>
    <s v="First Class"/>
    <s v="PW-19030"/>
    <x v="463"/>
    <s v="Corporate"/>
    <s v="United States"/>
    <s v="Richmond"/>
    <x v="0"/>
    <n v="40475"/>
    <x v="0"/>
    <s v="OFF-PA-10002713"/>
    <x v="1"/>
    <x v="10"/>
    <x v="320"/>
    <n v="13.76"/>
    <n v="2"/>
    <n v="0"/>
    <n v="6.3296000000000001"/>
  </r>
  <r>
    <n v="1444"/>
    <s v="CA-2015-166135"/>
    <x v="486"/>
    <d v="2015-10-06T00:00:00"/>
    <s v="Standard Class"/>
    <s v="SC-20440"/>
    <x v="464"/>
    <s v="Corporate"/>
    <s v="United States"/>
    <s v="Aurora"/>
    <x v="22"/>
    <n v="80013"/>
    <x v="1"/>
    <s v="OFF-ST-10002974"/>
    <x v="1"/>
    <x v="4"/>
    <x v="123"/>
    <n v="139.42400000000001"/>
    <n v="4"/>
    <n v="0.2"/>
    <n v="17.428000000000001"/>
  </r>
  <r>
    <n v="1445"/>
    <s v="CA-2016-133725"/>
    <x v="454"/>
    <d v="2016-05-28T00:00:00"/>
    <s v="Standard Class"/>
    <s v="KL-16645"/>
    <x v="107"/>
    <s v="Consumer"/>
    <s v="United States"/>
    <s v="Chicago"/>
    <x v="10"/>
    <n v="60623"/>
    <x v="2"/>
    <s v="TEC-PH-10004165"/>
    <x v="2"/>
    <x v="7"/>
    <x v="895"/>
    <n v="1979.9280000000001"/>
    <n v="9"/>
    <n v="0.2"/>
    <n v="148.49459999999999"/>
  </r>
  <r>
    <n v="1446"/>
    <s v="CA-2017-102337"/>
    <x v="487"/>
    <d v="2017-06-16T00:00:00"/>
    <s v="First Class"/>
    <s v="SD-20485"/>
    <x v="174"/>
    <s v="Home Office"/>
    <s v="United States"/>
    <s v="Chicago"/>
    <x v="10"/>
    <n v="60653"/>
    <x v="2"/>
    <s v="OFF-ST-10004804"/>
    <x v="1"/>
    <x v="4"/>
    <x v="233"/>
    <n v="164.73599999999999"/>
    <n v="4"/>
    <n v="0.2"/>
    <n v="-39.1248"/>
  </r>
  <r>
    <n v="1447"/>
    <s v="CA-2017-102337"/>
    <x v="487"/>
    <d v="2017-06-16T00:00:00"/>
    <s v="First Class"/>
    <s v="SD-20485"/>
    <x v="174"/>
    <s v="Home Office"/>
    <s v="United States"/>
    <s v="Chicago"/>
    <x v="10"/>
    <n v="60653"/>
    <x v="2"/>
    <s v="FUR-CH-10004289"/>
    <x v="0"/>
    <x v="1"/>
    <x v="984"/>
    <n v="470.30200000000002"/>
    <n v="7"/>
    <n v="0.3"/>
    <n v="-87.341800000000006"/>
  </r>
  <r>
    <n v="1448"/>
    <s v="CA-2017-102337"/>
    <x v="487"/>
    <d v="2017-06-16T00:00:00"/>
    <s v="First Class"/>
    <s v="SD-20485"/>
    <x v="174"/>
    <s v="Home Office"/>
    <s v="United States"/>
    <s v="Chicago"/>
    <x v="10"/>
    <n v="60653"/>
    <x v="2"/>
    <s v="TEC-PH-10002564"/>
    <x v="2"/>
    <x v="7"/>
    <x v="985"/>
    <n v="47.984000000000002"/>
    <n v="2"/>
    <n v="0.2"/>
    <n v="5.9980000000000002"/>
  </r>
  <r>
    <n v="1449"/>
    <s v="US-2014-112564"/>
    <x v="488"/>
    <d v="2014-04-24T00:00:00"/>
    <s v="First Class"/>
    <s v="TS-21160"/>
    <x v="378"/>
    <s v="Corporate"/>
    <s v="United States"/>
    <s v="Philadelphia"/>
    <x v="9"/>
    <n v="19134"/>
    <x v="3"/>
    <s v="OFF-BI-10004876"/>
    <x v="1"/>
    <x v="8"/>
    <x v="986"/>
    <n v="2.5019999999999998"/>
    <n v="3"/>
    <n v="0.7"/>
    <n v="-1.7514000000000001"/>
  </r>
  <r>
    <n v="1450"/>
    <s v="CA-2015-145821"/>
    <x v="489"/>
    <d v="2015-05-07T00:00:00"/>
    <s v="Standard Class"/>
    <s v="JB-15400"/>
    <x v="80"/>
    <s v="Corporate"/>
    <s v="United States"/>
    <s v="Los Angeles"/>
    <x v="1"/>
    <n v="90008"/>
    <x v="1"/>
    <s v="TEC-PH-10004348"/>
    <x v="2"/>
    <x v="7"/>
    <x v="987"/>
    <n v="88.751999999999995"/>
    <n v="3"/>
    <n v="0.2"/>
    <n v="11.093999999999999"/>
  </r>
  <r>
    <n v="1451"/>
    <s v="US-2015-160150"/>
    <x v="490"/>
    <d v="2015-07-20T00:00:00"/>
    <s v="First Class"/>
    <s v="TS-21085"/>
    <x v="465"/>
    <s v="Consumer"/>
    <s v="United States"/>
    <s v="Phoenix"/>
    <x v="16"/>
    <n v="85023"/>
    <x v="1"/>
    <s v="OFF-BI-10004352"/>
    <x v="1"/>
    <x v="8"/>
    <x v="988"/>
    <n v="2.0249999999999999"/>
    <n v="1"/>
    <n v="0.7"/>
    <n v="-1.35"/>
  </r>
  <r>
    <n v="1452"/>
    <s v="CA-2016-133711"/>
    <x v="491"/>
    <d v="2016-11-29T00:00:00"/>
    <s v="First Class"/>
    <s v="MC-17425"/>
    <x v="466"/>
    <s v="Corporate"/>
    <s v="United States"/>
    <s v="Mobile"/>
    <x v="19"/>
    <n v="36608"/>
    <x v="0"/>
    <s v="OFF-PA-10001685"/>
    <x v="1"/>
    <x v="10"/>
    <x v="33"/>
    <n v="70.98"/>
    <n v="7"/>
    <n v="0"/>
    <n v="34.780200000000001"/>
  </r>
  <r>
    <n v="1453"/>
    <s v="CA-2016-133711"/>
    <x v="491"/>
    <d v="2016-11-29T00:00:00"/>
    <s v="First Class"/>
    <s v="MC-17425"/>
    <x v="466"/>
    <s v="Corporate"/>
    <s v="United States"/>
    <s v="Mobile"/>
    <x v="19"/>
    <n v="36608"/>
    <x v="0"/>
    <s v="OFF-BI-10000666"/>
    <x v="1"/>
    <x v="8"/>
    <x v="989"/>
    <n v="91.68"/>
    <n v="3"/>
    <n v="0"/>
    <n v="45.84"/>
  </r>
  <r>
    <n v="1454"/>
    <s v="CA-2016-133711"/>
    <x v="491"/>
    <d v="2016-11-29T00:00:00"/>
    <s v="First Class"/>
    <s v="MC-17425"/>
    <x v="466"/>
    <s v="Corporate"/>
    <s v="United States"/>
    <s v="Mobile"/>
    <x v="19"/>
    <n v="36608"/>
    <x v="0"/>
    <s v="OFF-BI-10004352"/>
    <x v="1"/>
    <x v="8"/>
    <x v="988"/>
    <n v="33.75"/>
    <n v="5"/>
    <n v="0"/>
    <n v="16.875"/>
  </r>
  <r>
    <n v="1455"/>
    <s v="CA-2016-133711"/>
    <x v="491"/>
    <d v="2016-11-29T00:00:00"/>
    <s v="First Class"/>
    <s v="MC-17425"/>
    <x v="466"/>
    <s v="Corporate"/>
    <s v="United States"/>
    <s v="Mobile"/>
    <x v="19"/>
    <n v="36608"/>
    <x v="0"/>
    <s v="TEC-MA-10000010"/>
    <x v="2"/>
    <x v="15"/>
    <x v="990"/>
    <n v="3040"/>
    <n v="8"/>
    <n v="0"/>
    <n v="1459.2"/>
  </r>
  <r>
    <n v="1456"/>
    <s v="CA-2017-148474"/>
    <x v="492"/>
    <d v="2017-06-19T00:00:00"/>
    <s v="Standard Class"/>
    <s v="ME-17320"/>
    <x v="467"/>
    <s v="Home Office"/>
    <s v="United States"/>
    <s v="Columbus"/>
    <x v="32"/>
    <n v="31907"/>
    <x v="0"/>
    <s v="OFF-BI-10000977"/>
    <x v="1"/>
    <x v="8"/>
    <x v="991"/>
    <n v="91.2"/>
    <n v="3"/>
    <n v="0"/>
    <n v="41.951999999999998"/>
  </r>
  <r>
    <n v="1457"/>
    <s v="CA-2017-148474"/>
    <x v="492"/>
    <d v="2017-06-19T00:00:00"/>
    <s v="Standard Class"/>
    <s v="ME-17320"/>
    <x v="467"/>
    <s v="Home Office"/>
    <s v="United States"/>
    <s v="Columbus"/>
    <x v="32"/>
    <n v="31907"/>
    <x v="0"/>
    <s v="FUR-TA-10002530"/>
    <x v="0"/>
    <x v="3"/>
    <x v="992"/>
    <n v="452.94"/>
    <n v="3"/>
    <n v="0"/>
    <n v="67.941000000000003"/>
  </r>
  <r>
    <n v="1458"/>
    <s v="CA-2015-111297"/>
    <x v="493"/>
    <d v="2015-08-21T00:00:00"/>
    <s v="Standard Class"/>
    <s v="SC-20440"/>
    <x v="464"/>
    <s v="Corporate"/>
    <s v="United States"/>
    <s v="New Bedford"/>
    <x v="31"/>
    <n v="2740"/>
    <x v="3"/>
    <s v="OFF-BI-10002412"/>
    <x v="1"/>
    <x v="8"/>
    <x v="326"/>
    <n v="52.2"/>
    <n v="9"/>
    <n v="0"/>
    <n v="23.49"/>
  </r>
  <r>
    <n v="1459"/>
    <s v="CA-2016-123722"/>
    <x v="477"/>
    <d v="2016-10-01T00:00:00"/>
    <s v="Standard Class"/>
    <s v="NH-18610"/>
    <x v="468"/>
    <s v="Corporate"/>
    <s v="United States"/>
    <s v="Irving"/>
    <x v="5"/>
    <n v="75061"/>
    <x v="2"/>
    <s v="OFF-LA-10001569"/>
    <x v="1"/>
    <x v="2"/>
    <x v="639"/>
    <n v="15.936"/>
    <n v="4"/>
    <n v="0.2"/>
    <n v="5.1791999999999998"/>
  </r>
  <r>
    <n v="1460"/>
    <s v="CA-2014-155271"/>
    <x v="417"/>
    <d v="2014-05-04T00:00:00"/>
    <s v="Same Day"/>
    <s v="AA-10480"/>
    <x v="4"/>
    <s v="Consumer"/>
    <s v="United States"/>
    <s v="Middletown"/>
    <x v="29"/>
    <n v="6457"/>
    <x v="3"/>
    <s v="FUR-FU-10001473"/>
    <x v="0"/>
    <x v="5"/>
    <x v="993"/>
    <n v="27.46"/>
    <n v="2"/>
    <n v="0"/>
    <n v="9.8856000000000002"/>
  </r>
  <r>
    <n v="1461"/>
    <s v="CA-2015-119907"/>
    <x v="494"/>
    <d v="2015-12-08T00:00:00"/>
    <s v="Standard Class"/>
    <s v="LC-17140"/>
    <x v="95"/>
    <s v="Consumer"/>
    <s v="United States"/>
    <s v="Seattle"/>
    <x v="4"/>
    <n v="98103"/>
    <x v="1"/>
    <s v="OFF-BI-10001765"/>
    <x v="1"/>
    <x v="8"/>
    <x v="994"/>
    <n v="55.423999999999999"/>
    <n v="2"/>
    <n v="0.2"/>
    <n v="19.398399999999999"/>
  </r>
  <r>
    <n v="1462"/>
    <s v="US-2016-128902"/>
    <x v="21"/>
    <d v="2016-03-15T00:00:00"/>
    <s v="Standard Class"/>
    <s v="MB-18085"/>
    <x v="469"/>
    <s v="Consumer"/>
    <s v="United States"/>
    <s v="Vineland"/>
    <x v="30"/>
    <n v="8360"/>
    <x v="3"/>
    <s v="FUR-TA-10001095"/>
    <x v="0"/>
    <x v="3"/>
    <x v="616"/>
    <n v="244.006"/>
    <n v="2"/>
    <n v="0.3"/>
    <n v="-31.372199999999999"/>
  </r>
  <r>
    <n v="1463"/>
    <s v="CA-2016-152289"/>
    <x v="370"/>
    <d v="2016-08-28T00:00:00"/>
    <s v="First Class"/>
    <s v="LC-16930"/>
    <x v="18"/>
    <s v="Corporate"/>
    <s v="United States"/>
    <s v="Pasadena"/>
    <x v="5"/>
    <n v="77506"/>
    <x v="2"/>
    <s v="TEC-AC-10004571"/>
    <x v="2"/>
    <x v="11"/>
    <x v="409"/>
    <n v="159.98400000000001"/>
    <n v="2"/>
    <n v="0.2"/>
    <n v="43.995600000000003"/>
  </r>
  <r>
    <n v="1464"/>
    <s v="CA-2016-152289"/>
    <x v="370"/>
    <d v="2016-08-28T00:00:00"/>
    <s v="First Class"/>
    <s v="LC-16930"/>
    <x v="18"/>
    <s v="Corporate"/>
    <s v="United States"/>
    <s v="Pasadena"/>
    <x v="5"/>
    <n v="77506"/>
    <x v="2"/>
    <s v="FUR-CH-10002126"/>
    <x v="0"/>
    <x v="1"/>
    <x v="849"/>
    <n v="1024.7159999999999"/>
    <n v="6"/>
    <n v="0.3"/>
    <n v="-29.2776"/>
  </r>
  <r>
    <n v="1465"/>
    <s v="US-2016-104794"/>
    <x v="186"/>
    <d v="2016-12-19T00:00:00"/>
    <s v="First Class"/>
    <s v="KD-16495"/>
    <x v="470"/>
    <s v="Corporate"/>
    <s v="United States"/>
    <s v="New York City"/>
    <x v="15"/>
    <n v="10009"/>
    <x v="3"/>
    <s v="OFF-FA-10001754"/>
    <x v="1"/>
    <x v="13"/>
    <x v="799"/>
    <n v="3.68"/>
    <n v="2"/>
    <n v="0"/>
    <n v="1.8031999999999999"/>
  </r>
  <r>
    <n v="1466"/>
    <s v="CA-2014-151708"/>
    <x v="233"/>
    <d v="2014-08-14T00:00:00"/>
    <s v="Standard Class"/>
    <s v="MB-17305"/>
    <x v="93"/>
    <s v="Consumer"/>
    <s v="United States"/>
    <s v="Glendale"/>
    <x v="16"/>
    <n v="85301"/>
    <x v="1"/>
    <s v="FUR-FU-10001602"/>
    <x v="0"/>
    <x v="5"/>
    <x v="766"/>
    <n v="121.376"/>
    <n v="4"/>
    <n v="0.2"/>
    <n v="-3.0344000000000002"/>
  </r>
  <r>
    <n v="1467"/>
    <s v="CA-2014-151708"/>
    <x v="233"/>
    <d v="2014-08-14T00:00:00"/>
    <s v="Standard Class"/>
    <s v="MB-17305"/>
    <x v="93"/>
    <s v="Consumer"/>
    <s v="United States"/>
    <s v="Glendale"/>
    <x v="16"/>
    <n v="85301"/>
    <x v="1"/>
    <s v="TEC-AC-10001767"/>
    <x v="2"/>
    <x v="11"/>
    <x v="97"/>
    <n v="95.975999999999999"/>
    <n v="3"/>
    <n v="0.2"/>
    <n v="-10.7973"/>
  </r>
  <r>
    <n v="1468"/>
    <s v="CA-2015-100769"/>
    <x v="495"/>
    <d v="2015-05-16T00:00:00"/>
    <s v="Same Day"/>
    <s v="TH-21550"/>
    <x v="274"/>
    <s v="Home Office"/>
    <s v="United States"/>
    <s v="Jacksonville"/>
    <x v="2"/>
    <n v="32216"/>
    <x v="0"/>
    <s v="TEC-AC-10002402"/>
    <x v="2"/>
    <x v="11"/>
    <x v="657"/>
    <n v="255.96799999999999"/>
    <n v="4"/>
    <n v="0.2"/>
    <n v="31.995999999999999"/>
  </r>
  <r>
    <n v="1469"/>
    <s v="CA-2017-139199"/>
    <x v="34"/>
    <d v="2017-12-13T00:00:00"/>
    <s v="Standard Class"/>
    <s v="DK-12835"/>
    <x v="460"/>
    <s v="Corporate"/>
    <s v="United States"/>
    <s v="Detroit"/>
    <x v="12"/>
    <n v="48234"/>
    <x v="2"/>
    <s v="FUR-CH-10000847"/>
    <x v="0"/>
    <x v="1"/>
    <x v="995"/>
    <n v="872.94"/>
    <n v="3"/>
    <n v="0"/>
    <n v="226.96440000000001"/>
  </r>
  <r>
    <n v="1470"/>
    <s v="CA-2017-139199"/>
    <x v="34"/>
    <d v="2017-12-13T00:00:00"/>
    <s v="Standard Class"/>
    <s v="DK-12835"/>
    <x v="460"/>
    <s v="Corporate"/>
    <s v="United States"/>
    <s v="Detroit"/>
    <x v="12"/>
    <n v="48234"/>
    <x v="2"/>
    <s v="OFF-BI-10003982"/>
    <x v="1"/>
    <x v="8"/>
    <x v="350"/>
    <n v="41.54"/>
    <n v="2"/>
    <n v="0"/>
    <n v="19.523800000000001"/>
  </r>
  <r>
    <n v="1471"/>
    <s v="CA-2017-139199"/>
    <x v="34"/>
    <d v="2017-12-13T00:00:00"/>
    <s v="Standard Class"/>
    <s v="DK-12835"/>
    <x v="460"/>
    <s v="Corporate"/>
    <s v="United States"/>
    <s v="Detroit"/>
    <x v="12"/>
    <n v="48234"/>
    <x v="2"/>
    <s v="OFF-PA-10001293"/>
    <x v="1"/>
    <x v="10"/>
    <x v="996"/>
    <n v="12.96"/>
    <n v="2"/>
    <n v="0"/>
    <n v="6.2207999999999997"/>
  </r>
  <r>
    <n v="1472"/>
    <s v="US-2015-161466"/>
    <x v="496"/>
    <d v="2015-09-27T00:00:00"/>
    <s v="Second Class"/>
    <s v="ON-18715"/>
    <x v="21"/>
    <s v="Corporate"/>
    <s v="United States"/>
    <s v="Philadelphia"/>
    <x v="9"/>
    <n v="19120"/>
    <x v="3"/>
    <s v="OFF-AR-10000634"/>
    <x v="1"/>
    <x v="6"/>
    <x v="997"/>
    <n v="6.8479999999999999"/>
    <n v="2"/>
    <n v="0.2"/>
    <n v="0.59919999999999995"/>
  </r>
  <r>
    <n v="1473"/>
    <s v="CA-2017-164959"/>
    <x v="497"/>
    <d v="2017-07-15T00:00:00"/>
    <s v="Standard Class"/>
    <s v="KN-16390"/>
    <x v="471"/>
    <s v="Corporate"/>
    <s v="United States"/>
    <s v="Los Angeles"/>
    <x v="1"/>
    <n v="90004"/>
    <x v="1"/>
    <s v="OFF-LA-10004272"/>
    <x v="1"/>
    <x v="2"/>
    <x v="688"/>
    <n v="8.67"/>
    <n v="3"/>
    <n v="0"/>
    <n v="4.0749000000000004"/>
  </r>
  <r>
    <n v="1474"/>
    <s v="US-2015-105676"/>
    <x v="494"/>
    <d v="2015-12-02T00:00:00"/>
    <s v="Same Day"/>
    <s v="NM-18520"/>
    <x v="392"/>
    <s v="Consumer"/>
    <s v="United States"/>
    <s v="Houston"/>
    <x v="5"/>
    <n v="77036"/>
    <x v="2"/>
    <s v="FUR-FU-10004270"/>
    <x v="0"/>
    <x v="5"/>
    <x v="998"/>
    <n v="6.6879999999999997"/>
    <n v="4"/>
    <n v="0.6"/>
    <n v="-4.0128000000000004"/>
  </r>
  <r>
    <n v="1475"/>
    <s v="CA-2016-113138"/>
    <x v="258"/>
    <d v="2016-11-25T00:00:00"/>
    <s v="Standard Class"/>
    <s v="NP-18685"/>
    <x v="472"/>
    <s v="Home Office"/>
    <s v="United States"/>
    <s v="Niagara Falls"/>
    <x v="15"/>
    <n v="14304"/>
    <x v="3"/>
    <s v="OFF-AR-10003770"/>
    <x v="1"/>
    <x v="6"/>
    <x v="999"/>
    <n v="17.28"/>
    <n v="6"/>
    <n v="0"/>
    <n v="5.0111999999999997"/>
  </r>
  <r>
    <n v="1476"/>
    <s v="CA-2016-113138"/>
    <x v="258"/>
    <d v="2016-11-25T00:00:00"/>
    <s v="Standard Class"/>
    <s v="NP-18685"/>
    <x v="472"/>
    <s v="Home Office"/>
    <s v="United States"/>
    <s v="Niagara Falls"/>
    <x v="15"/>
    <n v="14304"/>
    <x v="3"/>
    <s v="OFF-BI-10000320"/>
    <x v="1"/>
    <x v="8"/>
    <x v="776"/>
    <n v="17.712"/>
    <n v="3"/>
    <n v="0.2"/>
    <n v="6.4206000000000003"/>
  </r>
  <r>
    <n v="1477"/>
    <s v="US-2017-104955"/>
    <x v="498"/>
    <d v="2017-03-24T00:00:00"/>
    <s v="Standard Class"/>
    <s v="CG-12040"/>
    <x v="344"/>
    <s v="Home Office"/>
    <s v="United States"/>
    <s v="New York City"/>
    <x v="15"/>
    <n v="10024"/>
    <x v="3"/>
    <s v="OFF-LA-10003121"/>
    <x v="1"/>
    <x v="2"/>
    <x v="1000"/>
    <n v="28.91"/>
    <n v="7"/>
    <n v="0"/>
    <n v="13.2986"/>
  </r>
  <r>
    <n v="1478"/>
    <s v="CA-2016-121958"/>
    <x v="373"/>
    <d v="2016-11-17T00:00:00"/>
    <s v="Standard Class"/>
    <s v="CS-12505"/>
    <x v="473"/>
    <s v="Consumer"/>
    <s v="United States"/>
    <s v="Thomasville"/>
    <x v="3"/>
    <n v="27360"/>
    <x v="0"/>
    <s v="OFF-SU-10000381"/>
    <x v="1"/>
    <x v="14"/>
    <x v="660"/>
    <n v="52.136000000000003"/>
    <n v="7"/>
    <n v="0.2"/>
    <n v="5.8653000000000004"/>
  </r>
  <r>
    <n v="1479"/>
    <s v="CA-2017-121468"/>
    <x v="123"/>
    <d v="2017-11-20T00:00:00"/>
    <s v="First Class"/>
    <s v="KD-16345"/>
    <x v="44"/>
    <s v="Consumer"/>
    <s v="United States"/>
    <s v="Westminster"/>
    <x v="1"/>
    <n v="92683"/>
    <x v="1"/>
    <s v="TEC-PH-10000376"/>
    <x v="2"/>
    <x v="7"/>
    <x v="433"/>
    <n v="31.968"/>
    <n v="4"/>
    <n v="0.2"/>
    <n v="2.3976000000000002"/>
  </r>
  <r>
    <n v="1480"/>
    <s v="US-2016-108455"/>
    <x v="499"/>
    <d v="2016-12-08T00:00:00"/>
    <s v="Standard Class"/>
    <s v="MK-18160"/>
    <x v="177"/>
    <s v="Consumer"/>
    <s v="United States"/>
    <s v="San Francisco"/>
    <x v="1"/>
    <n v="94122"/>
    <x v="1"/>
    <s v="OFF-PA-10002262"/>
    <x v="1"/>
    <x v="10"/>
    <x v="1001"/>
    <n v="25.92"/>
    <n v="4"/>
    <n v="0"/>
    <n v="12.441599999999999"/>
  </r>
  <r>
    <n v="1481"/>
    <s v="US-2016-108455"/>
    <x v="499"/>
    <d v="2016-12-08T00:00:00"/>
    <s v="Standard Class"/>
    <s v="MK-18160"/>
    <x v="177"/>
    <s v="Consumer"/>
    <s v="United States"/>
    <s v="San Francisco"/>
    <x v="1"/>
    <n v="94122"/>
    <x v="1"/>
    <s v="OFF-PA-10002464"/>
    <x v="1"/>
    <x v="10"/>
    <x v="1002"/>
    <n v="40.46"/>
    <n v="7"/>
    <n v="0"/>
    <n v="19.825399999999998"/>
  </r>
  <r>
    <n v="1482"/>
    <s v="US-2016-108455"/>
    <x v="499"/>
    <d v="2016-12-08T00:00:00"/>
    <s v="Standard Class"/>
    <s v="MK-18160"/>
    <x v="177"/>
    <s v="Consumer"/>
    <s v="United States"/>
    <s v="San Francisco"/>
    <x v="1"/>
    <n v="94122"/>
    <x v="1"/>
    <s v="OFF-ST-10002214"/>
    <x v="1"/>
    <x v="4"/>
    <x v="1003"/>
    <n v="33.869999999999997"/>
    <n v="3"/>
    <n v="0"/>
    <n v="8.8062000000000005"/>
  </r>
  <r>
    <n v="1483"/>
    <s v="CA-2017-101210"/>
    <x v="326"/>
    <d v="2017-08-28T00:00:00"/>
    <s v="Second Class"/>
    <s v="DW-13540"/>
    <x v="386"/>
    <s v="Consumer"/>
    <s v="United States"/>
    <s v="Jackson"/>
    <x v="18"/>
    <n v="38301"/>
    <x v="0"/>
    <s v="OFF-AR-10003560"/>
    <x v="1"/>
    <x v="6"/>
    <x v="487"/>
    <n v="9.7279999999999998"/>
    <n v="2"/>
    <n v="0.2"/>
    <n v="1.7023999999999999"/>
  </r>
  <r>
    <n v="1484"/>
    <s v="CA-2017-101210"/>
    <x v="326"/>
    <d v="2017-08-28T00:00:00"/>
    <s v="Second Class"/>
    <s v="DW-13540"/>
    <x v="386"/>
    <s v="Consumer"/>
    <s v="United States"/>
    <s v="Jackson"/>
    <x v="18"/>
    <n v="38301"/>
    <x v="0"/>
    <s v="OFF-PA-10000130"/>
    <x v="1"/>
    <x v="10"/>
    <x v="1004"/>
    <n v="3.4239999999999999"/>
    <n v="1"/>
    <n v="0.2"/>
    <n v="1.07"/>
  </r>
  <r>
    <n v="1485"/>
    <s v="US-2016-108098"/>
    <x v="500"/>
    <d v="2016-10-18T00:00:00"/>
    <s v="Standard Class"/>
    <s v="CP-12340"/>
    <x v="291"/>
    <s v="Corporate"/>
    <s v="United States"/>
    <s v="Seattle"/>
    <x v="4"/>
    <n v="98115"/>
    <x v="1"/>
    <s v="TEC-AC-10000865"/>
    <x v="2"/>
    <x v="11"/>
    <x v="1005"/>
    <n v="177"/>
    <n v="3"/>
    <n v="0"/>
    <n v="30.09"/>
  </r>
  <r>
    <n v="1486"/>
    <s v="CA-2014-119032"/>
    <x v="501"/>
    <d v="2014-12-03T00:00:00"/>
    <s v="Standard Class"/>
    <s v="MS-17770"/>
    <x v="474"/>
    <s v="Consumer"/>
    <s v="United States"/>
    <s v="New York City"/>
    <x v="15"/>
    <n v="10035"/>
    <x v="3"/>
    <s v="OFF-FA-10003021"/>
    <x v="1"/>
    <x v="13"/>
    <x v="128"/>
    <n v="3.76"/>
    <n v="2"/>
    <n v="0"/>
    <n v="1.3160000000000001"/>
  </r>
  <r>
    <n v="1487"/>
    <s v="CA-2015-140410"/>
    <x v="502"/>
    <d v="2015-11-07T00:00:00"/>
    <s v="Standard Class"/>
    <s v="CM-12655"/>
    <x v="475"/>
    <s v="Home Office"/>
    <s v="United States"/>
    <s v="Los Angeles"/>
    <x v="1"/>
    <n v="90008"/>
    <x v="1"/>
    <s v="TEC-PH-10003580"/>
    <x v="2"/>
    <x v="7"/>
    <x v="1006"/>
    <n v="1212.848"/>
    <n v="7"/>
    <n v="0.2"/>
    <n v="106.1242"/>
  </r>
  <r>
    <n v="1488"/>
    <s v="CA-2015-140410"/>
    <x v="502"/>
    <d v="2015-11-07T00:00:00"/>
    <s v="Standard Class"/>
    <s v="CM-12655"/>
    <x v="475"/>
    <s v="Home Office"/>
    <s v="United States"/>
    <s v="Los Angeles"/>
    <x v="1"/>
    <n v="90008"/>
    <x v="1"/>
    <s v="TEC-AC-10001109"/>
    <x v="2"/>
    <x v="11"/>
    <x v="1007"/>
    <n v="89.97"/>
    <n v="3"/>
    <n v="0"/>
    <n v="37.787399999999998"/>
  </r>
  <r>
    <n v="1489"/>
    <s v="CA-2015-140410"/>
    <x v="502"/>
    <d v="2015-11-07T00:00:00"/>
    <s v="Standard Class"/>
    <s v="CM-12655"/>
    <x v="475"/>
    <s v="Home Office"/>
    <s v="United States"/>
    <s v="Los Angeles"/>
    <x v="1"/>
    <n v="90008"/>
    <x v="1"/>
    <s v="FUR-FU-10003347"/>
    <x v="0"/>
    <x v="5"/>
    <x v="379"/>
    <n v="42.6"/>
    <n v="3"/>
    <n v="0"/>
    <n v="16.614000000000001"/>
  </r>
  <r>
    <n v="1490"/>
    <s v="CA-2014-136280"/>
    <x v="503"/>
    <d v="2014-12-06T00:00:00"/>
    <s v="Standard Class"/>
    <s v="Co-12640"/>
    <x v="476"/>
    <s v="Consumer"/>
    <s v="United States"/>
    <s v="Philadelphia"/>
    <x v="9"/>
    <n v="19143"/>
    <x v="3"/>
    <s v="OFF-LA-10000452"/>
    <x v="1"/>
    <x v="2"/>
    <x v="812"/>
    <n v="5.04"/>
    <n v="2"/>
    <n v="0.2"/>
    <n v="1.764"/>
  </r>
  <r>
    <n v="1491"/>
    <s v="CA-2017-151911"/>
    <x v="504"/>
    <d v="2017-05-05T00:00:00"/>
    <s v="Second Class"/>
    <s v="DL-13495"/>
    <x v="393"/>
    <s v="Corporate"/>
    <s v="United States"/>
    <s v="New York City"/>
    <x v="15"/>
    <n v="10024"/>
    <x v="3"/>
    <s v="OFF-EN-10002986"/>
    <x v="1"/>
    <x v="12"/>
    <x v="36"/>
    <n v="62.96"/>
    <n v="4"/>
    <n v="0"/>
    <n v="28.332000000000001"/>
  </r>
  <r>
    <n v="1492"/>
    <s v="CA-2017-166436"/>
    <x v="221"/>
    <d v="2017-11-28T00:00:00"/>
    <s v="Standard Class"/>
    <s v="TS-21370"/>
    <x v="477"/>
    <s v="Corporate"/>
    <s v="United States"/>
    <s v="New York City"/>
    <x v="15"/>
    <n v="10035"/>
    <x v="3"/>
    <s v="OFF-PA-10001838"/>
    <x v="1"/>
    <x v="10"/>
    <x v="1008"/>
    <n v="5.88"/>
    <n v="1"/>
    <n v="0"/>
    <n v="2.8812000000000002"/>
  </r>
  <r>
    <n v="1493"/>
    <s v="CA-2017-166436"/>
    <x v="221"/>
    <d v="2017-11-28T00:00:00"/>
    <s v="Standard Class"/>
    <s v="TS-21370"/>
    <x v="477"/>
    <s v="Corporate"/>
    <s v="United States"/>
    <s v="New York City"/>
    <x v="15"/>
    <n v="10035"/>
    <x v="3"/>
    <s v="FUR-CH-10000785"/>
    <x v="0"/>
    <x v="1"/>
    <x v="323"/>
    <n v="977.29200000000003"/>
    <n v="6"/>
    <n v="0.1"/>
    <n v="173.74080000000001"/>
  </r>
  <r>
    <n v="1494"/>
    <s v="CA-2017-139661"/>
    <x v="505"/>
    <d v="2017-11-03T00:00:00"/>
    <s v="Standard Class"/>
    <s v="JW-15220"/>
    <x v="478"/>
    <s v="Corporate"/>
    <s v="United States"/>
    <s v="Vancouver"/>
    <x v="4"/>
    <n v="98661"/>
    <x v="1"/>
    <s v="FUR-FU-10002885"/>
    <x v="0"/>
    <x v="5"/>
    <x v="762"/>
    <n v="9.64"/>
    <n v="2"/>
    <n v="0"/>
    <n v="3.6631999999999998"/>
  </r>
  <r>
    <n v="1495"/>
    <s v="CA-2014-123925"/>
    <x v="506"/>
    <d v="2014-12-19T00:00:00"/>
    <s v="Second Class"/>
    <s v="RF-19840"/>
    <x v="167"/>
    <s v="Consumer"/>
    <s v="United States"/>
    <s v="Columbus"/>
    <x v="32"/>
    <n v="31907"/>
    <x v="0"/>
    <s v="OFF-AR-10002952"/>
    <x v="1"/>
    <x v="6"/>
    <x v="814"/>
    <n v="40.049999999999997"/>
    <n v="3"/>
    <n v="0"/>
    <n v="11.214"/>
  </r>
  <r>
    <n v="1496"/>
    <s v="CA-2017-152485"/>
    <x v="507"/>
    <d v="2017-09-08T00:00:00"/>
    <s v="Standard Class"/>
    <s v="JD-15790"/>
    <x v="479"/>
    <s v="Consumer"/>
    <s v="United States"/>
    <s v="Coppell"/>
    <x v="5"/>
    <n v="75019"/>
    <x v="2"/>
    <s v="OFF-AR-10003759"/>
    <x v="1"/>
    <x v="6"/>
    <x v="846"/>
    <n v="10.192"/>
    <n v="7"/>
    <n v="0.2"/>
    <n v="3.1850000000000001"/>
  </r>
  <r>
    <n v="1497"/>
    <s v="CA-2017-152485"/>
    <x v="507"/>
    <d v="2017-09-08T00:00:00"/>
    <s v="Standard Class"/>
    <s v="JD-15790"/>
    <x v="479"/>
    <s v="Consumer"/>
    <s v="United States"/>
    <s v="Coppell"/>
    <x v="5"/>
    <n v="75019"/>
    <x v="2"/>
    <s v="OFF-ST-10004950"/>
    <x v="1"/>
    <x v="4"/>
    <x v="1009"/>
    <n v="16.783999999999999"/>
    <n v="1"/>
    <n v="0.2"/>
    <n v="-0.20979999999999999"/>
  </r>
  <r>
    <n v="1498"/>
    <s v="CA-2017-152485"/>
    <x v="507"/>
    <d v="2017-09-08T00:00:00"/>
    <s v="Standard Class"/>
    <s v="JD-15790"/>
    <x v="479"/>
    <s v="Consumer"/>
    <s v="United States"/>
    <s v="Coppell"/>
    <x v="5"/>
    <n v="75019"/>
    <x v="2"/>
    <s v="OFF-AR-10001940"/>
    <x v="1"/>
    <x v="6"/>
    <x v="170"/>
    <n v="13.12"/>
    <n v="5"/>
    <n v="0.2"/>
    <n v="3.7719999999999998"/>
  </r>
  <r>
    <n v="1499"/>
    <s v="CA-2016-141586"/>
    <x v="508"/>
    <d v="2016-10-20T00:00:00"/>
    <s v="First Class"/>
    <s v="NK-18490"/>
    <x v="71"/>
    <s v="Home Office"/>
    <s v="United States"/>
    <s v="San Francisco"/>
    <x v="1"/>
    <n v="94122"/>
    <x v="1"/>
    <s v="OFF-BI-10003981"/>
    <x v="1"/>
    <x v="8"/>
    <x v="109"/>
    <n v="18.16"/>
    <n v="5"/>
    <n v="0.2"/>
    <n v="6.5830000000000002"/>
  </r>
  <r>
    <n v="1500"/>
    <s v="CA-2017-130386"/>
    <x v="105"/>
    <d v="2017-11-18T00:00:00"/>
    <s v="Standard Class"/>
    <s v="NG-18430"/>
    <x v="159"/>
    <s v="Consumer"/>
    <s v="United States"/>
    <s v="Austin"/>
    <x v="5"/>
    <n v="78745"/>
    <x v="2"/>
    <s v="OFF-PA-10002749"/>
    <x v="1"/>
    <x v="10"/>
    <x v="187"/>
    <n v="16.056000000000001"/>
    <n v="3"/>
    <n v="0.2"/>
    <n v="5.8202999999999996"/>
  </r>
  <r>
    <n v="1501"/>
    <s v="CA-2017-130386"/>
    <x v="105"/>
    <d v="2017-11-18T00:00:00"/>
    <s v="Standard Class"/>
    <s v="NG-18430"/>
    <x v="159"/>
    <s v="Consumer"/>
    <s v="United States"/>
    <s v="Austin"/>
    <x v="5"/>
    <n v="78745"/>
    <x v="2"/>
    <s v="OFF-PA-10003823"/>
    <x v="1"/>
    <x v="10"/>
    <x v="1010"/>
    <n v="223.05600000000001"/>
    <n v="9"/>
    <n v="0.2"/>
    <n v="69.704999999999998"/>
  </r>
  <r>
    <n v="1502"/>
    <s v="CA-2017-130386"/>
    <x v="105"/>
    <d v="2017-11-18T00:00:00"/>
    <s v="Standard Class"/>
    <s v="NG-18430"/>
    <x v="159"/>
    <s v="Consumer"/>
    <s v="United States"/>
    <s v="Austin"/>
    <x v="5"/>
    <n v="78745"/>
    <x v="2"/>
    <s v="OFF-ST-10003716"/>
    <x v="1"/>
    <x v="4"/>
    <x v="898"/>
    <n v="540.048"/>
    <n v="3"/>
    <n v="0.2"/>
    <n v="-47.254199999999997"/>
  </r>
  <r>
    <n v="1503"/>
    <s v="CA-2016-100468"/>
    <x v="390"/>
    <d v="2016-12-01T00:00:00"/>
    <s v="Standard Class"/>
    <s v="AT-10435"/>
    <x v="401"/>
    <s v="Home Office"/>
    <s v="United States"/>
    <s v="Los Angeles"/>
    <x v="1"/>
    <n v="90045"/>
    <x v="1"/>
    <s v="TEC-PH-10001300"/>
    <x v="2"/>
    <x v="7"/>
    <x v="1011"/>
    <n v="33.520000000000003"/>
    <n v="2"/>
    <n v="0.2"/>
    <n v="3.3519999999999999"/>
  </r>
  <r>
    <n v="1504"/>
    <s v="CA-2016-100468"/>
    <x v="390"/>
    <d v="2016-12-01T00:00:00"/>
    <s v="Standard Class"/>
    <s v="AT-10435"/>
    <x v="401"/>
    <s v="Home Office"/>
    <s v="United States"/>
    <s v="Los Angeles"/>
    <x v="1"/>
    <n v="90045"/>
    <x v="1"/>
    <s v="FUR-FU-10000010"/>
    <x v="0"/>
    <x v="5"/>
    <x v="527"/>
    <n v="9.94"/>
    <n v="2"/>
    <n v="0"/>
    <n v="3.0813999999999999"/>
  </r>
  <r>
    <n v="1505"/>
    <s v="CA-2015-153388"/>
    <x v="509"/>
    <d v="2015-08-07T00:00:00"/>
    <s v="Standard Class"/>
    <s v="PC-19000"/>
    <x v="480"/>
    <s v="Home Office"/>
    <s v="United States"/>
    <s v="Los Angeles"/>
    <x v="1"/>
    <n v="90004"/>
    <x v="1"/>
    <s v="OFF-AR-10001868"/>
    <x v="1"/>
    <x v="6"/>
    <x v="59"/>
    <n v="6.72"/>
    <n v="4"/>
    <n v="0"/>
    <n v="3.36"/>
  </r>
  <r>
    <n v="1506"/>
    <s v="CA-2015-153388"/>
    <x v="509"/>
    <d v="2015-08-07T00:00:00"/>
    <s v="Standard Class"/>
    <s v="PC-19000"/>
    <x v="480"/>
    <s v="Home Office"/>
    <s v="United States"/>
    <s v="Los Angeles"/>
    <x v="1"/>
    <n v="90004"/>
    <x v="1"/>
    <s v="FUR-TA-10003715"/>
    <x v="0"/>
    <x v="3"/>
    <x v="1012"/>
    <n v="1004.976"/>
    <n v="6"/>
    <n v="0.2"/>
    <n v="-175.8708"/>
  </r>
  <r>
    <n v="1507"/>
    <s v="CA-2017-154935"/>
    <x v="165"/>
    <d v="2017-12-29T00:00:00"/>
    <s v="Standard Class"/>
    <s v="AR-10540"/>
    <x v="481"/>
    <s v="Consumer"/>
    <s v="United States"/>
    <s v="New York City"/>
    <x v="15"/>
    <n v="10024"/>
    <x v="3"/>
    <s v="OFF-BI-10003708"/>
    <x v="1"/>
    <x v="8"/>
    <x v="978"/>
    <n v="17.88"/>
    <n v="3"/>
    <n v="0.2"/>
    <n v="5.5875000000000004"/>
  </r>
  <r>
    <n v="1508"/>
    <s v="CA-2016-134208"/>
    <x v="42"/>
    <d v="2016-09-23T00:00:00"/>
    <s v="Standard Class"/>
    <s v="CS-12505"/>
    <x v="473"/>
    <s v="Consumer"/>
    <s v="United States"/>
    <s v="Columbus"/>
    <x v="32"/>
    <n v="31907"/>
    <x v="0"/>
    <s v="TEC-MA-10004458"/>
    <x v="2"/>
    <x v="15"/>
    <x v="1013"/>
    <n v="396"/>
    <n v="4"/>
    <n v="0"/>
    <n v="190.08"/>
  </r>
  <r>
    <n v="1509"/>
    <s v="CA-2017-108294"/>
    <x v="389"/>
    <d v="2017-12-10T00:00:00"/>
    <s v="Same Day"/>
    <s v="LS-16975"/>
    <x v="60"/>
    <s v="Home Office"/>
    <s v="United States"/>
    <s v="Omaha"/>
    <x v="8"/>
    <n v="68104"/>
    <x v="2"/>
    <s v="OFF-BI-10004965"/>
    <x v="1"/>
    <x v="8"/>
    <x v="1014"/>
    <n v="34.5"/>
    <n v="3"/>
    <n v="0"/>
    <n v="15.525"/>
  </r>
  <r>
    <n v="1510"/>
    <s v="CA-2017-103611"/>
    <x v="510"/>
    <d v="2017-09-15T00:00:00"/>
    <s v="First Class"/>
    <s v="JM-15535"/>
    <x v="341"/>
    <s v="Consumer"/>
    <s v="United States"/>
    <s v="Los Angeles"/>
    <x v="1"/>
    <n v="90036"/>
    <x v="1"/>
    <s v="FUR-FU-10004270"/>
    <x v="0"/>
    <x v="5"/>
    <x v="998"/>
    <n v="8.36"/>
    <n v="2"/>
    <n v="0"/>
    <n v="3.0095999999999998"/>
  </r>
  <r>
    <n v="1511"/>
    <s v="CA-2017-100384"/>
    <x v="92"/>
    <d v="2017-07-01T00:00:00"/>
    <s v="Standard Class"/>
    <s v="NH-18610"/>
    <x v="468"/>
    <s v="Corporate"/>
    <s v="United States"/>
    <s v="Pomona"/>
    <x v="1"/>
    <n v="91767"/>
    <x v="1"/>
    <s v="OFF-AR-10002135"/>
    <x v="1"/>
    <x v="6"/>
    <x v="281"/>
    <n v="385.6"/>
    <n v="8"/>
    <n v="0"/>
    <n v="111.824"/>
  </r>
  <r>
    <n v="1512"/>
    <s v="CA-2017-100384"/>
    <x v="92"/>
    <d v="2017-07-01T00:00:00"/>
    <s v="Standard Class"/>
    <s v="NH-18610"/>
    <x v="468"/>
    <s v="Corporate"/>
    <s v="United States"/>
    <s v="Pomona"/>
    <x v="1"/>
    <n v="91767"/>
    <x v="1"/>
    <s v="OFF-AR-10003514"/>
    <x v="1"/>
    <x v="6"/>
    <x v="182"/>
    <n v="35.82"/>
    <n v="9"/>
    <n v="0"/>
    <n v="11.820600000000001"/>
  </r>
  <r>
    <n v="1513"/>
    <s v="CA-2017-112809"/>
    <x v="238"/>
    <d v="2017-08-22T00:00:00"/>
    <s v="Standard Class"/>
    <s v="RA-19915"/>
    <x v="154"/>
    <s v="Consumer"/>
    <s v="United States"/>
    <s v="Dallas"/>
    <x v="5"/>
    <n v="75220"/>
    <x v="2"/>
    <s v="OFF-ST-10002276"/>
    <x v="1"/>
    <x v="4"/>
    <x v="226"/>
    <n v="200.06399999999999"/>
    <n v="3"/>
    <n v="0.2"/>
    <n v="12.504"/>
  </r>
  <r>
    <n v="1514"/>
    <s v="CA-2017-112809"/>
    <x v="238"/>
    <d v="2017-08-22T00:00:00"/>
    <s v="Standard Class"/>
    <s v="RA-19915"/>
    <x v="154"/>
    <s v="Consumer"/>
    <s v="United States"/>
    <s v="Dallas"/>
    <x v="5"/>
    <n v="75220"/>
    <x v="2"/>
    <s v="OFF-BI-10001098"/>
    <x v="1"/>
    <x v="8"/>
    <x v="410"/>
    <n v="21.38"/>
    <n v="5"/>
    <n v="0.8"/>
    <n v="-33.139000000000003"/>
  </r>
  <r>
    <n v="1515"/>
    <s v="CA-2017-112809"/>
    <x v="238"/>
    <d v="2017-08-22T00:00:00"/>
    <s v="Standard Class"/>
    <s v="RA-19915"/>
    <x v="154"/>
    <s v="Consumer"/>
    <s v="United States"/>
    <s v="Dallas"/>
    <x v="5"/>
    <n v="75220"/>
    <x v="2"/>
    <s v="OFF-BI-10001636"/>
    <x v="1"/>
    <x v="8"/>
    <x v="674"/>
    <n v="6.7439999999999998"/>
    <n v="4"/>
    <n v="0.8"/>
    <n v="-11.4648"/>
  </r>
  <r>
    <n v="1516"/>
    <s v="US-2017-160759"/>
    <x v="157"/>
    <d v="2017-12-17T00:00:00"/>
    <s v="Standard Class"/>
    <s v="AI-10855"/>
    <x v="482"/>
    <s v="Consumer"/>
    <s v="United States"/>
    <s v="Philadelphia"/>
    <x v="9"/>
    <n v="19120"/>
    <x v="3"/>
    <s v="FUR-CH-10002961"/>
    <x v="0"/>
    <x v="1"/>
    <x v="948"/>
    <n v="63.686"/>
    <n v="1"/>
    <n v="0.3"/>
    <n v="-9.0980000000000008"/>
  </r>
  <r>
    <n v="1517"/>
    <s v="CA-2017-148446"/>
    <x v="389"/>
    <d v="2017-12-14T00:00:00"/>
    <s v="Second Class"/>
    <s v="MC-17845"/>
    <x v="266"/>
    <s v="Consumer"/>
    <s v="United States"/>
    <s v="North Las Vegas"/>
    <x v="33"/>
    <n v="89031"/>
    <x v="1"/>
    <s v="FUR-TA-10004256"/>
    <x v="0"/>
    <x v="3"/>
    <x v="489"/>
    <n v="1669.6"/>
    <n v="4"/>
    <n v="0"/>
    <n v="116.872"/>
  </r>
  <r>
    <n v="1518"/>
    <s v="CA-2014-111059"/>
    <x v="511"/>
    <d v="2014-02-06T00:00:00"/>
    <s v="Second Class"/>
    <s v="TB-21400"/>
    <x v="483"/>
    <s v="Consumer"/>
    <s v="United States"/>
    <s v="Seattle"/>
    <x v="4"/>
    <n v="98105"/>
    <x v="1"/>
    <s v="OFF-BI-10004593"/>
    <x v="1"/>
    <x v="8"/>
    <x v="270"/>
    <n v="83.84"/>
    <n v="2"/>
    <n v="0.2"/>
    <n v="27.248000000000001"/>
  </r>
  <r>
    <n v="1519"/>
    <s v="CA-2014-111059"/>
    <x v="511"/>
    <d v="2014-02-06T00:00:00"/>
    <s v="Second Class"/>
    <s v="TB-21400"/>
    <x v="483"/>
    <s v="Consumer"/>
    <s v="United States"/>
    <s v="Seattle"/>
    <x v="4"/>
    <n v="98105"/>
    <x v="1"/>
    <s v="OFF-BI-10002827"/>
    <x v="1"/>
    <x v="8"/>
    <x v="554"/>
    <n v="13.272"/>
    <n v="3"/>
    <n v="0.2"/>
    <n v="4.3133999999999997"/>
  </r>
  <r>
    <n v="1520"/>
    <s v="CA-2017-116204"/>
    <x v="512"/>
    <d v="2017-02-14T00:00:00"/>
    <s v="Second Class"/>
    <s v="VW-21775"/>
    <x v="100"/>
    <s v="Corporate"/>
    <s v="United States"/>
    <s v="San Francisco"/>
    <x v="1"/>
    <n v="94110"/>
    <x v="1"/>
    <s v="OFF-BI-10001759"/>
    <x v="1"/>
    <x v="8"/>
    <x v="732"/>
    <n v="21.335999999999999"/>
    <n v="7"/>
    <n v="0.2"/>
    <n v="7.7343000000000002"/>
  </r>
  <r>
    <n v="1521"/>
    <s v="CA-2017-109946"/>
    <x v="513"/>
    <d v="2017-04-21T00:00:00"/>
    <s v="Standard Class"/>
    <s v="PL-18925"/>
    <x v="484"/>
    <s v="Home Office"/>
    <s v="United States"/>
    <s v="Chicago"/>
    <x v="10"/>
    <n v="60610"/>
    <x v="2"/>
    <s v="OFF-AR-10001419"/>
    <x v="1"/>
    <x v="6"/>
    <x v="1015"/>
    <n v="16.52"/>
    <n v="5"/>
    <n v="0.2"/>
    <n v="2.0649999999999999"/>
  </r>
  <r>
    <n v="1522"/>
    <s v="CA-2015-144806"/>
    <x v="401"/>
    <d v="2015-12-11T00:00:00"/>
    <s v="Standard Class"/>
    <s v="GH-14425"/>
    <x v="485"/>
    <s v="Consumer"/>
    <s v="United States"/>
    <s v="Tucson"/>
    <x v="16"/>
    <n v="85705"/>
    <x v="1"/>
    <s v="FUR-FU-10002253"/>
    <x v="0"/>
    <x v="5"/>
    <x v="592"/>
    <n v="206.11199999999999"/>
    <n v="6"/>
    <n v="0.2"/>
    <n v="48.951599999999999"/>
  </r>
  <r>
    <n v="1523"/>
    <s v="CA-2015-144806"/>
    <x v="401"/>
    <d v="2015-12-11T00:00:00"/>
    <s v="Standard Class"/>
    <s v="GH-14425"/>
    <x v="485"/>
    <s v="Consumer"/>
    <s v="United States"/>
    <s v="Tucson"/>
    <x v="16"/>
    <n v="85705"/>
    <x v="1"/>
    <s v="OFF-PA-10002586"/>
    <x v="1"/>
    <x v="10"/>
    <x v="1016"/>
    <n v="19.920000000000002"/>
    <n v="5"/>
    <n v="0.2"/>
    <n v="6.7229999999999999"/>
  </r>
  <r>
    <n v="1524"/>
    <s v="CA-2015-144806"/>
    <x v="401"/>
    <d v="2015-12-11T00:00:00"/>
    <s v="Standard Class"/>
    <s v="GH-14425"/>
    <x v="485"/>
    <s v="Consumer"/>
    <s v="United States"/>
    <s v="Tucson"/>
    <x v="16"/>
    <n v="85705"/>
    <x v="1"/>
    <s v="OFF-PA-10003039"/>
    <x v="1"/>
    <x v="10"/>
    <x v="334"/>
    <n v="198.27199999999999"/>
    <n v="8"/>
    <n v="0.2"/>
    <n v="61.96"/>
  </r>
  <r>
    <n v="1525"/>
    <s v="CA-2015-144806"/>
    <x v="401"/>
    <d v="2015-12-11T00:00:00"/>
    <s v="Standard Class"/>
    <s v="GH-14425"/>
    <x v="485"/>
    <s v="Consumer"/>
    <s v="United States"/>
    <s v="Tucson"/>
    <x v="16"/>
    <n v="85705"/>
    <x v="1"/>
    <s v="OFF-ST-10004804"/>
    <x v="1"/>
    <x v="4"/>
    <x v="233"/>
    <n v="247.10400000000001"/>
    <n v="6"/>
    <n v="0.2"/>
    <n v="-58.687199999999997"/>
  </r>
  <r>
    <n v="1526"/>
    <s v="CA-2015-144806"/>
    <x v="401"/>
    <d v="2015-12-11T00:00:00"/>
    <s v="Standard Class"/>
    <s v="GH-14425"/>
    <x v="485"/>
    <s v="Consumer"/>
    <s v="United States"/>
    <s v="Tucson"/>
    <x v="16"/>
    <n v="85705"/>
    <x v="1"/>
    <s v="OFF-AR-10004042"/>
    <x v="1"/>
    <x v="6"/>
    <x v="30"/>
    <n v="86.304000000000002"/>
    <n v="6"/>
    <n v="0.2"/>
    <n v="9.7091999999999992"/>
  </r>
  <r>
    <n v="1527"/>
    <s v="CA-2016-122392"/>
    <x v="405"/>
    <d v="2016-07-27T00:00:00"/>
    <s v="Standard Class"/>
    <s v="CJ-12010"/>
    <x v="170"/>
    <s v="Consumer"/>
    <s v="United States"/>
    <s v="Allentown"/>
    <x v="9"/>
    <n v="18103"/>
    <x v="3"/>
    <s v="OFF-AR-10002221"/>
    <x v="1"/>
    <x v="6"/>
    <x v="1017"/>
    <n v="4.16"/>
    <n v="2"/>
    <n v="0.2"/>
    <n v="0.36399999999999999"/>
  </r>
  <r>
    <n v="1528"/>
    <s v="CA-2016-122392"/>
    <x v="405"/>
    <d v="2016-07-27T00:00:00"/>
    <s v="Standard Class"/>
    <s v="CJ-12010"/>
    <x v="170"/>
    <s v="Consumer"/>
    <s v="United States"/>
    <s v="Allentown"/>
    <x v="9"/>
    <n v="18103"/>
    <x v="3"/>
    <s v="FUR-FU-10002456"/>
    <x v="0"/>
    <x v="5"/>
    <x v="1018"/>
    <n v="11.648"/>
    <n v="2"/>
    <n v="0.2"/>
    <n v="3.3488000000000002"/>
  </r>
  <r>
    <n v="1529"/>
    <s v="CA-2015-148432"/>
    <x v="209"/>
    <d v="2015-11-10T00:00:00"/>
    <s v="Second Class"/>
    <s v="MC-18130"/>
    <x v="305"/>
    <s v="Corporate"/>
    <s v="United States"/>
    <s v="Newark"/>
    <x v="13"/>
    <n v="19711"/>
    <x v="3"/>
    <s v="OFF-FA-10004968"/>
    <x v="1"/>
    <x v="13"/>
    <x v="1019"/>
    <n v="26.18"/>
    <n v="7"/>
    <n v="0"/>
    <n v="0.52359999999999995"/>
  </r>
  <r>
    <n v="1530"/>
    <s v="CA-2015-148432"/>
    <x v="209"/>
    <d v="2015-11-10T00:00:00"/>
    <s v="Second Class"/>
    <s v="MC-18130"/>
    <x v="305"/>
    <s v="Corporate"/>
    <s v="United States"/>
    <s v="Newark"/>
    <x v="13"/>
    <n v="19711"/>
    <x v="3"/>
    <s v="OFF-PA-10001274"/>
    <x v="1"/>
    <x v="10"/>
    <x v="1020"/>
    <n v="7.3"/>
    <n v="2"/>
    <n v="0"/>
    <n v="3.431"/>
  </r>
  <r>
    <n v="1531"/>
    <s v="CA-2015-103793"/>
    <x v="514"/>
    <d v="2015-03-31T00:00:00"/>
    <s v="Standard Class"/>
    <s v="BV-11245"/>
    <x v="296"/>
    <s v="Corporate"/>
    <s v="United States"/>
    <s v="Miami"/>
    <x v="2"/>
    <n v="33142"/>
    <x v="0"/>
    <s v="OFF-PA-10001125"/>
    <x v="1"/>
    <x v="10"/>
    <x v="1021"/>
    <n v="74.352000000000004"/>
    <n v="3"/>
    <n v="0.2"/>
    <n v="23.234999999999999"/>
  </r>
  <r>
    <n v="1532"/>
    <s v="CA-2017-159884"/>
    <x v="515"/>
    <d v="2017-09-05T00:00:00"/>
    <s v="Standard Class"/>
    <s v="JF-15490"/>
    <x v="223"/>
    <s v="Consumer"/>
    <s v="United States"/>
    <s v="Tempe"/>
    <x v="16"/>
    <n v="85281"/>
    <x v="1"/>
    <s v="OFF-ST-10000344"/>
    <x v="1"/>
    <x v="4"/>
    <x v="1022"/>
    <n v="10.744"/>
    <n v="1"/>
    <n v="0.2"/>
    <n v="0.80579999999999996"/>
  </r>
  <r>
    <n v="1533"/>
    <s v="CA-2017-159884"/>
    <x v="515"/>
    <d v="2017-09-05T00:00:00"/>
    <s v="Standard Class"/>
    <s v="JF-15490"/>
    <x v="223"/>
    <s v="Consumer"/>
    <s v="United States"/>
    <s v="Tempe"/>
    <x v="16"/>
    <n v="85281"/>
    <x v="1"/>
    <s v="OFF-FA-10000585"/>
    <x v="1"/>
    <x v="13"/>
    <x v="204"/>
    <n v="8.3759999999999994"/>
    <n v="3"/>
    <n v="0.2"/>
    <n v="2.7222"/>
  </r>
  <r>
    <n v="1534"/>
    <s v="CA-2016-139885"/>
    <x v="429"/>
    <d v="2016-12-08T00:00:00"/>
    <s v="Standard Class"/>
    <s v="EB-13840"/>
    <x v="225"/>
    <s v="Corporate"/>
    <s v="United States"/>
    <s v="New York City"/>
    <x v="15"/>
    <n v="10035"/>
    <x v="3"/>
    <s v="OFF-ST-10003324"/>
    <x v="1"/>
    <x v="4"/>
    <x v="1023"/>
    <n v="212.88"/>
    <n v="6"/>
    <n v="0"/>
    <n v="0"/>
  </r>
  <r>
    <n v="1535"/>
    <s v="CA-2017-124086"/>
    <x v="516"/>
    <d v="2017-02-14T00:00:00"/>
    <s v="Standard Class"/>
    <s v="MP-18175"/>
    <x v="486"/>
    <s v="Home Office"/>
    <s v="United States"/>
    <s v="Laguna Niguel"/>
    <x v="1"/>
    <n v="92677"/>
    <x v="1"/>
    <s v="FUR-BO-10004015"/>
    <x v="0"/>
    <x v="0"/>
    <x v="574"/>
    <n v="203.983"/>
    <n v="2"/>
    <n v="0.15"/>
    <n v="16.7986"/>
  </r>
  <r>
    <n v="1536"/>
    <s v="CA-2016-112389"/>
    <x v="517"/>
    <d v="2016-11-02T00:00:00"/>
    <s v="Standard Class"/>
    <s v="JM-15655"/>
    <x v="487"/>
    <s v="Corporate"/>
    <s v="United States"/>
    <s v="Bridgeton"/>
    <x v="30"/>
    <n v="8302"/>
    <x v="3"/>
    <s v="OFF-ST-10000419"/>
    <x v="1"/>
    <x v="4"/>
    <x v="1024"/>
    <n v="40.74"/>
    <n v="3"/>
    <n v="0"/>
    <n v="0.40739999999999998"/>
  </r>
  <r>
    <n v="1537"/>
    <s v="CA-2016-112389"/>
    <x v="517"/>
    <d v="2016-11-02T00:00:00"/>
    <s v="Standard Class"/>
    <s v="JM-15655"/>
    <x v="487"/>
    <s v="Corporate"/>
    <s v="United States"/>
    <s v="Bridgeton"/>
    <x v="30"/>
    <n v="8302"/>
    <x v="3"/>
    <s v="OFF-AP-10001626"/>
    <x v="1"/>
    <x v="9"/>
    <x v="1025"/>
    <n v="11.67"/>
    <n v="3"/>
    <n v="0"/>
    <n v="3.0341999999999998"/>
  </r>
  <r>
    <n v="1538"/>
    <s v="CA-2017-121888"/>
    <x v="175"/>
    <d v="2017-09-17T00:00:00"/>
    <s v="Second Class"/>
    <s v="CL-11890"/>
    <x v="488"/>
    <s v="Consumer"/>
    <s v="United States"/>
    <s v="Everett"/>
    <x v="31"/>
    <n v="2149"/>
    <x v="3"/>
    <s v="TEC-PH-10000439"/>
    <x v="2"/>
    <x v="7"/>
    <x v="878"/>
    <n v="39.99"/>
    <n v="1"/>
    <n v="0"/>
    <n v="11.597099999999999"/>
  </r>
  <r>
    <n v="1539"/>
    <s v="CA-2017-121888"/>
    <x v="175"/>
    <d v="2017-09-17T00:00:00"/>
    <s v="Second Class"/>
    <s v="CL-11890"/>
    <x v="488"/>
    <s v="Consumer"/>
    <s v="United States"/>
    <s v="Everett"/>
    <x v="31"/>
    <n v="2149"/>
    <x v="3"/>
    <s v="OFF-AR-10003478"/>
    <x v="1"/>
    <x v="6"/>
    <x v="359"/>
    <n v="16.28"/>
    <n v="2"/>
    <n v="0"/>
    <n v="6.5119999999999996"/>
  </r>
  <r>
    <n v="1540"/>
    <s v="CA-2017-121888"/>
    <x v="175"/>
    <d v="2017-09-17T00:00:00"/>
    <s v="Second Class"/>
    <s v="CL-11890"/>
    <x v="488"/>
    <s v="Consumer"/>
    <s v="United States"/>
    <s v="Everett"/>
    <x v="31"/>
    <n v="2149"/>
    <x v="3"/>
    <s v="FUR-BO-10002545"/>
    <x v="0"/>
    <x v="0"/>
    <x v="37"/>
    <n v="782.94"/>
    <n v="3"/>
    <n v="0"/>
    <n v="203.56440000000001"/>
  </r>
  <r>
    <n v="1541"/>
    <s v="CA-2017-121888"/>
    <x v="175"/>
    <d v="2017-09-17T00:00:00"/>
    <s v="Second Class"/>
    <s v="CL-11890"/>
    <x v="488"/>
    <s v="Consumer"/>
    <s v="United States"/>
    <s v="Everett"/>
    <x v="31"/>
    <n v="2149"/>
    <x v="3"/>
    <s v="OFF-BI-10001765"/>
    <x v="1"/>
    <x v="8"/>
    <x v="994"/>
    <n v="242.48"/>
    <n v="7"/>
    <n v="0"/>
    <n v="116.3904"/>
  </r>
  <r>
    <n v="1542"/>
    <s v="CA-2014-166884"/>
    <x v="518"/>
    <d v="2014-03-16T00:00:00"/>
    <s v="Second Class"/>
    <s v="CK-12205"/>
    <x v="237"/>
    <s v="Consumer"/>
    <s v="United States"/>
    <s v="Columbus"/>
    <x v="24"/>
    <n v="43229"/>
    <x v="3"/>
    <s v="FUR-FU-10003981"/>
    <x v="0"/>
    <x v="5"/>
    <x v="325"/>
    <n v="8.32"/>
    <n v="5"/>
    <n v="0.2"/>
    <n v="2.2879999999999998"/>
  </r>
  <r>
    <n v="1543"/>
    <s v="CA-2014-166884"/>
    <x v="518"/>
    <d v="2014-03-16T00:00:00"/>
    <s v="Second Class"/>
    <s v="CK-12205"/>
    <x v="237"/>
    <s v="Consumer"/>
    <s v="United States"/>
    <s v="Columbus"/>
    <x v="24"/>
    <n v="43229"/>
    <x v="3"/>
    <s v="OFF-FA-10001561"/>
    <x v="1"/>
    <x v="13"/>
    <x v="839"/>
    <n v="10.464"/>
    <n v="6"/>
    <n v="0.2"/>
    <n v="1.7003999999999999"/>
  </r>
  <r>
    <n v="1544"/>
    <s v="CA-2014-107181"/>
    <x v="519"/>
    <d v="2014-02-08T00:00:00"/>
    <s v="Standard Class"/>
    <s v="DB-13270"/>
    <x v="489"/>
    <s v="Home Office"/>
    <s v="United States"/>
    <s v="San Diego"/>
    <x v="1"/>
    <n v="92024"/>
    <x v="1"/>
    <s v="OFF-BI-10004230"/>
    <x v="1"/>
    <x v="8"/>
    <x v="655"/>
    <n v="82.896000000000001"/>
    <n v="3"/>
    <n v="0.2"/>
    <n v="29.0136"/>
  </r>
  <r>
    <n v="1545"/>
    <s v="CA-2014-107181"/>
    <x v="519"/>
    <d v="2014-02-08T00:00:00"/>
    <s v="Standard Class"/>
    <s v="DB-13270"/>
    <x v="489"/>
    <s v="Home Office"/>
    <s v="United States"/>
    <s v="San Diego"/>
    <x v="1"/>
    <n v="92024"/>
    <x v="1"/>
    <s v="OFF-PA-10000350"/>
    <x v="1"/>
    <x v="10"/>
    <x v="731"/>
    <n v="34.24"/>
    <n v="4"/>
    <n v="0"/>
    <n v="16.0928"/>
  </r>
  <r>
    <n v="1546"/>
    <s v="CA-2014-150245"/>
    <x v="520"/>
    <d v="2015-01-04T00:00:00"/>
    <s v="Second Class"/>
    <s v="PC-18745"/>
    <x v="331"/>
    <s v="Corporate"/>
    <s v="United States"/>
    <s v="Watertown"/>
    <x v="15"/>
    <n v="13601"/>
    <x v="3"/>
    <s v="FUR-BO-10002613"/>
    <x v="0"/>
    <x v="0"/>
    <x v="179"/>
    <n v="1573.4880000000001"/>
    <n v="7"/>
    <n v="0.2"/>
    <n v="196.68600000000001"/>
  </r>
  <r>
    <n v="1547"/>
    <s v="CA-2015-111395"/>
    <x v="521"/>
    <d v="2015-11-27T00:00:00"/>
    <s v="Standard Class"/>
    <s v="VB-21745"/>
    <x v="146"/>
    <s v="Corporate"/>
    <s v="United States"/>
    <s v="San Antonio"/>
    <x v="5"/>
    <n v="78207"/>
    <x v="2"/>
    <s v="OFF-PA-10000994"/>
    <x v="1"/>
    <x v="10"/>
    <x v="913"/>
    <n v="335.52"/>
    <n v="4"/>
    <n v="0.2"/>
    <n v="117.432"/>
  </r>
  <r>
    <n v="1548"/>
    <s v="CA-2015-111395"/>
    <x v="521"/>
    <d v="2015-11-27T00:00:00"/>
    <s v="Standard Class"/>
    <s v="VB-21745"/>
    <x v="146"/>
    <s v="Corporate"/>
    <s v="United States"/>
    <s v="San Antonio"/>
    <x v="5"/>
    <n v="78207"/>
    <x v="2"/>
    <s v="OFF-BI-10002867"/>
    <x v="1"/>
    <x v="8"/>
    <x v="972"/>
    <n v="23.911999999999999"/>
    <n v="2"/>
    <n v="0.8"/>
    <n v="-40.650399999999998"/>
  </r>
  <r>
    <n v="1549"/>
    <s v="CA-2015-111395"/>
    <x v="521"/>
    <d v="2015-11-27T00:00:00"/>
    <s v="Standard Class"/>
    <s v="VB-21745"/>
    <x v="146"/>
    <s v="Corporate"/>
    <s v="United States"/>
    <s v="San Antonio"/>
    <x v="5"/>
    <n v="78207"/>
    <x v="2"/>
    <s v="OFF-ST-10001291"/>
    <x v="1"/>
    <x v="4"/>
    <x v="1026"/>
    <n v="27.056000000000001"/>
    <n v="2"/>
    <n v="0.2"/>
    <n v="2.3673999999999999"/>
  </r>
  <r>
    <n v="1550"/>
    <s v="CA-2014-134278"/>
    <x v="522"/>
    <d v="2014-07-08T00:00:00"/>
    <s v="First Class"/>
    <s v="EP-13915"/>
    <x v="212"/>
    <s v="Consumer"/>
    <s v="United States"/>
    <s v="New York City"/>
    <x v="15"/>
    <n v="10011"/>
    <x v="3"/>
    <s v="TEC-CO-10001046"/>
    <x v="2"/>
    <x v="16"/>
    <x v="883"/>
    <n v="559.99199999999996"/>
    <n v="1"/>
    <n v="0.2"/>
    <n v="174.9975"/>
  </r>
  <r>
    <n v="1551"/>
    <s v="US-2017-124926"/>
    <x v="38"/>
    <d v="2017-11-18T00:00:00"/>
    <s v="Second Class"/>
    <s v="ME-17320"/>
    <x v="467"/>
    <s v="Home Office"/>
    <s v="United States"/>
    <s v="Houston"/>
    <x v="5"/>
    <n v="77095"/>
    <x v="2"/>
    <s v="OFF-AP-10004868"/>
    <x v="1"/>
    <x v="9"/>
    <x v="1027"/>
    <n v="9.3239999999999998"/>
    <n v="6"/>
    <n v="0.8"/>
    <n v="-24.708600000000001"/>
  </r>
  <r>
    <n v="1552"/>
    <s v="CA-2016-159345"/>
    <x v="26"/>
    <d v="2016-06-22T00:00:00"/>
    <s v="Standard Class"/>
    <s v="IG-15085"/>
    <x v="490"/>
    <s v="Consumer"/>
    <s v="United States"/>
    <s v="San Diego"/>
    <x v="1"/>
    <n v="92024"/>
    <x v="1"/>
    <s v="OFF-PA-10000806"/>
    <x v="1"/>
    <x v="10"/>
    <x v="957"/>
    <n v="111.96"/>
    <n v="2"/>
    <n v="0"/>
    <n v="54.860399999999998"/>
  </r>
  <r>
    <n v="1553"/>
    <s v="CA-2014-130274"/>
    <x v="523"/>
    <d v="2014-05-05T00:00:00"/>
    <s v="First Class"/>
    <s v="JS-15940"/>
    <x v="185"/>
    <s v="Home Office"/>
    <s v="United States"/>
    <s v="Appleton"/>
    <x v="6"/>
    <n v="54915"/>
    <x v="2"/>
    <s v="OFF-LA-10002195"/>
    <x v="1"/>
    <x v="2"/>
    <x v="1028"/>
    <n v="21.56"/>
    <n v="7"/>
    <n v="0"/>
    <n v="10.348800000000001"/>
  </r>
  <r>
    <n v="1554"/>
    <s v="CA-2017-158386"/>
    <x v="524"/>
    <d v="2017-10-21T00:00:00"/>
    <s v="Standard Class"/>
    <s v="BO-11425"/>
    <x v="491"/>
    <s v="Consumer"/>
    <s v="United States"/>
    <s v="Richmond"/>
    <x v="0"/>
    <n v="40475"/>
    <x v="0"/>
    <s v="OFF-BI-10003719"/>
    <x v="1"/>
    <x v="8"/>
    <x v="691"/>
    <n v="124.75"/>
    <n v="5"/>
    <n v="0"/>
    <n v="57.384999999999998"/>
  </r>
  <r>
    <n v="1555"/>
    <s v="CA-2015-111507"/>
    <x v="525"/>
    <d v="2015-02-13T00:00:00"/>
    <s v="Standard Class"/>
    <s v="VW-21775"/>
    <x v="100"/>
    <s v="Corporate"/>
    <s v="United States"/>
    <s v="Bellevue"/>
    <x v="4"/>
    <n v="98006"/>
    <x v="1"/>
    <s v="OFF-AR-10001315"/>
    <x v="1"/>
    <x v="6"/>
    <x v="1029"/>
    <n v="5.28"/>
    <n v="3"/>
    <n v="0"/>
    <n v="1.5311999999999999"/>
  </r>
  <r>
    <n v="1556"/>
    <s v="CA-2017-120761"/>
    <x v="507"/>
    <d v="2017-09-08T00:00:00"/>
    <s v="Standard Class"/>
    <s v="AB-10150"/>
    <x v="492"/>
    <s v="Consumer"/>
    <s v="United States"/>
    <s v="Long Beach"/>
    <x v="15"/>
    <n v="11561"/>
    <x v="3"/>
    <s v="TEC-AC-10000171"/>
    <x v="2"/>
    <x v="11"/>
    <x v="43"/>
    <n v="91.96"/>
    <n v="4"/>
    <n v="0"/>
    <n v="39.5428"/>
  </r>
  <r>
    <n v="1557"/>
    <s v="CA-2016-109176"/>
    <x v="195"/>
    <d v="2016-05-15T00:00:00"/>
    <s v="Standard Class"/>
    <s v="JW-16075"/>
    <x v="493"/>
    <s v="Consumer"/>
    <s v="United States"/>
    <s v="Philadelphia"/>
    <x v="9"/>
    <n v="19140"/>
    <x v="3"/>
    <s v="OFF-EN-10003134"/>
    <x v="1"/>
    <x v="12"/>
    <x v="153"/>
    <n v="9.3439999999999994"/>
    <n v="1"/>
    <n v="0.2"/>
    <n v="3.504"/>
  </r>
  <r>
    <n v="1558"/>
    <s v="CA-2016-109176"/>
    <x v="195"/>
    <d v="2016-05-15T00:00:00"/>
    <s v="Standard Class"/>
    <s v="JW-16075"/>
    <x v="493"/>
    <s v="Consumer"/>
    <s v="United States"/>
    <s v="Philadelphia"/>
    <x v="9"/>
    <n v="19140"/>
    <x v="3"/>
    <s v="OFF-AR-10001955"/>
    <x v="1"/>
    <x v="6"/>
    <x v="1030"/>
    <n v="79.36"/>
    <n v="5"/>
    <n v="0.2"/>
    <n v="9.92"/>
  </r>
  <r>
    <n v="1559"/>
    <s v="CA-2015-112116"/>
    <x v="199"/>
    <d v="2015-03-18T00:00:00"/>
    <s v="Second Class"/>
    <s v="JE-15475"/>
    <x v="188"/>
    <s v="Consumer"/>
    <s v="United States"/>
    <s v="Seattle"/>
    <x v="4"/>
    <n v="98103"/>
    <x v="1"/>
    <s v="FUR-TA-10001039"/>
    <x v="0"/>
    <x v="3"/>
    <x v="832"/>
    <n v="171.96"/>
    <n v="2"/>
    <n v="0"/>
    <n v="44.709600000000002"/>
  </r>
  <r>
    <n v="1560"/>
    <s v="CA-2016-126809"/>
    <x v="526"/>
    <d v="2016-04-13T00:00:00"/>
    <s v="Standard Class"/>
    <s v="EB-13750"/>
    <x v="494"/>
    <s v="Corporate"/>
    <s v="United States"/>
    <s v="Seattle"/>
    <x v="4"/>
    <n v="98103"/>
    <x v="1"/>
    <s v="OFF-BI-10003712"/>
    <x v="1"/>
    <x v="8"/>
    <x v="696"/>
    <n v="35.351999999999997"/>
    <n v="9"/>
    <n v="0.2"/>
    <n v="12.815099999999999"/>
  </r>
  <r>
    <n v="1561"/>
    <s v="CA-2014-105172"/>
    <x v="527"/>
    <d v="2014-04-09T00:00:00"/>
    <s v="Standard Class"/>
    <s v="PK-18910"/>
    <x v="324"/>
    <s v="Home Office"/>
    <s v="United States"/>
    <s v="San Francisco"/>
    <x v="1"/>
    <n v="94109"/>
    <x v="1"/>
    <s v="OFF-LA-10001641"/>
    <x v="1"/>
    <x v="2"/>
    <x v="1031"/>
    <n v="18.899999999999999"/>
    <n v="6"/>
    <n v="0"/>
    <n v="9.0719999999999992"/>
  </r>
  <r>
    <n v="1562"/>
    <s v="CA-2017-107293"/>
    <x v="528"/>
    <d v="2017-09-06T00:00:00"/>
    <s v="First Class"/>
    <s v="CS-12400"/>
    <x v="37"/>
    <s v="Home Office"/>
    <s v="United States"/>
    <s v="Seattle"/>
    <x v="4"/>
    <n v="98115"/>
    <x v="1"/>
    <s v="OFF-AR-10003732"/>
    <x v="1"/>
    <x v="6"/>
    <x v="324"/>
    <n v="2.78"/>
    <n v="1"/>
    <n v="0"/>
    <n v="0.7228"/>
  </r>
  <r>
    <n v="1563"/>
    <s v="US-2017-102890"/>
    <x v="160"/>
    <d v="2017-06-30T00:00:00"/>
    <s v="Same Day"/>
    <s v="SG-20470"/>
    <x v="495"/>
    <s v="Consumer"/>
    <s v="United States"/>
    <s v="New York City"/>
    <x v="15"/>
    <n v="10011"/>
    <x v="3"/>
    <s v="FUR-TA-10000577"/>
    <x v="0"/>
    <x v="3"/>
    <x v="3"/>
    <n v="1044.6300000000001"/>
    <n v="5"/>
    <n v="0.4"/>
    <n v="-295.9785"/>
  </r>
  <r>
    <n v="1564"/>
    <s v="CA-2015-158554"/>
    <x v="529"/>
    <d v="2015-11-09T00:00:00"/>
    <s v="Same Day"/>
    <s v="CM-12190"/>
    <x v="496"/>
    <s v="Consumer"/>
    <s v="United States"/>
    <s v="Philadelphia"/>
    <x v="9"/>
    <n v="19134"/>
    <x v="3"/>
    <s v="OFF-PA-10004000"/>
    <x v="1"/>
    <x v="10"/>
    <x v="205"/>
    <n v="11.352"/>
    <n v="3"/>
    <n v="0.2"/>
    <n v="4.1151"/>
  </r>
  <r>
    <n v="1565"/>
    <s v="CA-2014-116239"/>
    <x v="530"/>
    <d v="2014-03-04T00:00:00"/>
    <s v="Same Day"/>
    <s v="CL-12565"/>
    <x v="52"/>
    <s v="Consumer"/>
    <s v="United States"/>
    <s v="Columbia"/>
    <x v="20"/>
    <n v="29203"/>
    <x v="0"/>
    <s v="OFF-ST-10001370"/>
    <x v="1"/>
    <x v="4"/>
    <x v="1032"/>
    <n v="354.9"/>
    <n v="5"/>
    <n v="0"/>
    <n v="17.745000000000001"/>
  </r>
  <r>
    <n v="1566"/>
    <s v="CA-2015-132101"/>
    <x v="531"/>
    <d v="2015-03-25T00:00:00"/>
    <s v="Standard Class"/>
    <s v="JO-15550"/>
    <x v="270"/>
    <s v="Home Office"/>
    <s v="United States"/>
    <s v="Seattle"/>
    <x v="4"/>
    <n v="98105"/>
    <x v="1"/>
    <s v="TEC-PH-10004539"/>
    <x v="2"/>
    <x v="7"/>
    <x v="861"/>
    <n v="453.57600000000002"/>
    <n v="3"/>
    <n v="0.2"/>
    <n v="39.687899999999999"/>
  </r>
  <r>
    <n v="1567"/>
    <s v="CA-2015-129112"/>
    <x v="239"/>
    <d v="2015-11-30T00:00:00"/>
    <s v="First Class"/>
    <s v="AW-10840"/>
    <x v="497"/>
    <s v="Consumer"/>
    <s v="United States"/>
    <s v="Allen"/>
    <x v="5"/>
    <n v="75002"/>
    <x v="2"/>
    <s v="TEC-AC-10003038"/>
    <x v="2"/>
    <x v="11"/>
    <x v="1033"/>
    <n v="21.48"/>
    <n v="3"/>
    <n v="0.2"/>
    <n v="-0.26850000000000002"/>
  </r>
  <r>
    <n v="1568"/>
    <s v="CA-2015-129112"/>
    <x v="239"/>
    <d v="2015-11-30T00:00:00"/>
    <s v="First Class"/>
    <s v="AW-10840"/>
    <x v="497"/>
    <s v="Consumer"/>
    <s v="United States"/>
    <s v="Allen"/>
    <x v="5"/>
    <n v="75002"/>
    <x v="2"/>
    <s v="OFF-BI-10000088"/>
    <x v="1"/>
    <x v="8"/>
    <x v="1034"/>
    <n v="8.7840000000000007"/>
    <n v="4"/>
    <n v="0.8"/>
    <n v="-13.6152"/>
  </r>
  <r>
    <n v="1569"/>
    <s v="US-2017-152002"/>
    <x v="532"/>
    <d v="2017-06-11T00:00:00"/>
    <s v="Same Day"/>
    <s v="DV-13465"/>
    <x v="231"/>
    <s v="Consumer"/>
    <s v="United States"/>
    <s v="Los Angeles"/>
    <x v="1"/>
    <n v="90004"/>
    <x v="1"/>
    <s v="OFF-PA-10000357"/>
    <x v="1"/>
    <x v="10"/>
    <x v="447"/>
    <n v="122.97"/>
    <n v="3"/>
    <n v="0"/>
    <n v="60.255299999999998"/>
  </r>
  <r>
    <n v="1570"/>
    <s v="CA-2017-165029"/>
    <x v="200"/>
    <d v="2017-11-30T00:00:00"/>
    <s v="Standard Class"/>
    <s v="AH-10075"/>
    <x v="340"/>
    <s v="Corporate"/>
    <s v="United States"/>
    <s v="Atlanta"/>
    <x v="32"/>
    <n v="30318"/>
    <x v="0"/>
    <s v="OFF-AR-10003504"/>
    <x v="1"/>
    <x v="6"/>
    <x v="1035"/>
    <n v="12.84"/>
    <n v="3"/>
    <n v="0"/>
    <n v="3.7235999999999998"/>
  </r>
  <r>
    <n v="1571"/>
    <s v="US-2014-157385"/>
    <x v="533"/>
    <d v="2014-11-25T00:00:00"/>
    <s v="First Class"/>
    <s v="SC-20095"/>
    <x v="183"/>
    <s v="Consumer"/>
    <s v="United States"/>
    <s v="Los Angeles"/>
    <x v="1"/>
    <n v="90004"/>
    <x v="1"/>
    <s v="FUR-CH-10000863"/>
    <x v="0"/>
    <x v="1"/>
    <x v="83"/>
    <n v="603.91999999999996"/>
    <n v="5"/>
    <n v="0.2"/>
    <n v="-67.941000000000003"/>
  </r>
  <r>
    <n v="1572"/>
    <s v="US-2014-157385"/>
    <x v="533"/>
    <d v="2014-11-25T00:00:00"/>
    <s v="First Class"/>
    <s v="SC-20095"/>
    <x v="183"/>
    <s v="Consumer"/>
    <s v="United States"/>
    <s v="Los Angeles"/>
    <x v="1"/>
    <n v="90004"/>
    <x v="1"/>
    <s v="OFF-EN-10003160"/>
    <x v="1"/>
    <x v="12"/>
    <x v="1036"/>
    <n v="21.84"/>
    <n v="3"/>
    <n v="0"/>
    <n v="10.4832"/>
  </r>
  <r>
    <n v="1573"/>
    <s v="US-2014-157385"/>
    <x v="533"/>
    <d v="2014-11-25T00:00:00"/>
    <s v="First Class"/>
    <s v="SC-20095"/>
    <x v="183"/>
    <s v="Consumer"/>
    <s v="United States"/>
    <s v="Los Angeles"/>
    <x v="1"/>
    <n v="90004"/>
    <x v="1"/>
    <s v="TEC-AC-10003280"/>
    <x v="2"/>
    <x v="11"/>
    <x v="1037"/>
    <n v="29.99"/>
    <n v="1"/>
    <n v="0"/>
    <n v="6.2979000000000003"/>
  </r>
  <r>
    <n v="1574"/>
    <s v="US-2014-157385"/>
    <x v="533"/>
    <d v="2014-11-25T00:00:00"/>
    <s v="First Class"/>
    <s v="SC-20095"/>
    <x v="183"/>
    <s v="Consumer"/>
    <s v="United States"/>
    <s v="Los Angeles"/>
    <x v="1"/>
    <n v="90004"/>
    <x v="1"/>
    <s v="FUR-CH-10000595"/>
    <x v="0"/>
    <x v="1"/>
    <x v="468"/>
    <n v="381.44"/>
    <n v="2"/>
    <n v="0.2"/>
    <n v="23.84"/>
  </r>
  <r>
    <n v="1575"/>
    <s v="CA-2014-101602"/>
    <x v="534"/>
    <d v="2014-12-18T00:00:00"/>
    <s v="First Class"/>
    <s v="MC-18100"/>
    <x v="498"/>
    <s v="Consumer"/>
    <s v="United States"/>
    <s v="El Paso"/>
    <x v="5"/>
    <n v="79907"/>
    <x v="2"/>
    <s v="TEC-PH-10000169"/>
    <x v="2"/>
    <x v="7"/>
    <x v="1038"/>
    <n v="40.68"/>
    <n v="3"/>
    <n v="0.2"/>
    <n v="-9.1530000000000005"/>
  </r>
  <r>
    <n v="1576"/>
    <s v="CA-2014-101602"/>
    <x v="534"/>
    <d v="2014-12-18T00:00:00"/>
    <s v="First Class"/>
    <s v="MC-18100"/>
    <x v="498"/>
    <s v="Consumer"/>
    <s v="United States"/>
    <s v="El Paso"/>
    <x v="5"/>
    <n v="79907"/>
    <x v="2"/>
    <s v="FUR-CH-10004675"/>
    <x v="0"/>
    <x v="1"/>
    <x v="635"/>
    <n v="763.28"/>
    <n v="5"/>
    <n v="0.3"/>
    <n v="-21.808"/>
  </r>
  <r>
    <n v="1577"/>
    <s v="CA-2016-109057"/>
    <x v="183"/>
    <d v="2016-04-27T00:00:00"/>
    <s v="Standard Class"/>
    <s v="TT-21460"/>
    <x v="499"/>
    <s v="Home Office"/>
    <s v="United States"/>
    <s v="Aurora"/>
    <x v="10"/>
    <n v="60505"/>
    <x v="2"/>
    <s v="OFF-ST-10002406"/>
    <x v="1"/>
    <x v="4"/>
    <x v="328"/>
    <n v="23.952000000000002"/>
    <n v="2"/>
    <n v="0.2"/>
    <n v="2.3952"/>
  </r>
  <r>
    <n v="1578"/>
    <s v="CA-2016-154403"/>
    <x v="454"/>
    <d v="2016-05-27T00:00:00"/>
    <s v="Standard Class"/>
    <s v="AP-10720"/>
    <x v="399"/>
    <s v="Home Office"/>
    <s v="United States"/>
    <s v="Florence"/>
    <x v="19"/>
    <n v="35630"/>
    <x v="0"/>
    <s v="OFF-PA-10001526"/>
    <x v="1"/>
    <x v="10"/>
    <x v="1039"/>
    <n v="4.9800000000000004"/>
    <n v="1"/>
    <n v="0"/>
    <n v="2.4401999999999999"/>
  </r>
  <r>
    <n v="1579"/>
    <s v="CA-2016-102456"/>
    <x v="535"/>
    <d v="2016-03-01T00:00:00"/>
    <s v="First Class"/>
    <s v="DL-12865"/>
    <x v="297"/>
    <s v="Consumer"/>
    <s v="United States"/>
    <s v="New York City"/>
    <x v="15"/>
    <n v="10011"/>
    <x v="3"/>
    <s v="OFF-AP-10004336"/>
    <x v="1"/>
    <x v="9"/>
    <x v="1040"/>
    <n v="170.88"/>
    <n v="3"/>
    <n v="0"/>
    <n v="49.555199999999999"/>
  </r>
  <r>
    <n v="1580"/>
    <s v="CA-2015-131338"/>
    <x v="101"/>
    <d v="2015-08-12T00:00:00"/>
    <s v="First Class"/>
    <s v="NP-18325"/>
    <x v="268"/>
    <s v="Consumer"/>
    <s v="United States"/>
    <s v="New York City"/>
    <x v="15"/>
    <n v="10024"/>
    <x v="3"/>
    <s v="TEC-PH-10003012"/>
    <x v="2"/>
    <x v="7"/>
    <x v="348"/>
    <n v="307.98"/>
    <n v="2"/>
    <n v="0"/>
    <n v="89.3142"/>
  </r>
  <r>
    <n v="1581"/>
    <s v="CA-2015-131338"/>
    <x v="101"/>
    <d v="2015-08-12T00:00:00"/>
    <s v="First Class"/>
    <s v="NP-18325"/>
    <x v="268"/>
    <s v="Consumer"/>
    <s v="United States"/>
    <s v="New York City"/>
    <x v="15"/>
    <n v="10024"/>
    <x v="3"/>
    <s v="FUR-TA-10002607"/>
    <x v="0"/>
    <x v="3"/>
    <x v="224"/>
    <n v="382.80599999999998"/>
    <n v="9"/>
    <n v="0.4"/>
    <n v="-153.1224"/>
  </r>
  <r>
    <n v="1582"/>
    <s v="CA-2015-131338"/>
    <x v="101"/>
    <d v="2015-08-12T00:00:00"/>
    <s v="First Class"/>
    <s v="NP-18325"/>
    <x v="268"/>
    <s v="Consumer"/>
    <s v="United States"/>
    <s v="New York City"/>
    <x v="15"/>
    <n v="10024"/>
    <x v="3"/>
    <s v="OFF-ST-10000642"/>
    <x v="1"/>
    <x v="4"/>
    <x v="194"/>
    <n v="41.96"/>
    <n v="2"/>
    <n v="0"/>
    <n v="2.9371999999999998"/>
  </r>
  <r>
    <n v="1583"/>
    <s v="CA-2015-131338"/>
    <x v="101"/>
    <d v="2015-08-12T00:00:00"/>
    <s v="First Class"/>
    <s v="NP-18325"/>
    <x v="268"/>
    <s v="Consumer"/>
    <s v="United States"/>
    <s v="New York City"/>
    <x v="15"/>
    <n v="10024"/>
    <x v="3"/>
    <s v="OFF-BI-10000545"/>
    <x v="1"/>
    <x v="8"/>
    <x v="692"/>
    <n v="1217.568"/>
    <n v="2"/>
    <n v="0.2"/>
    <n v="456.58800000000002"/>
  </r>
  <r>
    <n v="1584"/>
    <s v="CA-2015-131338"/>
    <x v="101"/>
    <d v="2015-08-12T00:00:00"/>
    <s v="First Class"/>
    <s v="NP-18325"/>
    <x v="268"/>
    <s v="Consumer"/>
    <s v="United States"/>
    <s v="New York City"/>
    <x v="15"/>
    <n v="10024"/>
    <x v="3"/>
    <s v="FUR-FU-10002157"/>
    <x v="0"/>
    <x v="5"/>
    <x v="116"/>
    <n v="47.04"/>
    <n v="3"/>
    <n v="0"/>
    <n v="18.345600000000001"/>
  </r>
  <r>
    <n v="1585"/>
    <s v="CA-2015-131338"/>
    <x v="101"/>
    <d v="2015-08-12T00:00:00"/>
    <s v="First Class"/>
    <s v="NP-18325"/>
    <x v="268"/>
    <s v="Consumer"/>
    <s v="United States"/>
    <s v="New York City"/>
    <x v="15"/>
    <n v="10024"/>
    <x v="3"/>
    <s v="FUR-FU-10001706"/>
    <x v="0"/>
    <x v="5"/>
    <x v="50"/>
    <n v="6.16"/>
    <n v="2"/>
    <n v="0"/>
    <n v="2.9567999999999999"/>
  </r>
  <r>
    <n v="1586"/>
    <s v="CA-2015-131338"/>
    <x v="101"/>
    <d v="2015-08-12T00:00:00"/>
    <s v="First Class"/>
    <s v="NP-18325"/>
    <x v="268"/>
    <s v="Consumer"/>
    <s v="United States"/>
    <s v="New York City"/>
    <x v="15"/>
    <n v="10024"/>
    <x v="3"/>
    <s v="TEC-PH-10000984"/>
    <x v="2"/>
    <x v="7"/>
    <x v="470"/>
    <n v="979.95"/>
    <n v="5"/>
    <n v="0"/>
    <n v="274.38600000000002"/>
  </r>
  <r>
    <n v="1587"/>
    <s v="CA-2015-131338"/>
    <x v="101"/>
    <d v="2015-08-12T00:00:00"/>
    <s v="First Class"/>
    <s v="NP-18325"/>
    <x v="268"/>
    <s v="Consumer"/>
    <s v="United States"/>
    <s v="New York City"/>
    <x v="15"/>
    <n v="10024"/>
    <x v="3"/>
    <s v="OFF-PA-10001357"/>
    <x v="1"/>
    <x v="10"/>
    <x v="1041"/>
    <n v="143.69999999999999"/>
    <n v="3"/>
    <n v="0"/>
    <n v="68.975999999999999"/>
  </r>
  <r>
    <n v="1588"/>
    <s v="CA-2015-131338"/>
    <x v="101"/>
    <d v="2015-08-12T00:00:00"/>
    <s v="First Class"/>
    <s v="NP-18325"/>
    <x v="268"/>
    <s v="Consumer"/>
    <s v="United States"/>
    <s v="New York City"/>
    <x v="15"/>
    <n v="10024"/>
    <x v="3"/>
    <s v="OFF-FA-10000992"/>
    <x v="1"/>
    <x v="13"/>
    <x v="1042"/>
    <n v="10.65"/>
    <n v="3"/>
    <n v="0"/>
    <n v="5.0054999999999996"/>
  </r>
  <r>
    <n v="1589"/>
    <s v="CA-2015-131338"/>
    <x v="101"/>
    <d v="2015-08-12T00:00:00"/>
    <s v="First Class"/>
    <s v="NP-18325"/>
    <x v="268"/>
    <s v="Consumer"/>
    <s v="United States"/>
    <s v="New York City"/>
    <x v="15"/>
    <n v="10024"/>
    <x v="3"/>
    <s v="TEC-AC-10002600"/>
    <x v="2"/>
    <x v="11"/>
    <x v="387"/>
    <n v="247.8"/>
    <n v="4"/>
    <n v="0"/>
    <n v="34.692"/>
  </r>
  <r>
    <n v="1590"/>
    <s v="CA-2016-109911"/>
    <x v="536"/>
    <d v="2016-05-16T00:00:00"/>
    <s v="Standard Class"/>
    <s v="VG-21805"/>
    <x v="500"/>
    <s v="Corporate"/>
    <s v="United States"/>
    <s v="Virginia Beach"/>
    <x v="17"/>
    <n v="23464"/>
    <x v="0"/>
    <s v="OFF-AR-10001662"/>
    <x v="1"/>
    <x v="6"/>
    <x v="448"/>
    <n v="10.96"/>
    <n v="4"/>
    <n v="0"/>
    <n v="2.9592000000000001"/>
  </r>
  <r>
    <n v="1591"/>
    <s v="US-2016-132423"/>
    <x v="173"/>
    <d v="2016-04-19T00:00:00"/>
    <s v="Standard Class"/>
    <s v="MY-18295"/>
    <x v="501"/>
    <s v="Corporate"/>
    <s v="United States"/>
    <s v="Grapevine"/>
    <x v="5"/>
    <n v="76051"/>
    <x v="2"/>
    <s v="OFF-AR-10001221"/>
    <x v="1"/>
    <x v="6"/>
    <x v="1043"/>
    <n v="33.488"/>
    <n v="7"/>
    <n v="0.2"/>
    <n v="5.8604000000000003"/>
  </r>
  <r>
    <n v="1592"/>
    <s v="US-2016-132423"/>
    <x v="173"/>
    <d v="2016-04-19T00:00:00"/>
    <s v="Standard Class"/>
    <s v="MY-18295"/>
    <x v="501"/>
    <s v="Corporate"/>
    <s v="United States"/>
    <s v="Grapevine"/>
    <x v="5"/>
    <n v="76051"/>
    <x v="2"/>
    <s v="OFF-FA-10002988"/>
    <x v="1"/>
    <x v="13"/>
    <x v="132"/>
    <n v="8.0399999999999991"/>
    <n v="5"/>
    <n v="0.2"/>
    <n v="2.9144999999999999"/>
  </r>
  <r>
    <n v="1593"/>
    <s v="CA-2015-122826"/>
    <x v="537"/>
    <d v="2015-06-25T00:00:00"/>
    <s v="Second Class"/>
    <s v="RD-19480"/>
    <x v="502"/>
    <s v="Consumer"/>
    <s v="United States"/>
    <s v="Olympia"/>
    <x v="4"/>
    <n v="98502"/>
    <x v="1"/>
    <s v="TEC-PH-10004830"/>
    <x v="2"/>
    <x v="7"/>
    <x v="1044"/>
    <n v="201.56800000000001"/>
    <n v="4"/>
    <n v="0.2"/>
    <n v="22.676400000000001"/>
  </r>
  <r>
    <n v="1594"/>
    <s v="CA-2014-117317"/>
    <x v="538"/>
    <d v="2014-10-19T00:00:00"/>
    <s v="Same Day"/>
    <s v="JF-15490"/>
    <x v="223"/>
    <s v="Consumer"/>
    <s v="United States"/>
    <s v="Los Angeles"/>
    <x v="1"/>
    <n v="90032"/>
    <x v="1"/>
    <s v="OFF-PA-10004519"/>
    <x v="1"/>
    <x v="10"/>
    <x v="1045"/>
    <n v="13.44"/>
    <n v="3"/>
    <n v="0"/>
    <n v="6.5856000000000003"/>
  </r>
  <r>
    <n v="1595"/>
    <s v="CA-2015-118423"/>
    <x v="539"/>
    <d v="2015-03-27T00:00:00"/>
    <s v="First Class"/>
    <s v="DP-13390"/>
    <x v="503"/>
    <s v="Home Office"/>
    <s v="United States"/>
    <s v="Peoria"/>
    <x v="10"/>
    <n v="61604"/>
    <x v="2"/>
    <s v="FUR-BO-10000362"/>
    <x v="0"/>
    <x v="0"/>
    <x v="1046"/>
    <n v="359.05799999999999"/>
    <n v="3"/>
    <n v="0.3"/>
    <n v="-35.905799999999999"/>
  </r>
  <r>
    <n v="1596"/>
    <s v="CA-2017-149181"/>
    <x v="540"/>
    <d v="2017-05-12T00:00:00"/>
    <s v="Standard Class"/>
    <s v="MD-17350"/>
    <x v="198"/>
    <s v="Consumer"/>
    <s v="United States"/>
    <s v="Columbus"/>
    <x v="24"/>
    <n v="43229"/>
    <x v="3"/>
    <s v="FUR-CH-10004540"/>
    <x v="0"/>
    <x v="1"/>
    <x v="871"/>
    <n v="47.991999999999997"/>
    <n v="2"/>
    <n v="0.3"/>
    <n v="-2.0568"/>
  </r>
  <r>
    <n v="1597"/>
    <s v="CA-2017-132234"/>
    <x v="524"/>
    <d v="2017-10-18T00:00:00"/>
    <s v="First Class"/>
    <s v="MY-17380"/>
    <x v="199"/>
    <s v="Corporate"/>
    <s v="United States"/>
    <s v="New York City"/>
    <x v="15"/>
    <n v="10011"/>
    <x v="3"/>
    <s v="FUR-FU-10001290"/>
    <x v="0"/>
    <x v="5"/>
    <x v="452"/>
    <n v="547.29999999999995"/>
    <n v="13"/>
    <n v="0"/>
    <n v="175.136"/>
  </r>
  <r>
    <n v="1598"/>
    <s v="CA-2017-158876"/>
    <x v="123"/>
    <d v="2017-11-21T00:00:00"/>
    <s v="Second Class"/>
    <s v="AB-10150"/>
    <x v="492"/>
    <s v="Consumer"/>
    <s v="United States"/>
    <s v="Carrollton"/>
    <x v="5"/>
    <n v="75007"/>
    <x v="2"/>
    <s v="OFF-PA-10000308"/>
    <x v="1"/>
    <x v="10"/>
    <x v="1047"/>
    <n v="16.896000000000001"/>
    <n v="4"/>
    <n v="0.2"/>
    <n v="5.28"/>
  </r>
  <r>
    <n v="1599"/>
    <s v="CA-2017-158876"/>
    <x v="123"/>
    <d v="2017-11-21T00:00:00"/>
    <s v="Second Class"/>
    <s v="AB-10150"/>
    <x v="492"/>
    <s v="Consumer"/>
    <s v="United States"/>
    <s v="Carrollton"/>
    <x v="5"/>
    <n v="75007"/>
    <x v="2"/>
    <s v="OFF-SU-10001165"/>
    <x v="1"/>
    <x v="14"/>
    <x v="1048"/>
    <n v="6.6719999999999997"/>
    <n v="1"/>
    <n v="0.2"/>
    <n v="0.50039999999999996"/>
  </r>
  <r>
    <n v="1600"/>
    <s v="CA-2017-158876"/>
    <x v="123"/>
    <d v="2017-11-21T00:00:00"/>
    <s v="Second Class"/>
    <s v="AB-10150"/>
    <x v="492"/>
    <s v="Consumer"/>
    <s v="United States"/>
    <s v="Carrollton"/>
    <x v="5"/>
    <n v="75007"/>
    <x v="2"/>
    <s v="OFF-AR-10003373"/>
    <x v="1"/>
    <x v="6"/>
    <x v="290"/>
    <n v="99.135999999999996"/>
    <n v="4"/>
    <n v="0.2"/>
    <n v="8.6744000000000003"/>
  </r>
  <r>
    <n v="1601"/>
    <s v="CA-2017-158876"/>
    <x v="123"/>
    <d v="2017-11-21T00:00:00"/>
    <s v="Second Class"/>
    <s v="AB-10150"/>
    <x v="492"/>
    <s v="Consumer"/>
    <s v="United States"/>
    <s v="Carrollton"/>
    <x v="5"/>
    <n v="75007"/>
    <x v="2"/>
    <s v="FUR-FU-10001967"/>
    <x v="0"/>
    <x v="5"/>
    <x v="296"/>
    <n v="15.992000000000001"/>
    <n v="2"/>
    <n v="0.6"/>
    <n v="-13.993"/>
  </r>
  <r>
    <n v="1602"/>
    <s v="CA-2016-164672"/>
    <x v="541"/>
    <d v="2016-05-13T00:00:00"/>
    <s v="Second Class"/>
    <s v="GB-14530"/>
    <x v="334"/>
    <s v="Corporate"/>
    <s v="United States"/>
    <s v="Dover"/>
    <x v="13"/>
    <n v="19901"/>
    <x v="3"/>
    <s v="FUR-FU-10001488"/>
    <x v="0"/>
    <x v="5"/>
    <x v="1049"/>
    <n v="211.96"/>
    <n v="2"/>
    <n v="0"/>
    <n v="42.392000000000003"/>
  </r>
  <r>
    <n v="1603"/>
    <s v="US-2016-132857"/>
    <x v="25"/>
    <d v="2016-12-17T00:00:00"/>
    <s v="Standard Class"/>
    <s v="CA-12775"/>
    <x v="222"/>
    <s v="Consumer"/>
    <s v="United States"/>
    <s v="Smyrna"/>
    <x v="18"/>
    <n v="37167"/>
    <x v="0"/>
    <s v="OFF-AR-10003251"/>
    <x v="1"/>
    <x v="6"/>
    <x v="1050"/>
    <n v="6.6719999999999997"/>
    <n v="3"/>
    <n v="0.2"/>
    <n v="1.6679999999999999"/>
  </r>
  <r>
    <n v="1604"/>
    <s v="CA-2017-116645"/>
    <x v="329"/>
    <d v="2017-12-04T00:00:00"/>
    <s v="Standard Class"/>
    <s v="ME-17725"/>
    <x v="250"/>
    <s v="Consumer"/>
    <s v="United States"/>
    <s v="Newark"/>
    <x v="13"/>
    <n v="19711"/>
    <x v="3"/>
    <s v="OFF-AR-10001044"/>
    <x v="1"/>
    <x v="6"/>
    <x v="1051"/>
    <n v="155.94"/>
    <n v="6"/>
    <n v="0"/>
    <n v="45.2226"/>
  </r>
  <r>
    <n v="1605"/>
    <s v="US-2016-115819"/>
    <x v="475"/>
    <d v="2016-04-24T00:00:00"/>
    <s v="Second Class"/>
    <s v="JO-15280"/>
    <x v="123"/>
    <s v="Consumer"/>
    <s v="United States"/>
    <s v="Los Angeles"/>
    <x v="1"/>
    <n v="90049"/>
    <x v="1"/>
    <s v="TEC-PH-10004700"/>
    <x v="2"/>
    <x v="7"/>
    <x v="851"/>
    <n v="39.96"/>
    <n v="5"/>
    <n v="0.2"/>
    <n v="12.987"/>
  </r>
  <r>
    <n v="1606"/>
    <s v="US-2016-115819"/>
    <x v="475"/>
    <d v="2016-04-24T00:00:00"/>
    <s v="Second Class"/>
    <s v="JO-15280"/>
    <x v="123"/>
    <s v="Consumer"/>
    <s v="United States"/>
    <s v="Los Angeles"/>
    <x v="1"/>
    <n v="90049"/>
    <x v="1"/>
    <s v="OFF-AR-10000823"/>
    <x v="1"/>
    <x v="6"/>
    <x v="1052"/>
    <n v="5.46"/>
    <n v="3"/>
    <n v="0"/>
    <n v="1.5287999999999999"/>
  </r>
  <r>
    <n v="1607"/>
    <s v="US-2016-115819"/>
    <x v="475"/>
    <d v="2016-04-24T00:00:00"/>
    <s v="Second Class"/>
    <s v="JO-15280"/>
    <x v="123"/>
    <s v="Consumer"/>
    <s v="United States"/>
    <s v="Los Angeles"/>
    <x v="1"/>
    <n v="90049"/>
    <x v="1"/>
    <s v="OFF-AR-10004456"/>
    <x v="1"/>
    <x v="6"/>
    <x v="1053"/>
    <n v="73.2"/>
    <n v="5"/>
    <n v="0"/>
    <n v="21.228000000000002"/>
  </r>
  <r>
    <n v="1608"/>
    <s v="US-2016-115819"/>
    <x v="475"/>
    <d v="2016-04-24T00:00:00"/>
    <s v="Second Class"/>
    <s v="JO-15280"/>
    <x v="123"/>
    <s v="Consumer"/>
    <s v="United States"/>
    <s v="Los Angeles"/>
    <x v="1"/>
    <n v="90049"/>
    <x v="1"/>
    <s v="OFF-BI-10000050"/>
    <x v="1"/>
    <x v="8"/>
    <x v="347"/>
    <n v="5.84"/>
    <n v="1"/>
    <n v="0.2"/>
    <n v="1.9710000000000001"/>
  </r>
  <r>
    <n v="1609"/>
    <s v="US-2016-115819"/>
    <x v="475"/>
    <d v="2016-04-24T00:00:00"/>
    <s v="Second Class"/>
    <s v="JO-15280"/>
    <x v="123"/>
    <s v="Consumer"/>
    <s v="United States"/>
    <s v="Los Angeles"/>
    <x v="1"/>
    <n v="90049"/>
    <x v="1"/>
    <s v="OFF-PA-10002377"/>
    <x v="1"/>
    <x v="10"/>
    <x v="562"/>
    <n v="22.72"/>
    <n v="4"/>
    <n v="0"/>
    <n v="10.224"/>
  </r>
  <r>
    <n v="1610"/>
    <s v="US-2016-115819"/>
    <x v="475"/>
    <d v="2016-04-24T00:00:00"/>
    <s v="Second Class"/>
    <s v="JO-15280"/>
    <x v="123"/>
    <s v="Consumer"/>
    <s v="United States"/>
    <s v="Los Angeles"/>
    <x v="1"/>
    <n v="90049"/>
    <x v="1"/>
    <s v="OFF-BI-10000591"/>
    <x v="1"/>
    <x v="8"/>
    <x v="1054"/>
    <n v="9.3360000000000003"/>
    <n v="3"/>
    <n v="0.2"/>
    <n v="3.2675999999999998"/>
  </r>
  <r>
    <n v="1611"/>
    <s v="CA-2014-156349"/>
    <x v="542"/>
    <d v="2014-05-30T00:00:00"/>
    <s v="Standard Class"/>
    <s v="ML-17395"/>
    <x v="504"/>
    <s v="Corporate"/>
    <s v="United States"/>
    <s v="Los Angeles"/>
    <x v="1"/>
    <n v="90008"/>
    <x v="1"/>
    <s v="FUR-BO-10000362"/>
    <x v="0"/>
    <x v="0"/>
    <x v="1046"/>
    <n v="290.666"/>
    <n v="2"/>
    <n v="0.15"/>
    <n v="27.3568"/>
  </r>
  <r>
    <n v="1612"/>
    <s v="CA-2014-156349"/>
    <x v="542"/>
    <d v="2014-05-30T00:00:00"/>
    <s v="Standard Class"/>
    <s v="ML-17395"/>
    <x v="504"/>
    <s v="Corporate"/>
    <s v="United States"/>
    <s v="Los Angeles"/>
    <x v="1"/>
    <n v="90008"/>
    <x v="1"/>
    <s v="TEC-PH-10000441"/>
    <x v="2"/>
    <x v="7"/>
    <x v="1055"/>
    <n v="201.584"/>
    <n v="2"/>
    <n v="0.2"/>
    <n v="20.1584"/>
  </r>
  <r>
    <n v="1613"/>
    <s v="CA-2014-156349"/>
    <x v="542"/>
    <d v="2014-05-30T00:00:00"/>
    <s v="Standard Class"/>
    <s v="ML-17395"/>
    <x v="504"/>
    <s v="Corporate"/>
    <s v="United States"/>
    <s v="Los Angeles"/>
    <x v="1"/>
    <n v="90008"/>
    <x v="1"/>
    <s v="TEC-PH-10002726"/>
    <x v="2"/>
    <x v="7"/>
    <x v="66"/>
    <n v="83.983999999999995"/>
    <n v="2"/>
    <n v="0.2"/>
    <n v="31.494"/>
  </r>
  <r>
    <n v="1614"/>
    <s v="CA-2017-138380"/>
    <x v="202"/>
    <d v="2017-12-25T00:00:00"/>
    <s v="Standard Class"/>
    <s v="YS-21880"/>
    <x v="453"/>
    <s v="Corporate"/>
    <s v="United States"/>
    <s v="Oakland"/>
    <x v="1"/>
    <n v="94601"/>
    <x v="1"/>
    <s v="OFF-ST-10003306"/>
    <x v="1"/>
    <x v="4"/>
    <x v="385"/>
    <n v="1000.02"/>
    <n v="7"/>
    <n v="0"/>
    <n v="290.00580000000002"/>
  </r>
  <r>
    <n v="1615"/>
    <s v="US-2016-113509"/>
    <x v="543"/>
    <d v="2016-03-19T00:00:00"/>
    <s v="Standard Class"/>
    <s v="PL-18925"/>
    <x v="484"/>
    <s v="Home Office"/>
    <s v="United States"/>
    <s v="Philadelphia"/>
    <x v="9"/>
    <n v="19143"/>
    <x v="3"/>
    <s v="TEC-AC-10004855"/>
    <x v="2"/>
    <x v="11"/>
    <x v="1056"/>
    <n v="83.975999999999999"/>
    <n v="3"/>
    <n v="0.2"/>
    <n v="-13.646100000000001"/>
  </r>
  <r>
    <n v="1616"/>
    <s v="CA-2015-130022"/>
    <x v="544"/>
    <d v="2015-08-16T00:00:00"/>
    <s v="Standard Class"/>
    <s v="JK-16120"/>
    <x v="451"/>
    <s v="Home Office"/>
    <s v="United States"/>
    <s v="Eagan"/>
    <x v="11"/>
    <n v="55122"/>
    <x v="2"/>
    <s v="OFF-LA-10002787"/>
    <x v="1"/>
    <x v="2"/>
    <x v="547"/>
    <n v="3.75"/>
    <n v="1"/>
    <n v="0"/>
    <n v="1.8"/>
  </r>
  <r>
    <n v="1617"/>
    <s v="CA-2015-130022"/>
    <x v="544"/>
    <d v="2015-08-16T00:00:00"/>
    <s v="Standard Class"/>
    <s v="JK-16120"/>
    <x v="451"/>
    <s v="Home Office"/>
    <s v="United States"/>
    <s v="Eagan"/>
    <x v="11"/>
    <n v="55122"/>
    <x v="2"/>
    <s v="OFF-LA-10002043"/>
    <x v="1"/>
    <x v="2"/>
    <x v="255"/>
    <n v="41.4"/>
    <n v="4"/>
    <n v="0"/>
    <n v="19.872"/>
  </r>
  <r>
    <n v="1618"/>
    <s v="CA-2015-130022"/>
    <x v="544"/>
    <d v="2015-08-16T00:00:00"/>
    <s v="Standard Class"/>
    <s v="JK-16120"/>
    <x v="451"/>
    <s v="Home Office"/>
    <s v="United States"/>
    <s v="Eagan"/>
    <x v="11"/>
    <n v="55122"/>
    <x v="2"/>
    <s v="OFF-AR-10001915"/>
    <x v="1"/>
    <x v="6"/>
    <x v="1057"/>
    <n v="29.79"/>
    <n v="3"/>
    <n v="0"/>
    <n v="12.511799999999999"/>
  </r>
  <r>
    <n v="1619"/>
    <s v="US-2016-118780"/>
    <x v="545"/>
    <d v="2016-09-14T00:00:00"/>
    <s v="Second Class"/>
    <s v="PN-18775"/>
    <x v="43"/>
    <s v="Home Office"/>
    <s v="United States"/>
    <s v="New York City"/>
    <x v="15"/>
    <n v="10011"/>
    <x v="3"/>
    <s v="OFF-ST-10000352"/>
    <x v="1"/>
    <x v="4"/>
    <x v="1058"/>
    <n v="59.48"/>
    <n v="2"/>
    <n v="0"/>
    <n v="8.9220000000000006"/>
  </r>
  <r>
    <n v="1620"/>
    <s v="US-2016-118780"/>
    <x v="545"/>
    <d v="2016-09-14T00:00:00"/>
    <s v="Second Class"/>
    <s v="PN-18775"/>
    <x v="43"/>
    <s v="Home Office"/>
    <s v="United States"/>
    <s v="New York City"/>
    <x v="15"/>
    <n v="10011"/>
    <x v="3"/>
    <s v="OFF-PA-10000575"/>
    <x v="1"/>
    <x v="10"/>
    <x v="1059"/>
    <n v="6.69"/>
    <n v="1"/>
    <n v="0"/>
    <n v="3.0773999999999999"/>
  </r>
  <r>
    <n v="1621"/>
    <s v="CA-2017-108560"/>
    <x v="141"/>
    <d v="2017-07-15T00:00:00"/>
    <s v="Standard Class"/>
    <s v="JC-15385"/>
    <x v="505"/>
    <s v="Consumer"/>
    <s v="United States"/>
    <s v="Kent"/>
    <x v="4"/>
    <n v="98031"/>
    <x v="1"/>
    <s v="FUR-FU-10002937"/>
    <x v="0"/>
    <x v="5"/>
    <x v="1060"/>
    <n v="198.46"/>
    <n v="2"/>
    <n v="0"/>
    <n v="99.23"/>
  </r>
  <r>
    <n v="1622"/>
    <s v="CA-2017-108560"/>
    <x v="141"/>
    <d v="2017-07-15T00:00:00"/>
    <s v="Standard Class"/>
    <s v="JC-15385"/>
    <x v="505"/>
    <s v="Consumer"/>
    <s v="United States"/>
    <s v="Kent"/>
    <x v="4"/>
    <n v="98031"/>
    <x v="1"/>
    <s v="OFF-LA-10003930"/>
    <x v="1"/>
    <x v="2"/>
    <x v="508"/>
    <n v="786.48"/>
    <n v="8"/>
    <n v="0"/>
    <n v="385.37520000000001"/>
  </r>
  <r>
    <n v="1623"/>
    <s v="CA-2017-108560"/>
    <x v="141"/>
    <d v="2017-07-15T00:00:00"/>
    <s v="Standard Class"/>
    <s v="JC-15385"/>
    <x v="505"/>
    <s v="Consumer"/>
    <s v="United States"/>
    <s v="Kent"/>
    <x v="4"/>
    <n v="98031"/>
    <x v="1"/>
    <s v="OFF-BI-10001107"/>
    <x v="1"/>
    <x v="8"/>
    <x v="497"/>
    <n v="23.167999999999999"/>
    <n v="2"/>
    <n v="0.2"/>
    <n v="7.8192000000000004"/>
  </r>
  <r>
    <n v="1624"/>
    <s v="CA-2017-108560"/>
    <x v="141"/>
    <d v="2017-07-15T00:00:00"/>
    <s v="Standard Class"/>
    <s v="JC-15385"/>
    <x v="505"/>
    <s v="Consumer"/>
    <s v="United States"/>
    <s v="Kent"/>
    <x v="4"/>
    <n v="98031"/>
    <x v="1"/>
    <s v="TEC-AC-10003063"/>
    <x v="2"/>
    <x v="11"/>
    <x v="1061"/>
    <n v="50"/>
    <n v="2"/>
    <n v="0"/>
    <n v="10.5"/>
  </r>
  <r>
    <n v="1625"/>
    <s v="CA-2015-157084"/>
    <x v="546"/>
    <d v="2015-12-24T00:00:00"/>
    <s v="Standard Class"/>
    <s v="JG-15160"/>
    <x v="506"/>
    <s v="Consumer"/>
    <s v="United States"/>
    <s v="Los Angeles"/>
    <x v="1"/>
    <n v="90049"/>
    <x v="1"/>
    <s v="TEC-PH-10002922"/>
    <x v="2"/>
    <x v="7"/>
    <x v="974"/>
    <n v="675.96"/>
    <n v="5"/>
    <n v="0.2"/>
    <n v="84.495000000000005"/>
  </r>
  <r>
    <n v="1626"/>
    <s v="CA-2015-157084"/>
    <x v="546"/>
    <d v="2015-12-24T00:00:00"/>
    <s v="Standard Class"/>
    <s v="JG-15160"/>
    <x v="506"/>
    <s v="Consumer"/>
    <s v="United States"/>
    <s v="Los Angeles"/>
    <x v="1"/>
    <n v="90049"/>
    <x v="1"/>
    <s v="TEC-AC-10002049"/>
    <x v="2"/>
    <x v="11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x v="178"/>
    <s v="Home Office"/>
    <s v="United States"/>
    <s v="New York City"/>
    <x v="15"/>
    <n v="10011"/>
    <x v="3"/>
    <s v="OFF-AP-10002457"/>
    <x v="1"/>
    <x v="9"/>
    <x v="549"/>
    <n v="523.25"/>
    <n v="5"/>
    <n v="0"/>
    <n v="141.2775"/>
  </r>
  <r>
    <n v="1628"/>
    <s v="CA-2015-143119"/>
    <x v="496"/>
    <d v="2015-09-30T00:00:00"/>
    <s v="Standard Class"/>
    <s v="MC-17275"/>
    <x v="507"/>
    <s v="Consumer"/>
    <s v="United States"/>
    <s v="Lafayette"/>
    <x v="28"/>
    <n v="70506"/>
    <x v="0"/>
    <s v="FUR-CH-10001270"/>
    <x v="0"/>
    <x v="1"/>
    <x v="860"/>
    <n v="517.5"/>
    <n v="6"/>
    <n v="0"/>
    <n v="155.25"/>
  </r>
  <r>
    <n v="1629"/>
    <s v="CA-2017-101049"/>
    <x v="548"/>
    <d v="2017-06-25T00:00:00"/>
    <s v="Second Class"/>
    <s v="AS-10240"/>
    <x v="238"/>
    <s v="Consumer"/>
    <s v="United States"/>
    <s v="Cleveland"/>
    <x v="24"/>
    <n v="44105"/>
    <x v="3"/>
    <s v="FUR-FU-10004415"/>
    <x v="0"/>
    <x v="5"/>
    <x v="1063"/>
    <n v="17.920000000000002"/>
    <n v="5"/>
    <n v="0.2"/>
    <n v="2.464"/>
  </r>
  <r>
    <n v="1630"/>
    <s v="CA-2017-101049"/>
    <x v="548"/>
    <d v="2017-06-25T00:00:00"/>
    <s v="Second Class"/>
    <s v="AS-10240"/>
    <x v="238"/>
    <s v="Consumer"/>
    <s v="United States"/>
    <s v="Cleveland"/>
    <x v="24"/>
    <n v="44105"/>
    <x v="3"/>
    <s v="OFF-BI-10001510"/>
    <x v="1"/>
    <x v="8"/>
    <x v="709"/>
    <n v="41.256"/>
    <n v="6"/>
    <n v="0.7"/>
    <n v="-34.380000000000003"/>
  </r>
  <r>
    <n v="1631"/>
    <s v="CA-2016-106530"/>
    <x v="541"/>
    <d v="2016-05-08T00:00:00"/>
    <s v="Same Day"/>
    <s v="CL-12565"/>
    <x v="52"/>
    <s v="Consumer"/>
    <s v="United States"/>
    <s v="Cleveland"/>
    <x v="24"/>
    <n v="44105"/>
    <x v="3"/>
    <s v="OFF-ST-10002011"/>
    <x v="1"/>
    <x v="4"/>
    <x v="1064"/>
    <n v="1006.056"/>
    <n v="3"/>
    <n v="0.2"/>
    <n v="88.029899999999998"/>
  </r>
  <r>
    <n v="1632"/>
    <s v="CA-2016-106530"/>
    <x v="541"/>
    <d v="2016-05-08T00:00:00"/>
    <s v="Same Day"/>
    <s v="CL-12565"/>
    <x v="52"/>
    <s v="Consumer"/>
    <s v="United States"/>
    <s v="Cleveland"/>
    <x v="24"/>
    <n v="44105"/>
    <x v="3"/>
    <s v="OFF-PA-10002986"/>
    <x v="1"/>
    <x v="10"/>
    <x v="482"/>
    <n v="10.688000000000001"/>
    <n v="2"/>
    <n v="0.2"/>
    <n v="3.7408000000000001"/>
  </r>
  <r>
    <n v="1633"/>
    <s v="CA-2016-106530"/>
    <x v="541"/>
    <d v="2016-05-08T00:00:00"/>
    <s v="Same Day"/>
    <s v="CL-12565"/>
    <x v="52"/>
    <s v="Consumer"/>
    <s v="United States"/>
    <s v="Cleveland"/>
    <x v="24"/>
    <n v="44105"/>
    <x v="3"/>
    <s v="OFF-PA-10004451"/>
    <x v="1"/>
    <x v="10"/>
    <x v="498"/>
    <n v="10.368"/>
    <n v="2"/>
    <n v="0.2"/>
    <n v="3.6288"/>
  </r>
  <r>
    <n v="1634"/>
    <s v="CA-2016-106530"/>
    <x v="541"/>
    <d v="2016-05-08T00:00:00"/>
    <s v="Same Day"/>
    <s v="CL-12565"/>
    <x v="52"/>
    <s v="Consumer"/>
    <s v="United States"/>
    <s v="Cleveland"/>
    <x v="24"/>
    <n v="44105"/>
    <x v="3"/>
    <s v="OFF-ST-10000649"/>
    <x v="1"/>
    <x v="4"/>
    <x v="946"/>
    <n v="25.12"/>
    <n v="2"/>
    <n v="0.2"/>
    <n v="1.57"/>
  </r>
  <r>
    <n v="1635"/>
    <s v="CA-2016-106530"/>
    <x v="541"/>
    <d v="2016-05-08T00:00:00"/>
    <s v="Same Day"/>
    <s v="CL-12565"/>
    <x v="52"/>
    <s v="Consumer"/>
    <s v="United States"/>
    <s v="Cleveland"/>
    <x v="24"/>
    <n v="44105"/>
    <x v="3"/>
    <s v="TEC-AC-10001465"/>
    <x v="2"/>
    <x v="11"/>
    <x v="478"/>
    <n v="58.112000000000002"/>
    <n v="2"/>
    <n v="0.2"/>
    <n v="7.2640000000000002"/>
  </r>
  <r>
    <n v="1636"/>
    <s v="CA-2014-168984"/>
    <x v="35"/>
    <d v="2014-12-02T00:00:00"/>
    <s v="Standard Class"/>
    <s v="NW-18400"/>
    <x v="508"/>
    <s v="Consumer"/>
    <s v="United States"/>
    <s v="Tigard"/>
    <x v="21"/>
    <n v="97224"/>
    <x v="1"/>
    <s v="OFF-PA-10001166"/>
    <x v="1"/>
    <x v="10"/>
    <x v="777"/>
    <n v="15.552"/>
    <n v="3"/>
    <n v="0.2"/>
    <n v="5.4432"/>
  </r>
  <r>
    <n v="1637"/>
    <s v="CA-2014-168984"/>
    <x v="35"/>
    <d v="2014-12-02T00:00:00"/>
    <s v="Standard Class"/>
    <s v="NW-18400"/>
    <x v="508"/>
    <s v="Consumer"/>
    <s v="United States"/>
    <s v="Tigard"/>
    <x v="21"/>
    <n v="97224"/>
    <x v="1"/>
    <s v="OFF-ST-10001097"/>
    <x v="1"/>
    <x v="4"/>
    <x v="747"/>
    <n v="669.08"/>
    <n v="5"/>
    <n v="0.2"/>
    <n v="-167.27"/>
  </r>
  <r>
    <n v="1638"/>
    <s v="CA-2014-168984"/>
    <x v="35"/>
    <d v="2014-12-02T00:00:00"/>
    <s v="Standard Class"/>
    <s v="NW-18400"/>
    <x v="508"/>
    <s v="Consumer"/>
    <s v="United States"/>
    <s v="Tigard"/>
    <x v="21"/>
    <n v="97224"/>
    <x v="1"/>
    <s v="TEC-PH-10000038"/>
    <x v="2"/>
    <x v="7"/>
    <x v="1065"/>
    <n v="438.33600000000001"/>
    <n v="4"/>
    <n v="0.2"/>
    <n v="-87.667199999999994"/>
  </r>
  <r>
    <n v="1639"/>
    <s v="CA-2016-157266"/>
    <x v="439"/>
    <d v="2016-06-01T00:00:00"/>
    <s v="Standard Class"/>
    <s v="TB-21280"/>
    <x v="509"/>
    <s v="Consumer"/>
    <s v="United States"/>
    <s v="Washington"/>
    <x v="40"/>
    <n v="20016"/>
    <x v="3"/>
    <s v="OFF-PA-10002689"/>
    <x v="1"/>
    <x v="10"/>
    <x v="1066"/>
    <n v="19.440000000000001"/>
    <n v="3"/>
    <n v="0"/>
    <n v="9.3312000000000008"/>
  </r>
  <r>
    <n v="1640"/>
    <s v="CA-2016-157266"/>
    <x v="439"/>
    <d v="2016-06-01T00:00:00"/>
    <s v="Standard Class"/>
    <s v="TB-21280"/>
    <x v="509"/>
    <s v="Consumer"/>
    <s v="United States"/>
    <s v="Washington"/>
    <x v="40"/>
    <n v="20016"/>
    <x v="3"/>
    <s v="OFF-BI-10004728"/>
    <x v="1"/>
    <x v="8"/>
    <x v="544"/>
    <n v="9.64"/>
    <n v="2"/>
    <n v="0"/>
    <n v="4.4344000000000001"/>
  </r>
  <r>
    <n v="1641"/>
    <s v="CA-2016-157266"/>
    <x v="439"/>
    <d v="2016-06-01T00:00:00"/>
    <s v="Standard Class"/>
    <s v="TB-21280"/>
    <x v="509"/>
    <s v="Consumer"/>
    <s v="United States"/>
    <s v="Washington"/>
    <x v="40"/>
    <n v="20016"/>
    <x v="3"/>
    <s v="OFF-PA-10004675"/>
    <x v="1"/>
    <x v="10"/>
    <x v="69"/>
    <n v="12.7"/>
    <n v="2"/>
    <n v="0"/>
    <n v="5.8419999999999996"/>
  </r>
  <r>
    <n v="1642"/>
    <s v="CA-2016-157266"/>
    <x v="439"/>
    <d v="2016-06-01T00:00:00"/>
    <s v="Standard Class"/>
    <s v="TB-21280"/>
    <x v="509"/>
    <s v="Consumer"/>
    <s v="United States"/>
    <s v="Washington"/>
    <x v="40"/>
    <n v="20016"/>
    <x v="3"/>
    <s v="FUR-FU-10000629"/>
    <x v="0"/>
    <x v="5"/>
    <x v="93"/>
    <n v="41.37"/>
    <n v="3"/>
    <n v="0"/>
    <n v="17.375399999999999"/>
  </r>
  <r>
    <n v="1643"/>
    <s v="US-2014-134712"/>
    <x v="503"/>
    <d v="2014-12-04T00:00:00"/>
    <s v="Standard Class"/>
    <s v="BS-11380"/>
    <x v="510"/>
    <s v="Corporate"/>
    <s v="United States"/>
    <s v="Skokie"/>
    <x v="10"/>
    <n v="60076"/>
    <x v="2"/>
    <s v="OFF-FA-10003112"/>
    <x v="1"/>
    <x v="13"/>
    <x v="128"/>
    <n v="12.624000000000001"/>
    <n v="2"/>
    <n v="0.2"/>
    <n v="3.9449999999999998"/>
  </r>
  <r>
    <n v="1644"/>
    <s v="CA-2015-111829"/>
    <x v="531"/>
    <d v="2015-03-20T00:00:00"/>
    <s v="First Class"/>
    <s v="FH-14365"/>
    <x v="92"/>
    <s v="Corporate"/>
    <s v="United States"/>
    <s v="Seattle"/>
    <x v="4"/>
    <n v="98115"/>
    <x v="1"/>
    <s v="OFF-ST-10000142"/>
    <x v="1"/>
    <x v="4"/>
    <x v="404"/>
    <n v="1247.6400000000001"/>
    <n v="3"/>
    <n v="0"/>
    <n v="349.33920000000001"/>
  </r>
  <r>
    <n v="1645"/>
    <s v="CA-2015-111829"/>
    <x v="531"/>
    <d v="2015-03-20T00:00:00"/>
    <s v="First Class"/>
    <s v="FH-14365"/>
    <x v="92"/>
    <s v="Corporate"/>
    <s v="United States"/>
    <s v="Seattle"/>
    <x v="4"/>
    <n v="98115"/>
    <x v="1"/>
    <s v="TEC-CO-10001766"/>
    <x v="2"/>
    <x v="16"/>
    <x v="1067"/>
    <n v="3149.93"/>
    <n v="7"/>
    <n v="0"/>
    <n v="1480.4671000000001"/>
  </r>
  <r>
    <n v="1646"/>
    <s v="CA-2015-111829"/>
    <x v="531"/>
    <d v="2015-03-20T00:00:00"/>
    <s v="First Class"/>
    <s v="FH-14365"/>
    <x v="92"/>
    <s v="Corporate"/>
    <s v="United States"/>
    <s v="Seattle"/>
    <x v="4"/>
    <n v="98115"/>
    <x v="1"/>
    <s v="OFF-PA-10004359"/>
    <x v="1"/>
    <x v="10"/>
    <x v="1068"/>
    <n v="209.7"/>
    <n v="2"/>
    <n v="0"/>
    <n v="100.65600000000001"/>
  </r>
  <r>
    <n v="1647"/>
    <s v="CA-2015-105221"/>
    <x v="549"/>
    <d v="2015-11-03T00:00:00"/>
    <s v="First Class"/>
    <s v="VM-21685"/>
    <x v="91"/>
    <s v="Home Office"/>
    <s v="United States"/>
    <s v="Philadelphia"/>
    <x v="9"/>
    <n v="19140"/>
    <x v="3"/>
    <s v="TEC-AC-10002323"/>
    <x v="2"/>
    <x v="11"/>
    <x v="177"/>
    <n v="35.36"/>
    <n v="2"/>
    <n v="0.2"/>
    <n v="-3.0939999999999999"/>
  </r>
  <r>
    <n v="1648"/>
    <s v="CA-2015-105221"/>
    <x v="549"/>
    <d v="2015-11-03T00:00:00"/>
    <s v="First Class"/>
    <s v="VM-21685"/>
    <x v="91"/>
    <s v="Home Office"/>
    <s v="United States"/>
    <s v="Philadelphia"/>
    <x v="9"/>
    <n v="19140"/>
    <x v="3"/>
    <s v="OFF-FA-10001135"/>
    <x v="1"/>
    <x v="13"/>
    <x v="1069"/>
    <n v="3.1680000000000001"/>
    <n v="2"/>
    <n v="0.2"/>
    <n v="-0.71279999999999999"/>
  </r>
  <r>
    <n v="1649"/>
    <s v="CA-2015-120341"/>
    <x v="120"/>
    <d v="2015-09-29T00:00:00"/>
    <s v="Second Class"/>
    <s v="SF-20200"/>
    <x v="227"/>
    <s v="Consumer"/>
    <s v="United States"/>
    <s v="Philadelphia"/>
    <x v="9"/>
    <n v="19143"/>
    <x v="3"/>
    <s v="OFF-BI-10004224"/>
    <x v="1"/>
    <x v="8"/>
    <x v="1070"/>
    <n v="121.104"/>
    <n v="6"/>
    <n v="0.7"/>
    <n v="-100.92"/>
  </r>
  <r>
    <n v="1650"/>
    <s v="CA-2015-120341"/>
    <x v="120"/>
    <d v="2015-09-29T00:00:00"/>
    <s v="Second Class"/>
    <s v="SF-20200"/>
    <x v="227"/>
    <s v="Consumer"/>
    <s v="United States"/>
    <s v="Philadelphia"/>
    <x v="9"/>
    <n v="19143"/>
    <x v="3"/>
    <s v="TEC-PH-10003357"/>
    <x v="2"/>
    <x v="7"/>
    <x v="1071"/>
    <n v="45.893999999999998"/>
    <n v="1"/>
    <n v="0.4"/>
    <n v="-9.1788000000000007"/>
  </r>
  <r>
    <n v="1651"/>
    <s v="CA-2014-135699"/>
    <x v="550"/>
    <d v="2014-08-29T00:00:00"/>
    <s v="Same Day"/>
    <s v="HH-15010"/>
    <x v="511"/>
    <s v="Corporate"/>
    <s v="United States"/>
    <s v="San Francisco"/>
    <x v="1"/>
    <n v="94110"/>
    <x v="1"/>
    <s v="OFF-PA-10004475"/>
    <x v="1"/>
    <x v="10"/>
    <x v="1072"/>
    <n v="109.92"/>
    <n v="2"/>
    <n v="0"/>
    <n v="53.860799999999998"/>
  </r>
  <r>
    <n v="1652"/>
    <s v="CA-2014-135699"/>
    <x v="550"/>
    <d v="2014-08-29T00:00:00"/>
    <s v="Same Day"/>
    <s v="HH-15010"/>
    <x v="511"/>
    <s v="Corporate"/>
    <s v="United States"/>
    <s v="San Francisco"/>
    <x v="1"/>
    <n v="94110"/>
    <x v="1"/>
    <s v="OFF-PA-10003001"/>
    <x v="1"/>
    <x v="10"/>
    <x v="1073"/>
    <n v="13.36"/>
    <n v="2"/>
    <n v="0"/>
    <n v="6.4127999999999998"/>
  </r>
  <r>
    <n v="1653"/>
    <s v="US-2017-132444"/>
    <x v="551"/>
    <d v="2017-11-21T00:00:00"/>
    <s v="First Class"/>
    <s v="CD-12280"/>
    <x v="512"/>
    <s v="Consumer"/>
    <s v="United States"/>
    <s v="Seattle"/>
    <x v="4"/>
    <n v="98105"/>
    <x v="1"/>
    <s v="OFF-ST-10003442"/>
    <x v="1"/>
    <x v="4"/>
    <x v="86"/>
    <n v="169.68"/>
    <n v="6"/>
    <n v="0"/>
    <n v="45.813600000000001"/>
  </r>
  <r>
    <n v="1654"/>
    <s v="US-2017-132444"/>
    <x v="551"/>
    <d v="2017-11-21T00:00:00"/>
    <s v="First Class"/>
    <s v="CD-12280"/>
    <x v="512"/>
    <s v="Consumer"/>
    <s v="United States"/>
    <s v="Seattle"/>
    <x v="4"/>
    <n v="98105"/>
    <x v="1"/>
    <s v="TEC-AC-10003832"/>
    <x v="2"/>
    <x v="11"/>
    <x v="463"/>
    <n v="132.52000000000001"/>
    <n v="4"/>
    <n v="0"/>
    <n v="54.333199999999998"/>
  </r>
  <r>
    <n v="1655"/>
    <s v="US-2017-132444"/>
    <x v="551"/>
    <d v="2017-11-21T00:00:00"/>
    <s v="First Class"/>
    <s v="CD-12280"/>
    <x v="512"/>
    <s v="Consumer"/>
    <s v="United States"/>
    <s v="Seattle"/>
    <x v="4"/>
    <n v="98105"/>
    <x v="1"/>
    <s v="OFF-FA-10000611"/>
    <x v="1"/>
    <x v="13"/>
    <x v="1074"/>
    <n v="2.96"/>
    <n v="2"/>
    <n v="0"/>
    <n v="1.4208000000000001"/>
  </r>
  <r>
    <n v="1656"/>
    <s v="US-2017-132444"/>
    <x v="551"/>
    <d v="2017-11-21T00:00:00"/>
    <s v="First Class"/>
    <s v="CD-12280"/>
    <x v="512"/>
    <s v="Consumer"/>
    <s v="United States"/>
    <s v="Seattle"/>
    <x v="4"/>
    <n v="98105"/>
    <x v="1"/>
    <s v="OFF-BI-10001116"/>
    <x v="1"/>
    <x v="8"/>
    <x v="1075"/>
    <n v="8.4480000000000004"/>
    <n v="2"/>
    <n v="0.2"/>
    <n v="2.9567999999999999"/>
  </r>
  <r>
    <n v="1657"/>
    <s v="US-2017-132444"/>
    <x v="551"/>
    <d v="2017-11-21T00:00:00"/>
    <s v="First Class"/>
    <s v="CD-12280"/>
    <x v="512"/>
    <s v="Consumer"/>
    <s v="United States"/>
    <s v="Seattle"/>
    <x v="4"/>
    <n v="98105"/>
    <x v="1"/>
    <s v="OFF-ST-10000563"/>
    <x v="1"/>
    <x v="4"/>
    <x v="903"/>
    <n v="95.94"/>
    <n v="3"/>
    <n v="0"/>
    <n v="9.5939999999999994"/>
  </r>
  <r>
    <n v="1658"/>
    <s v="CA-2014-127159"/>
    <x v="552"/>
    <d v="2014-05-15T00:00:00"/>
    <s v="First Class"/>
    <s v="HL-15040"/>
    <x v="332"/>
    <s v="Consumer"/>
    <s v="United States"/>
    <s v="Milwaukee"/>
    <x v="6"/>
    <n v="53209"/>
    <x v="2"/>
    <s v="FUR-FU-10000010"/>
    <x v="0"/>
    <x v="5"/>
    <x v="527"/>
    <n v="34.79"/>
    <n v="7"/>
    <n v="0"/>
    <n v="10.7849"/>
  </r>
  <r>
    <n v="1659"/>
    <s v="CA-2017-161809"/>
    <x v="176"/>
    <d v="2017-01-26T00:00:00"/>
    <s v="Standard Class"/>
    <s v="TH-21100"/>
    <x v="513"/>
    <s v="Consumer"/>
    <s v="United States"/>
    <s v="Los Angeles"/>
    <x v="1"/>
    <n v="90045"/>
    <x v="1"/>
    <s v="TEC-PH-10004922"/>
    <x v="2"/>
    <x v="7"/>
    <x v="1076"/>
    <n v="160.77600000000001"/>
    <n v="3"/>
    <n v="0.2"/>
    <n v="10.048500000000001"/>
  </r>
  <r>
    <n v="1660"/>
    <s v="CA-2017-127285"/>
    <x v="505"/>
    <d v="2017-11-06T00:00:00"/>
    <s v="Standard Class"/>
    <s v="MM-18055"/>
    <x v="514"/>
    <s v="Consumer"/>
    <s v="United States"/>
    <s v="Seattle"/>
    <x v="4"/>
    <n v="98115"/>
    <x v="1"/>
    <s v="OFF-BI-10004330"/>
    <x v="1"/>
    <x v="8"/>
    <x v="803"/>
    <n v="88.751999999999995"/>
    <n v="3"/>
    <n v="0.2"/>
    <n v="27.734999999999999"/>
  </r>
  <r>
    <n v="1661"/>
    <s v="CA-2017-127285"/>
    <x v="505"/>
    <d v="2017-11-06T00:00:00"/>
    <s v="Standard Class"/>
    <s v="MM-18055"/>
    <x v="514"/>
    <s v="Consumer"/>
    <s v="United States"/>
    <s v="Seattle"/>
    <x v="4"/>
    <n v="98115"/>
    <x v="1"/>
    <s v="OFF-BI-10002072"/>
    <x v="1"/>
    <x v="8"/>
    <x v="838"/>
    <n v="13.904"/>
    <n v="2"/>
    <n v="0.2"/>
    <n v="5.2140000000000004"/>
  </r>
  <r>
    <n v="1662"/>
    <s v="CA-2017-144526"/>
    <x v="504"/>
    <d v="2017-05-06T00:00:00"/>
    <s v="Standard Class"/>
    <s v="QJ-19255"/>
    <x v="425"/>
    <s v="Corporate"/>
    <s v="United States"/>
    <s v="Philadelphia"/>
    <x v="9"/>
    <n v="19143"/>
    <x v="3"/>
    <s v="TEC-PH-10002549"/>
    <x v="2"/>
    <x v="7"/>
    <x v="937"/>
    <n v="677.58"/>
    <n v="5"/>
    <n v="0.4"/>
    <n v="-158.102"/>
  </r>
  <r>
    <n v="1663"/>
    <s v="CA-2017-144526"/>
    <x v="504"/>
    <d v="2017-05-06T00:00:00"/>
    <s v="Standard Class"/>
    <s v="QJ-19255"/>
    <x v="425"/>
    <s v="Corporate"/>
    <s v="United States"/>
    <s v="Philadelphia"/>
    <x v="9"/>
    <n v="19143"/>
    <x v="3"/>
    <s v="OFF-BI-10002353"/>
    <x v="1"/>
    <x v="8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x v="515"/>
    <s v="Consumer"/>
    <s v="United States"/>
    <s v="Dallas"/>
    <x v="5"/>
    <n v="75217"/>
    <x v="2"/>
    <s v="OFF-ST-10001325"/>
    <x v="1"/>
    <x v="4"/>
    <x v="471"/>
    <n v="41.92"/>
    <n v="5"/>
    <n v="0.2"/>
    <n v="3.6680000000000001"/>
  </r>
  <r>
    <n v="1665"/>
    <s v="CA-2016-128531"/>
    <x v="390"/>
    <d v="2016-11-26T00:00:00"/>
    <s v="Second Class"/>
    <s v="NS-18505"/>
    <x v="515"/>
    <s v="Consumer"/>
    <s v="United States"/>
    <s v="Dallas"/>
    <x v="5"/>
    <n v="75217"/>
    <x v="2"/>
    <s v="TEC-AC-10002049"/>
    <x v="2"/>
    <x v="11"/>
    <x v="695"/>
    <n v="297.57600000000002"/>
    <n v="3"/>
    <n v="0.2"/>
    <n v="-7.4394"/>
  </r>
  <r>
    <n v="1666"/>
    <s v="CA-2016-128531"/>
    <x v="390"/>
    <d v="2016-11-26T00:00:00"/>
    <s v="Second Class"/>
    <s v="NS-18505"/>
    <x v="515"/>
    <s v="Consumer"/>
    <s v="United States"/>
    <s v="Dallas"/>
    <x v="5"/>
    <n v="75217"/>
    <x v="2"/>
    <s v="OFF-FA-10002676"/>
    <x v="1"/>
    <x v="13"/>
    <x v="1078"/>
    <n v="4.3440000000000003"/>
    <n v="3"/>
    <n v="0.2"/>
    <n v="0.86880000000000002"/>
  </r>
  <r>
    <n v="1667"/>
    <s v="CA-2016-128531"/>
    <x v="390"/>
    <d v="2016-11-26T00:00:00"/>
    <s v="Second Class"/>
    <s v="NS-18505"/>
    <x v="515"/>
    <s v="Consumer"/>
    <s v="United States"/>
    <s v="Dallas"/>
    <x v="5"/>
    <n v="75217"/>
    <x v="2"/>
    <s v="TEC-AC-10003023"/>
    <x v="2"/>
    <x v="11"/>
    <x v="1079"/>
    <n v="94.992000000000004"/>
    <n v="2"/>
    <n v="0.2"/>
    <n v="-2.3748"/>
  </r>
  <r>
    <n v="1668"/>
    <s v="CA-2016-128531"/>
    <x v="390"/>
    <d v="2016-11-26T00:00:00"/>
    <s v="Second Class"/>
    <s v="NS-18505"/>
    <x v="515"/>
    <s v="Consumer"/>
    <s v="United States"/>
    <s v="Dallas"/>
    <x v="5"/>
    <n v="75217"/>
    <x v="2"/>
    <s v="OFF-PA-10000167"/>
    <x v="1"/>
    <x v="10"/>
    <x v="1080"/>
    <n v="74.352000000000004"/>
    <n v="3"/>
    <n v="0.2"/>
    <n v="23.234999999999999"/>
  </r>
  <r>
    <n v="1669"/>
    <s v="CA-2016-128531"/>
    <x v="390"/>
    <d v="2016-11-26T00:00:00"/>
    <s v="Second Class"/>
    <s v="NS-18505"/>
    <x v="515"/>
    <s v="Consumer"/>
    <s v="United States"/>
    <s v="Dallas"/>
    <x v="5"/>
    <n v="75217"/>
    <x v="2"/>
    <s v="OFF-AR-10003405"/>
    <x v="1"/>
    <x v="6"/>
    <x v="628"/>
    <n v="14.04"/>
    <n v="3"/>
    <n v="0.2"/>
    <n v="1.5794999999999999"/>
  </r>
  <r>
    <n v="1670"/>
    <s v="US-2015-157154"/>
    <x v="553"/>
    <d v="2015-01-15T00:00:00"/>
    <s v="Standard Class"/>
    <s v="MM-17920"/>
    <x v="462"/>
    <s v="Consumer"/>
    <s v="United States"/>
    <s v="New York City"/>
    <x v="15"/>
    <n v="10011"/>
    <x v="3"/>
    <s v="FUR-TA-10001889"/>
    <x v="0"/>
    <x v="3"/>
    <x v="411"/>
    <n v="1018.104"/>
    <n v="4"/>
    <n v="0.4"/>
    <n v="-373.3048"/>
  </r>
  <r>
    <n v="1671"/>
    <s v="CA-2017-159457"/>
    <x v="15"/>
    <d v="2017-10-26T00:00:00"/>
    <s v="Standard Class"/>
    <s v="RD-19480"/>
    <x v="502"/>
    <s v="Consumer"/>
    <s v="United States"/>
    <s v="Houston"/>
    <x v="5"/>
    <n v="77095"/>
    <x v="2"/>
    <s v="TEC-PH-10002185"/>
    <x v="2"/>
    <x v="7"/>
    <x v="1081"/>
    <n v="16.68"/>
    <n v="3"/>
    <n v="0.2"/>
    <n v="5.2125000000000004"/>
  </r>
  <r>
    <n v="1672"/>
    <s v="CA-2016-107615"/>
    <x v="554"/>
    <d v="2016-03-25T00:00:00"/>
    <s v="First Class"/>
    <s v="RB-19645"/>
    <x v="516"/>
    <s v="Corporate"/>
    <s v="United States"/>
    <s v="North Las Vegas"/>
    <x v="33"/>
    <n v="89031"/>
    <x v="1"/>
    <s v="TEC-AC-10001013"/>
    <x v="2"/>
    <x v="11"/>
    <x v="821"/>
    <n v="58.58"/>
    <n v="2"/>
    <n v="0"/>
    <n v="19.331399999999999"/>
  </r>
  <r>
    <n v="1673"/>
    <s v="CA-2017-111647"/>
    <x v="445"/>
    <d v="2017-07-07T00:00:00"/>
    <s v="Standard Class"/>
    <s v="RD-19585"/>
    <x v="361"/>
    <s v="Consumer"/>
    <s v="United States"/>
    <s v="Plano"/>
    <x v="5"/>
    <n v="75023"/>
    <x v="2"/>
    <s v="TEC-PH-10002726"/>
    <x v="2"/>
    <x v="7"/>
    <x v="66"/>
    <n v="167.96799999999999"/>
    <n v="4"/>
    <n v="0.2"/>
    <n v="62.988"/>
  </r>
  <r>
    <n v="1674"/>
    <s v="CA-2015-150560"/>
    <x v="555"/>
    <d v="2015-12-12T00:00:00"/>
    <s v="First Class"/>
    <s v="SW-20455"/>
    <x v="517"/>
    <s v="Consumer"/>
    <s v="United States"/>
    <s v="Suffolk"/>
    <x v="17"/>
    <n v="23434"/>
    <x v="0"/>
    <s v="OFF-LA-10003930"/>
    <x v="1"/>
    <x v="2"/>
    <x v="508"/>
    <n v="196.62"/>
    <n v="2"/>
    <n v="0"/>
    <n v="96.343800000000002"/>
  </r>
  <r>
    <n v="1675"/>
    <s v="CA-2015-143077"/>
    <x v="14"/>
    <d v="2015-09-21T00:00:00"/>
    <s v="Standard Class"/>
    <s v="SF-20965"/>
    <x v="245"/>
    <s v="Corporate"/>
    <s v="United States"/>
    <s v="Houston"/>
    <x v="5"/>
    <n v="77041"/>
    <x v="2"/>
    <s v="FUR-FU-10003535"/>
    <x v="0"/>
    <x v="5"/>
    <x v="897"/>
    <n v="21.936"/>
    <n v="2"/>
    <n v="0.6"/>
    <n v="-10.419600000000001"/>
  </r>
  <r>
    <n v="1676"/>
    <s v="CA-2015-143077"/>
    <x v="14"/>
    <d v="2015-09-21T00:00:00"/>
    <s v="Standard Class"/>
    <s v="SF-20965"/>
    <x v="245"/>
    <s v="Corporate"/>
    <s v="United States"/>
    <s v="Houston"/>
    <x v="5"/>
    <n v="77041"/>
    <x v="2"/>
    <s v="OFF-BI-10000088"/>
    <x v="1"/>
    <x v="8"/>
    <x v="1034"/>
    <n v="6.5880000000000001"/>
    <n v="3"/>
    <n v="0.8"/>
    <n v="-10.211399999999999"/>
  </r>
  <r>
    <n v="1677"/>
    <s v="CA-2016-122728"/>
    <x v="556"/>
    <d v="2016-05-24T00:00:00"/>
    <s v="Standard Class"/>
    <s v="EB-13930"/>
    <x v="518"/>
    <s v="Consumer"/>
    <s v="United States"/>
    <s v="San Francisco"/>
    <x v="1"/>
    <n v="94110"/>
    <x v="1"/>
    <s v="OFF-ST-10000604"/>
    <x v="1"/>
    <x v="4"/>
    <x v="54"/>
    <n v="104.28"/>
    <n v="3"/>
    <n v="0"/>
    <n v="26.07"/>
  </r>
  <r>
    <n v="1678"/>
    <s v="CA-2016-122728"/>
    <x v="556"/>
    <d v="2016-05-24T00:00:00"/>
    <s v="Standard Class"/>
    <s v="EB-13930"/>
    <x v="518"/>
    <s v="Consumer"/>
    <s v="United States"/>
    <s v="San Francisco"/>
    <x v="1"/>
    <n v="94110"/>
    <x v="1"/>
    <s v="OFF-PA-10004040"/>
    <x v="1"/>
    <x v="10"/>
    <x v="99"/>
    <n v="17.940000000000001"/>
    <n v="3"/>
    <n v="0"/>
    <n v="8.7905999999999995"/>
  </r>
  <r>
    <n v="1679"/>
    <s v="CA-2014-122882"/>
    <x v="557"/>
    <d v="2014-09-13T00:00:00"/>
    <s v="Standard Class"/>
    <s v="SB-20290"/>
    <x v="115"/>
    <s v="Corporate"/>
    <s v="United States"/>
    <s v="Philadelphia"/>
    <x v="9"/>
    <n v="19134"/>
    <x v="3"/>
    <s v="OFF-ST-10002344"/>
    <x v="1"/>
    <x v="4"/>
    <x v="865"/>
    <n v="64.784000000000006"/>
    <n v="1"/>
    <n v="0.2"/>
    <n v="-14.5764"/>
  </r>
  <r>
    <n v="1680"/>
    <s v="CA-2014-122882"/>
    <x v="557"/>
    <d v="2014-09-13T00:00:00"/>
    <s v="Standard Class"/>
    <s v="SB-20290"/>
    <x v="115"/>
    <s v="Corporate"/>
    <s v="United States"/>
    <s v="Philadelphia"/>
    <x v="9"/>
    <n v="19134"/>
    <x v="3"/>
    <s v="TEC-PH-10003589"/>
    <x v="2"/>
    <x v="7"/>
    <x v="826"/>
    <n v="32.381999999999998"/>
    <n v="3"/>
    <n v="0.4"/>
    <n v="4.3175999999999997"/>
  </r>
  <r>
    <n v="1681"/>
    <s v="CA-2014-122882"/>
    <x v="557"/>
    <d v="2014-09-13T00:00:00"/>
    <s v="Standard Class"/>
    <s v="SB-20290"/>
    <x v="115"/>
    <s v="Corporate"/>
    <s v="United States"/>
    <s v="Philadelphia"/>
    <x v="9"/>
    <n v="19134"/>
    <x v="3"/>
    <s v="FUR-FU-10000758"/>
    <x v="0"/>
    <x v="5"/>
    <x v="1082"/>
    <n v="42.368000000000002"/>
    <n v="2"/>
    <n v="0.2"/>
    <n v="8.4735999999999994"/>
  </r>
  <r>
    <n v="1682"/>
    <s v="CA-2014-122882"/>
    <x v="557"/>
    <d v="2014-09-13T00:00:00"/>
    <s v="Standard Class"/>
    <s v="SB-20290"/>
    <x v="115"/>
    <s v="Corporate"/>
    <s v="United States"/>
    <s v="Philadelphia"/>
    <x v="9"/>
    <n v="19134"/>
    <x v="3"/>
    <s v="TEC-MA-10004679"/>
    <x v="2"/>
    <x v="15"/>
    <x v="1083"/>
    <n v="399.54"/>
    <n v="4"/>
    <n v="0.7"/>
    <n v="-559.35599999999999"/>
  </r>
  <r>
    <n v="1683"/>
    <s v="US-2016-101497"/>
    <x v="321"/>
    <d v="2016-10-01T00:00:00"/>
    <s v="Second Class"/>
    <s v="PS-18760"/>
    <x v="519"/>
    <s v="Consumer"/>
    <s v="United States"/>
    <s v="Los Angeles"/>
    <x v="1"/>
    <n v="90008"/>
    <x v="1"/>
    <s v="OFF-PA-10000176"/>
    <x v="1"/>
    <x v="10"/>
    <x v="640"/>
    <n v="18.97"/>
    <n v="1"/>
    <n v="0"/>
    <n v="9.1056000000000008"/>
  </r>
  <r>
    <n v="1684"/>
    <s v="CA-2016-147585"/>
    <x v="77"/>
    <d v="2016-11-12T00:00:00"/>
    <s v="Standard Class"/>
    <s v="CB-12535"/>
    <x v="118"/>
    <s v="Corporate"/>
    <s v="United States"/>
    <s v="San Francisco"/>
    <x v="1"/>
    <n v="94110"/>
    <x v="1"/>
    <s v="FUR-FU-10002597"/>
    <x v="0"/>
    <x v="5"/>
    <x v="627"/>
    <n v="14.82"/>
    <n v="3"/>
    <n v="0"/>
    <n v="6.2244000000000002"/>
  </r>
  <r>
    <n v="1685"/>
    <s v="CA-2017-149489"/>
    <x v="558"/>
    <d v="2017-04-27T00:00:00"/>
    <s v="First Class"/>
    <s v="DK-12835"/>
    <x v="460"/>
    <s v="Corporate"/>
    <s v="United States"/>
    <s v="Philadelphia"/>
    <x v="9"/>
    <n v="19143"/>
    <x v="3"/>
    <s v="OFF-AP-10002495"/>
    <x v="1"/>
    <x v="9"/>
    <x v="1084"/>
    <n v="99.28"/>
    <n v="2"/>
    <n v="0.2"/>
    <n v="12.41"/>
  </r>
  <r>
    <n v="1686"/>
    <s v="CA-2017-149489"/>
    <x v="558"/>
    <d v="2017-04-27T00:00:00"/>
    <s v="First Class"/>
    <s v="DK-12835"/>
    <x v="460"/>
    <s v="Corporate"/>
    <s v="United States"/>
    <s v="Philadelphia"/>
    <x v="9"/>
    <n v="19143"/>
    <x v="3"/>
    <s v="OFF-BI-10002813"/>
    <x v="1"/>
    <x v="8"/>
    <x v="914"/>
    <n v="1.1879999999999999"/>
    <n v="2"/>
    <n v="0.7"/>
    <n v="-0.99"/>
  </r>
  <r>
    <n v="1687"/>
    <s v="CA-2017-149489"/>
    <x v="558"/>
    <d v="2017-04-27T00:00:00"/>
    <s v="First Class"/>
    <s v="DK-12835"/>
    <x v="460"/>
    <s v="Corporate"/>
    <s v="United States"/>
    <s v="Philadelphia"/>
    <x v="9"/>
    <n v="19143"/>
    <x v="3"/>
    <s v="OFF-BI-10002414"/>
    <x v="1"/>
    <x v="8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x v="497"/>
    <s v="Consumer"/>
    <s v="United States"/>
    <s v="Philadelphia"/>
    <x v="9"/>
    <n v="19140"/>
    <x v="3"/>
    <s v="OFF-PA-10000788"/>
    <x v="1"/>
    <x v="10"/>
    <x v="738"/>
    <n v="10.368"/>
    <n v="2"/>
    <n v="0.2"/>
    <n v="3.6288"/>
  </r>
  <r>
    <n v="1689"/>
    <s v="CA-2017-143798"/>
    <x v="389"/>
    <d v="2017-12-12T00:00:00"/>
    <s v="First Class"/>
    <s v="AW-10840"/>
    <x v="497"/>
    <s v="Consumer"/>
    <s v="United States"/>
    <s v="Philadelphia"/>
    <x v="9"/>
    <n v="19140"/>
    <x v="3"/>
    <s v="FUR-FU-10004306"/>
    <x v="0"/>
    <x v="5"/>
    <x v="622"/>
    <n v="310.88"/>
    <n v="2"/>
    <n v="0.2"/>
    <n v="23.315999999999999"/>
  </r>
  <r>
    <n v="1690"/>
    <s v="CA-2014-142839"/>
    <x v="559"/>
    <d v="2014-08-20T00:00:00"/>
    <s v="Standard Class"/>
    <s v="TS-21610"/>
    <x v="59"/>
    <s v="Consumer"/>
    <s v="United States"/>
    <s v="Philadelphia"/>
    <x v="9"/>
    <n v="19143"/>
    <x v="3"/>
    <s v="FUR-TA-10001539"/>
    <x v="0"/>
    <x v="3"/>
    <x v="10"/>
    <n v="853.09199999999998"/>
    <n v="6"/>
    <n v="0.4"/>
    <n v="-227.49119999999999"/>
  </r>
  <r>
    <n v="1691"/>
    <s v="CA-2017-129833"/>
    <x v="34"/>
    <d v="2017-12-15T00:00:00"/>
    <s v="Standard Class"/>
    <s v="HF-14995"/>
    <x v="520"/>
    <s v="Consumer"/>
    <s v="United States"/>
    <s v="Indianapolis"/>
    <x v="14"/>
    <n v="46203"/>
    <x v="2"/>
    <s v="OFF-PA-10000575"/>
    <x v="1"/>
    <x v="10"/>
    <x v="1059"/>
    <n v="33.450000000000003"/>
    <n v="5"/>
    <n v="0"/>
    <n v="15.387"/>
  </r>
  <r>
    <n v="1692"/>
    <s v="CA-2017-129833"/>
    <x v="34"/>
    <d v="2017-12-15T00:00:00"/>
    <s v="Standard Class"/>
    <s v="HF-14995"/>
    <x v="520"/>
    <s v="Consumer"/>
    <s v="United States"/>
    <s v="Indianapolis"/>
    <x v="14"/>
    <n v="46203"/>
    <x v="2"/>
    <s v="OFF-BI-10004182"/>
    <x v="1"/>
    <x v="8"/>
    <x v="73"/>
    <n v="10.4"/>
    <n v="5"/>
    <n v="0"/>
    <n v="5.0960000000000001"/>
  </r>
  <r>
    <n v="1693"/>
    <s v="US-2016-154361"/>
    <x v="560"/>
    <d v="2016-03-19T00:00:00"/>
    <s v="Standard Class"/>
    <s v="HZ-14950"/>
    <x v="521"/>
    <s v="Consumer"/>
    <s v="United States"/>
    <s v="Columbus"/>
    <x v="24"/>
    <n v="43229"/>
    <x v="3"/>
    <s v="FUR-FU-10004020"/>
    <x v="0"/>
    <x v="5"/>
    <x v="493"/>
    <n v="21.88"/>
    <n v="5"/>
    <n v="0.2"/>
    <n v="6.2904999999999998"/>
  </r>
  <r>
    <n v="1694"/>
    <s v="US-2016-158708"/>
    <x v="190"/>
    <d v="2016-06-29T00:00:00"/>
    <s v="Second Class"/>
    <s v="AB-10255"/>
    <x v="437"/>
    <s v="Home Office"/>
    <s v="United States"/>
    <s v="Plano"/>
    <x v="5"/>
    <n v="75023"/>
    <x v="2"/>
    <s v="TEC-AC-10003133"/>
    <x v="2"/>
    <x v="11"/>
    <x v="1086"/>
    <n v="13.616"/>
    <n v="2"/>
    <n v="0.2"/>
    <n v="3.5741999999999998"/>
  </r>
  <r>
    <n v="1695"/>
    <s v="CA-2015-156335"/>
    <x v="12"/>
    <d v="2015-09-28T00:00:00"/>
    <s v="Second Class"/>
    <s v="PO-19195"/>
    <x v="285"/>
    <s v="Home Office"/>
    <s v="United States"/>
    <s v="Bayonne"/>
    <x v="30"/>
    <n v="7002"/>
    <x v="3"/>
    <s v="TEC-AC-10002006"/>
    <x v="2"/>
    <x v="11"/>
    <x v="1087"/>
    <n v="63.96"/>
    <n v="4"/>
    <n v="0"/>
    <n v="19.8276"/>
  </r>
  <r>
    <n v="1696"/>
    <s v="CA-2015-156335"/>
    <x v="12"/>
    <d v="2015-09-28T00:00:00"/>
    <s v="Second Class"/>
    <s v="PO-19195"/>
    <x v="285"/>
    <s v="Home Office"/>
    <s v="United States"/>
    <s v="Bayonne"/>
    <x v="30"/>
    <n v="7002"/>
    <x v="3"/>
    <s v="OFF-BI-10003314"/>
    <x v="1"/>
    <x v="8"/>
    <x v="308"/>
    <n v="14.46"/>
    <n v="3"/>
    <n v="0"/>
    <n v="7.0853999999999999"/>
  </r>
  <r>
    <n v="1697"/>
    <s v="CA-2015-156335"/>
    <x v="12"/>
    <d v="2015-09-28T00:00:00"/>
    <s v="Second Class"/>
    <s v="PO-19195"/>
    <x v="285"/>
    <s v="Home Office"/>
    <s v="United States"/>
    <s v="Bayonne"/>
    <x v="30"/>
    <n v="7002"/>
    <x v="3"/>
    <s v="TEC-PH-10002726"/>
    <x v="2"/>
    <x v="7"/>
    <x v="66"/>
    <n v="104.98"/>
    <n v="2"/>
    <n v="0"/>
    <n v="52.49"/>
  </r>
  <r>
    <n v="1698"/>
    <s v="CA-2015-148376"/>
    <x v="17"/>
    <d v="2015-12-31T00:00:00"/>
    <s v="Standard Class"/>
    <s v="AG-10900"/>
    <x v="151"/>
    <s v="Consumer"/>
    <s v="United States"/>
    <s v="Los Angeles"/>
    <x v="1"/>
    <n v="90008"/>
    <x v="1"/>
    <s v="OFF-AP-10000240"/>
    <x v="1"/>
    <x v="9"/>
    <x v="650"/>
    <n v="106.96"/>
    <n v="2"/>
    <n v="0"/>
    <n v="31.0184"/>
  </r>
  <r>
    <n v="1699"/>
    <s v="CA-2015-148376"/>
    <x v="17"/>
    <d v="2015-12-31T00:00:00"/>
    <s v="Standard Class"/>
    <s v="AG-10900"/>
    <x v="151"/>
    <s v="Consumer"/>
    <s v="United States"/>
    <s v="Los Angeles"/>
    <x v="1"/>
    <n v="90008"/>
    <x v="1"/>
    <s v="OFF-LA-10002381"/>
    <x v="1"/>
    <x v="2"/>
    <x v="1088"/>
    <n v="21.56"/>
    <n v="7"/>
    <n v="0"/>
    <n v="10.348800000000001"/>
  </r>
  <r>
    <n v="1700"/>
    <s v="CA-2014-135657"/>
    <x v="561"/>
    <d v="2014-06-07T00:00:00"/>
    <s v="Second Class"/>
    <s v="SC-20725"/>
    <x v="56"/>
    <s v="Consumer"/>
    <s v="United States"/>
    <s v="Seattle"/>
    <x v="4"/>
    <n v="98115"/>
    <x v="1"/>
    <s v="FUR-TA-10004086"/>
    <x v="0"/>
    <x v="3"/>
    <x v="832"/>
    <n v="515.88"/>
    <n v="6"/>
    <n v="0"/>
    <n v="113.4936"/>
  </r>
  <r>
    <n v="1701"/>
    <s v="CA-2015-114069"/>
    <x v="562"/>
    <d v="2015-07-15T00:00:00"/>
    <s v="Second Class"/>
    <s v="ND-18370"/>
    <x v="444"/>
    <s v="Consumer"/>
    <s v="United States"/>
    <s v="New York City"/>
    <x v="15"/>
    <n v="10035"/>
    <x v="3"/>
    <s v="OFF-BI-10000320"/>
    <x v="1"/>
    <x v="8"/>
    <x v="776"/>
    <n v="11.808"/>
    <n v="2"/>
    <n v="0.2"/>
    <n v="4.2804000000000002"/>
  </r>
  <r>
    <n v="1702"/>
    <s v="CA-2015-114069"/>
    <x v="562"/>
    <d v="2015-07-15T00:00:00"/>
    <s v="Second Class"/>
    <s v="ND-18370"/>
    <x v="444"/>
    <s v="Consumer"/>
    <s v="United States"/>
    <s v="New York City"/>
    <x v="15"/>
    <n v="10035"/>
    <x v="3"/>
    <s v="FUR-CH-10000595"/>
    <x v="0"/>
    <x v="1"/>
    <x v="468"/>
    <n v="1931.04"/>
    <n v="9"/>
    <n v="0.1"/>
    <n v="321.83999999999997"/>
  </r>
  <r>
    <n v="1703"/>
    <s v="CA-2015-114069"/>
    <x v="562"/>
    <d v="2015-07-15T00:00:00"/>
    <s v="Second Class"/>
    <s v="ND-18370"/>
    <x v="444"/>
    <s v="Consumer"/>
    <s v="United States"/>
    <s v="New York City"/>
    <x v="15"/>
    <n v="10035"/>
    <x v="3"/>
    <s v="OFF-PA-10000349"/>
    <x v="1"/>
    <x v="10"/>
    <x v="33"/>
    <n v="9.9600000000000009"/>
    <n v="2"/>
    <n v="0"/>
    <n v="4.6811999999999996"/>
  </r>
  <r>
    <n v="1704"/>
    <s v="CA-2014-139857"/>
    <x v="563"/>
    <d v="2014-02-06T00:00:00"/>
    <s v="Standard Class"/>
    <s v="CD-12790"/>
    <x v="522"/>
    <s v="Home Office"/>
    <s v="United States"/>
    <s v="San Diego"/>
    <x v="1"/>
    <n v="92037"/>
    <x v="1"/>
    <s v="OFF-FA-10001843"/>
    <x v="1"/>
    <x v="13"/>
    <x v="128"/>
    <n v="12.35"/>
    <n v="5"/>
    <n v="0"/>
    <n v="5.8045"/>
  </r>
  <r>
    <n v="1705"/>
    <s v="CA-2016-106306"/>
    <x v="387"/>
    <d v="2016-03-08T00:00:00"/>
    <s v="Same Day"/>
    <s v="PG-18820"/>
    <x v="310"/>
    <s v="Consumer"/>
    <s v="United States"/>
    <s v="Glendale"/>
    <x v="16"/>
    <n v="85301"/>
    <x v="1"/>
    <s v="OFF-BI-10003676"/>
    <x v="1"/>
    <x v="8"/>
    <x v="824"/>
    <n v="9.702"/>
    <n v="3"/>
    <n v="0.7"/>
    <n v="-7.1147999999999998"/>
  </r>
  <r>
    <n v="1706"/>
    <s v="CA-2015-100545"/>
    <x v="6"/>
    <d v="2015-11-26T00:00:00"/>
    <s v="Standard Class"/>
    <s v="IM-15070"/>
    <x v="5"/>
    <s v="Consumer"/>
    <s v="United States"/>
    <s v="Philadelphia"/>
    <x v="9"/>
    <n v="19120"/>
    <x v="3"/>
    <s v="OFF-BI-10003638"/>
    <x v="1"/>
    <x v="8"/>
    <x v="612"/>
    <n v="11.61"/>
    <n v="2"/>
    <n v="0.7"/>
    <n v="-9.2880000000000003"/>
  </r>
  <r>
    <n v="1707"/>
    <s v="CA-2017-123491"/>
    <x v="505"/>
    <d v="2017-11-05T00:00:00"/>
    <s v="Standard Class"/>
    <s v="JK-15205"/>
    <x v="523"/>
    <s v="Consumer"/>
    <s v="United States"/>
    <s v="San Francisco"/>
    <x v="1"/>
    <n v="94122"/>
    <x v="1"/>
    <s v="OFF-LA-10003077"/>
    <x v="1"/>
    <x v="2"/>
    <x v="1089"/>
    <n v="43.86"/>
    <n v="6"/>
    <n v="0"/>
    <n v="20.6142"/>
  </r>
  <r>
    <n v="1708"/>
    <s v="CA-2017-123491"/>
    <x v="505"/>
    <d v="2017-11-05T00:00:00"/>
    <s v="Standard Class"/>
    <s v="JK-15205"/>
    <x v="523"/>
    <s v="Consumer"/>
    <s v="United States"/>
    <s v="San Francisco"/>
    <x v="1"/>
    <n v="94122"/>
    <x v="1"/>
    <s v="TEC-PH-10003505"/>
    <x v="2"/>
    <x v="7"/>
    <x v="910"/>
    <n v="148.47999999999999"/>
    <n v="2"/>
    <n v="0.2"/>
    <n v="16.704000000000001"/>
  </r>
  <r>
    <n v="1709"/>
    <s v="CA-2017-123491"/>
    <x v="505"/>
    <d v="2017-11-05T00:00:00"/>
    <s v="Standard Class"/>
    <s v="JK-15205"/>
    <x v="523"/>
    <s v="Consumer"/>
    <s v="United States"/>
    <s v="San Francisco"/>
    <x v="1"/>
    <n v="94122"/>
    <x v="1"/>
    <s v="OFF-PA-10003424"/>
    <x v="1"/>
    <x v="10"/>
    <x v="1090"/>
    <n v="7.42"/>
    <n v="2"/>
    <n v="0"/>
    <n v="3.71"/>
  </r>
  <r>
    <n v="1710"/>
    <s v="CA-2017-123491"/>
    <x v="505"/>
    <d v="2017-11-05T00:00:00"/>
    <s v="Standard Class"/>
    <s v="JK-15205"/>
    <x v="523"/>
    <s v="Consumer"/>
    <s v="United States"/>
    <s v="San Francisco"/>
    <x v="1"/>
    <n v="94122"/>
    <x v="1"/>
    <s v="FUR-CH-10003061"/>
    <x v="0"/>
    <x v="1"/>
    <x v="51"/>
    <n v="71.992000000000004"/>
    <n v="1"/>
    <n v="0.2"/>
    <n v="-0.89990000000000003"/>
  </r>
  <r>
    <n v="1711"/>
    <s v="CA-2017-123491"/>
    <x v="505"/>
    <d v="2017-11-05T00:00:00"/>
    <s v="Standard Class"/>
    <s v="JK-15205"/>
    <x v="523"/>
    <s v="Consumer"/>
    <s v="United States"/>
    <s v="San Francisco"/>
    <x v="1"/>
    <n v="94122"/>
    <x v="1"/>
    <s v="OFF-AR-10003514"/>
    <x v="1"/>
    <x v="6"/>
    <x v="182"/>
    <n v="19.899999999999999"/>
    <n v="5"/>
    <n v="0"/>
    <n v="6.5670000000000002"/>
  </r>
  <r>
    <n v="1712"/>
    <s v="CA-2017-123491"/>
    <x v="505"/>
    <d v="2017-11-05T00:00:00"/>
    <s v="Standard Class"/>
    <s v="JK-15205"/>
    <x v="523"/>
    <s v="Consumer"/>
    <s v="United States"/>
    <s v="San Francisco"/>
    <x v="1"/>
    <n v="94122"/>
    <x v="1"/>
    <s v="OFF-AP-10002684"/>
    <x v="1"/>
    <x v="9"/>
    <x v="167"/>
    <n v="1702.12"/>
    <n v="14"/>
    <n v="0"/>
    <n v="510.63600000000002"/>
  </r>
  <r>
    <n v="1713"/>
    <s v="CA-2015-145401"/>
    <x v="564"/>
    <d v="2015-02-04T00:00:00"/>
    <s v="Standard Class"/>
    <s v="JP-15520"/>
    <x v="187"/>
    <s v="Consumer"/>
    <s v="United States"/>
    <s v="Houston"/>
    <x v="5"/>
    <n v="77070"/>
    <x v="2"/>
    <s v="OFF-PA-10004405"/>
    <x v="1"/>
    <x v="10"/>
    <x v="1091"/>
    <n v="14.304"/>
    <n v="6"/>
    <n v="0.2"/>
    <n v="5.0064000000000002"/>
  </r>
  <r>
    <n v="1714"/>
    <s v="US-2017-124968"/>
    <x v="565"/>
    <d v="2017-09-13T00:00:00"/>
    <s v="Second Class"/>
    <s v="MM-18055"/>
    <x v="514"/>
    <s v="Consumer"/>
    <s v="United States"/>
    <s v="Chicago"/>
    <x v="10"/>
    <n v="60610"/>
    <x v="2"/>
    <s v="FUR-TA-10004289"/>
    <x v="0"/>
    <x v="3"/>
    <x v="189"/>
    <n v="765.625"/>
    <n v="7"/>
    <n v="0.5"/>
    <n v="-566.5625"/>
  </r>
  <r>
    <n v="1715"/>
    <s v="CA-2017-104003"/>
    <x v="566"/>
    <d v="2017-10-13T00:00:00"/>
    <s v="Standard Class"/>
    <s v="DC-13285"/>
    <x v="290"/>
    <s v="Consumer"/>
    <s v="United States"/>
    <s v="San Francisco"/>
    <x v="1"/>
    <n v="94110"/>
    <x v="1"/>
    <s v="FUR-BO-10003965"/>
    <x v="0"/>
    <x v="0"/>
    <x v="1092"/>
    <n v="307.666"/>
    <n v="2"/>
    <n v="0.15"/>
    <n v="-14.478400000000001"/>
  </r>
  <r>
    <n v="1716"/>
    <s v="CA-2016-154788"/>
    <x v="567"/>
    <d v="2016-05-04T00:00:00"/>
    <s v="Standard Class"/>
    <s v="JL-15835"/>
    <x v="252"/>
    <s v="Consumer"/>
    <s v="United States"/>
    <s v="New York City"/>
    <x v="15"/>
    <n v="10011"/>
    <x v="3"/>
    <s v="OFF-BI-10003314"/>
    <x v="1"/>
    <x v="8"/>
    <x v="308"/>
    <n v="7.7119999999999997"/>
    <n v="2"/>
    <n v="0.2"/>
    <n v="2.7955999999999999"/>
  </r>
  <r>
    <n v="1717"/>
    <s v="CA-2016-169943"/>
    <x v="288"/>
    <d v="2016-05-24T00:00:00"/>
    <s v="Standard Class"/>
    <s v="BN-11515"/>
    <x v="202"/>
    <s v="Consumer"/>
    <s v="United States"/>
    <s v="New York City"/>
    <x v="15"/>
    <n v="10011"/>
    <x v="3"/>
    <s v="OFF-AP-10001563"/>
    <x v="1"/>
    <x v="9"/>
    <x v="535"/>
    <n v="242.9"/>
    <n v="5"/>
    <n v="0"/>
    <n v="70.441000000000003"/>
  </r>
  <r>
    <n v="1718"/>
    <s v="CA-2016-169943"/>
    <x v="288"/>
    <d v="2016-05-24T00:00:00"/>
    <s v="Standard Class"/>
    <s v="BN-11515"/>
    <x v="202"/>
    <s v="Consumer"/>
    <s v="United States"/>
    <s v="New York City"/>
    <x v="15"/>
    <n v="10011"/>
    <x v="3"/>
    <s v="OFF-ST-10004123"/>
    <x v="1"/>
    <x v="4"/>
    <x v="72"/>
    <n v="454.9"/>
    <n v="5"/>
    <n v="0"/>
    <n v="0"/>
  </r>
  <r>
    <n v="1719"/>
    <s v="CA-2016-169943"/>
    <x v="288"/>
    <d v="2016-05-24T00:00:00"/>
    <s v="Standard Class"/>
    <s v="BN-11515"/>
    <x v="202"/>
    <s v="Consumer"/>
    <s v="United States"/>
    <s v="New York City"/>
    <x v="15"/>
    <n v="10011"/>
    <x v="3"/>
    <s v="FUR-FU-10002088"/>
    <x v="0"/>
    <x v="5"/>
    <x v="1093"/>
    <n v="35.92"/>
    <n v="4"/>
    <n v="0"/>
    <n v="15.086399999999999"/>
  </r>
  <r>
    <n v="1720"/>
    <s v="CA-2016-169943"/>
    <x v="288"/>
    <d v="2016-05-24T00:00:00"/>
    <s v="Standard Class"/>
    <s v="BN-11515"/>
    <x v="202"/>
    <s v="Consumer"/>
    <s v="United States"/>
    <s v="New York City"/>
    <x v="15"/>
    <n v="10011"/>
    <x v="3"/>
    <s v="FUR-FU-10000010"/>
    <x v="0"/>
    <x v="5"/>
    <x v="527"/>
    <n v="39.76"/>
    <n v="8"/>
    <n v="0"/>
    <n v="12.3256"/>
  </r>
  <r>
    <n v="1721"/>
    <s v="CA-2016-169943"/>
    <x v="288"/>
    <d v="2016-05-24T00:00:00"/>
    <s v="Standard Class"/>
    <s v="BN-11515"/>
    <x v="202"/>
    <s v="Consumer"/>
    <s v="United States"/>
    <s v="New York City"/>
    <x v="15"/>
    <n v="10011"/>
    <x v="3"/>
    <s v="OFF-BI-10002824"/>
    <x v="1"/>
    <x v="8"/>
    <x v="528"/>
    <n v="47.744"/>
    <n v="4"/>
    <n v="0.2"/>
    <n v="14.92"/>
  </r>
  <r>
    <n v="1722"/>
    <s v="US-2015-123218"/>
    <x v="139"/>
    <d v="2015-12-25T00:00:00"/>
    <s v="Standard Class"/>
    <s v="KD-16345"/>
    <x v="44"/>
    <s v="Consumer"/>
    <s v="United States"/>
    <s v="Chicago"/>
    <x v="10"/>
    <n v="60623"/>
    <x v="2"/>
    <s v="TEC-PH-10001061"/>
    <x v="2"/>
    <x v="7"/>
    <x v="830"/>
    <n v="159.98400000000001"/>
    <n v="2"/>
    <n v="0.2"/>
    <n v="11.998799999999999"/>
  </r>
  <r>
    <n v="1723"/>
    <s v="US-2015-123218"/>
    <x v="139"/>
    <d v="2015-12-25T00:00:00"/>
    <s v="Standard Class"/>
    <s v="KD-16345"/>
    <x v="44"/>
    <s v="Consumer"/>
    <s v="United States"/>
    <s v="Chicago"/>
    <x v="10"/>
    <n v="60623"/>
    <x v="2"/>
    <s v="TEC-AC-10000736"/>
    <x v="2"/>
    <x v="11"/>
    <x v="1094"/>
    <n v="255.96799999999999"/>
    <n v="4"/>
    <n v="0.2"/>
    <n v="51.193600000000004"/>
  </r>
  <r>
    <n v="1724"/>
    <s v="US-2015-123218"/>
    <x v="139"/>
    <d v="2015-12-25T00:00:00"/>
    <s v="Standard Class"/>
    <s v="KD-16345"/>
    <x v="44"/>
    <s v="Consumer"/>
    <s v="United States"/>
    <s v="Chicago"/>
    <x v="10"/>
    <n v="60623"/>
    <x v="2"/>
    <s v="FUR-BO-10003966"/>
    <x v="0"/>
    <x v="0"/>
    <x v="1095"/>
    <n v="359.05799999999999"/>
    <n v="3"/>
    <n v="0.3"/>
    <n v="-71.811599999999999"/>
  </r>
  <r>
    <n v="1725"/>
    <s v="CA-2015-127453"/>
    <x v="546"/>
    <d v="2015-12-20T00:00:00"/>
    <s v="First Class"/>
    <s v="JK-15370"/>
    <x v="271"/>
    <s v="Consumer"/>
    <s v="United States"/>
    <s v="Philadelphia"/>
    <x v="9"/>
    <n v="19143"/>
    <x v="3"/>
    <s v="OFF-AP-10000828"/>
    <x v="1"/>
    <x v="9"/>
    <x v="1096"/>
    <n v="434.35199999999998"/>
    <n v="3"/>
    <n v="0.2"/>
    <n v="43.435200000000002"/>
  </r>
  <r>
    <n v="1726"/>
    <s v="CA-2015-127453"/>
    <x v="546"/>
    <d v="2015-12-20T00:00:00"/>
    <s v="First Class"/>
    <s v="JK-15370"/>
    <x v="271"/>
    <s v="Consumer"/>
    <s v="United States"/>
    <s v="Philadelphia"/>
    <x v="9"/>
    <n v="19143"/>
    <x v="3"/>
    <s v="OFF-AP-10002906"/>
    <x v="1"/>
    <x v="9"/>
    <x v="1097"/>
    <n v="3.552"/>
    <n v="2"/>
    <n v="0.2"/>
    <n v="0.44400000000000001"/>
  </r>
  <r>
    <n v="1727"/>
    <s v="CA-2015-127453"/>
    <x v="546"/>
    <d v="2015-12-20T00:00:00"/>
    <s v="First Class"/>
    <s v="JK-15370"/>
    <x v="271"/>
    <s v="Consumer"/>
    <s v="United States"/>
    <s v="Philadelphia"/>
    <x v="9"/>
    <n v="19143"/>
    <x v="3"/>
    <s v="OFF-AP-10003860"/>
    <x v="1"/>
    <x v="9"/>
    <x v="1098"/>
    <n v="88.831999999999994"/>
    <n v="4"/>
    <n v="0.2"/>
    <n v="7.7728000000000002"/>
  </r>
  <r>
    <n v="1728"/>
    <s v="US-2017-164056"/>
    <x v="568"/>
    <d v="2017-05-04T00:00:00"/>
    <s v="Second Class"/>
    <s v="FM-14215"/>
    <x v="524"/>
    <s v="Corporate"/>
    <s v="United States"/>
    <s v="Dublin"/>
    <x v="24"/>
    <n v="43017"/>
    <x v="3"/>
    <s v="FUR-TA-10001307"/>
    <x v="0"/>
    <x v="3"/>
    <x v="1099"/>
    <n v="1048.3499999999999"/>
    <n v="5"/>
    <n v="0.4"/>
    <n v="-69.89"/>
  </r>
  <r>
    <n v="1729"/>
    <s v="CA-2016-106894"/>
    <x v="569"/>
    <d v="2016-02-07T00:00:00"/>
    <s v="Same Day"/>
    <s v="CA-12265"/>
    <x v="244"/>
    <s v="Consumer"/>
    <s v="United States"/>
    <s v="Springfield"/>
    <x v="17"/>
    <n v="22153"/>
    <x v="0"/>
    <s v="TEC-AC-10003063"/>
    <x v="2"/>
    <x v="11"/>
    <x v="1061"/>
    <n v="100"/>
    <n v="4"/>
    <n v="0"/>
    <n v="21"/>
  </r>
  <r>
    <n v="1730"/>
    <s v="CA-2016-106894"/>
    <x v="569"/>
    <d v="2016-02-07T00:00:00"/>
    <s v="Same Day"/>
    <s v="CA-12265"/>
    <x v="244"/>
    <s v="Consumer"/>
    <s v="United States"/>
    <s v="Springfield"/>
    <x v="17"/>
    <n v="22153"/>
    <x v="0"/>
    <s v="OFF-LA-10001045"/>
    <x v="1"/>
    <x v="2"/>
    <x v="708"/>
    <n v="7.83"/>
    <n v="3"/>
    <n v="0"/>
    <n v="3.6017999999999999"/>
  </r>
  <r>
    <n v="1731"/>
    <s v="CA-2014-125136"/>
    <x v="450"/>
    <d v="2014-10-03T00:00:00"/>
    <s v="Standard Class"/>
    <s v="KD-16495"/>
    <x v="470"/>
    <s v="Corporate"/>
    <s v="United States"/>
    <s v="Fayetteville"/>
    <x v="3"/>
    <n v="28314"/>
    <x v="0"/>
    <s v="OFF-PA-10001457"/>
    <x v="1"/>
    <x v="10"/>
    <x v="1100"/>
    <n v="96.256"/>
    <n v="8"/>
    <n v="0.2"/>
    <n v="31.283200000000001"/>
  </r>
  <r>
    <n v="1732"/>
    <s v="CA-2014-125136"/>
    <x v="450"/>
    <d v="2014-10-03T00:00:00"/>
    <s v="Standard Class"/>
    <s v="KD-16495"/>
    <x v="470"/>
    <s v="Corporate"/>
    <s v="United States"/>
    <s v="Fayetteville"/>
    <x v="3"/>
    <n v="28314"/>
    <x v="0"/>
    <s v="OFF-PA-10001804"/>
    <x v="1"/>
    <x v="10"/>
    <x v="129"/>
    <n v="10.688000000000001"/>
    <n v="2"/>
    <n v="0.2"/>
    <n v="3.7408000000000001"/>
  </r>
  <r>
    <n v="1733"/>
    <s v="US-2016-131149"/>
    <x v="212"/>
    <d v="2016-07-14T00:00:00"/>
    <s v="Standard Class"/>
    <s v="LH-17155"/>
    <x v="109"/>
    <s v="Consumer"/>
    <s v="United States"/>
    <s v="Dallas"/>
    <x v="5"/>
    <n v="75081"/>
    <x v="2"/>
    <s v="OFF-ST-10000689"/>
    <x v="1"/>
    <x v="4"/>
    <x v="426"/>
    <n v="338.04"/>
    <n v="3"/>
    <n v="0.2"/>
    <n v="-33.804000000000002"/>
  </r>
  <r>
    <n v="1734"/>
    <s v="US-2016-131149"/>
    <x v="212"/>
    <d v="2016-07-14T00:00:00"/>
    <s v="Standard Class"/>
    <s v="LH-17155"/>
    <x v="109"/>
    <s v="Consumer"/>
    <s v="United States"/>
    <s v="Dallas"/>
    <x v="5"/>
    <n v="75081"/>
    <x v="2"/>
    <s v="OFF-AR-10002135"/>
    <x v="1"/>
    <x v="6"/>
    <x v="281"/>
    <n v="154.24"/>
    <n v="4"/>
    <n v="0.2"/>
    <n v="17.352"/>
  </r>
  <r>
    <n v="1735"/>
    <s v="CA-2017-101483"/>
    <x v="570"/>
    <d v="2017-08-01T00:00:00"/>
    <s v="Second Class"/>
    <s v="AG-10675"/>
    <x v="165"/>
    <s v="Consumer"/>
    <s v="United States"/>
    <s v="Jacksonville"/>
    <x v="3"/>
    <n v="28540"/>
    <x v="0"/>
    <s v="OFF-AP-10002082"/>
    <x v="1"/>
    <x v="9"/>
    <x v="1101"/>
    <n v="34.847999999999999"/>
    <n v="2"/>
    <n v="0.2"/>
    <n v="6.5339999999999998"/>
  </r>
  <r>
    <n v="1736"/>
    <s v="CA-2017-101483"/>
    <x v="570"/>
    <d v="2017-08-01T00:00:00"/>
    <s v="Second Class"/>
    <s v="AG-10675"/>
    <x v="165"/>
    <s v="Consumer"/>
    <s v="United States"/>
    <s v="Jacksonville"/>
    <x v="3"/>
    <n v="28540"/>
    <x v="0"/>
    <s v="TEC-PH-10003442"/>
    <x v="2"/>
    <x v="7"/>
    <x v="888"/>
    <n v="22"/>
    <n v="5"/>
    <n v="0.2"/>
    <n v="1.375"/>
  </r>
  <r>
    <n v="1737"/>
    <s v="CA-2017-101483"/>
    <x v="570"/>
    <d v="2017-08-01T00:00:00"/>
    <s v="Second Class"/>
    <s v="AG-10675"/>
    <x v="165"/>
    <s v="Consumer"/>
    <s v="United States"/>
    <s v="Jacksonville"/>
    <x v="3"/>
    <n v="28540"/>
    <x v="0"/>
    <s v="OFF-AR-10002833"/>
    <x v="1"/>
    <x v="6"/>
    <x v="6"/>
    <n v="4.3680000000000003"/>
    <n v="3"/>
    <n v="0.2"/>
    <n v="0.38219999999999998"/>
  </r>
  <r>
    <n v="1738"/>
    <s v="CA-2015-130204"/>
    <x v="37"/>
    <d v="2015-09-09T00:00:00"/>
    <s v="Standard Class"/>
    <s v="DB-13120"/>
    <x v="106"/>
    <s v="Corporate"/>
    <s v="United States"/>
    <s v="San Francisco"/>
    <x v="1"/>
    <n v="94122"/>
    <x v="1"/>
    <s v="OFF-ST-10001325"/>
    <x v="1"/>
    <x v="4"/>
    <x v="471"/>
    <n v="31.44"/>
    <n v="3"/>
    <n v="0"/>
    <n v="8.4887999999999995"/>
  </r>
  <r>
    <n v="1739"/>
    <s v="CA-2015-130204"/>
    <x v="37"/>
    <d v="2015-09-09T00:00:00"/>
    <s v="Standard Class"/>
    <s v="DB-13120"/>
    <x v="106"/>
    <s v="Corporate"/>
    <s v="United States"/>
    <s v="San Francisco"/>
    <x v="1"/>
    <n v="94122"/>
    <x v="1"/>
    <s v="TEC-AC-10003038"/>
    <x v="2"/>
    <x v="11"/>
    <x v="1033"/>
    <n v="17.899999999999999"/>
    <n v="2"/>
    <n v="0"/>
    <n v="3.4009999999999998"/>
  </r>
  <r>
    <n v="1740"/>
    <s v="CA-2015-130204"/>
    <x v="37"/>
    <d v="2015-09-09T00:00:00"/>
    <s v="Standard Class"/>
    <s v="DB-13120"/>
    <x v="106"/>
    <s v="Corporate"/>
    <s v="United States"/>
    <s v="San Francisco"/>
    <x v="1"/>
    <n v="94122"/>
    <x v="1"/>
    <s v="TEC-AC-10003590"/>
    <x v="2"/>
    <x v="11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x v="525"/>
    <s v="Home Office"/>
    <s v="United States"/>
    <s v="San Diego"/>
    <x v="1"/>
    <n v="92037"/>
    <x v="1"/>
    <s v="OFF-LA-10000262"/>
    <x v="1"/>
    <x v="2"/>
    <x v="941"/>
    <n v="20.88"/>
    <n v="8"/>
    <n v="0"/>
    <n v="9.6047999999999991"/>
  </r>
  <r>
    <n v="1742"/>
    <s v="CA-2017-152807"/>
    <x v="505"/>
    <d v="2017-11-03T00:00:00"/>
    <s v="Standard Class"/>
    <s v="MC-18100"/>
    <x v="498"/>
    <s v="Consumer"/>
    <s v="United States"/>
    <s v="Philadelphia"/>
    <x v="9"/>
    <n v="19140"/>
    <x v="3"/>
    <s v="OFF-PA-10004355"/>
    <x v="1"/>
    <x v="10"/>
    <x v="1103"/>
    <n v="20.736000000000001"/>
    <n v="4"/>
    <n v="0.2"/>
    <n v="7.2576000000000001"/>
  </r>
  <r>
    <n v="1743"/>
    <s v="CA-2017-152807"/>
    <x v="505"/>
    <d v="2017-11-03T00:00:00"/>
    <s v="Standard Class"/>
    <s v="MC-18100"/>
    <x v="498"/>
    <s v="Consumer"/>
    <s v="United States"/>
    <s v="Philadelphia"/>
    <x v="9"/>
    <n v="19140"/>
    <x v="3"/>
    <s v="FUR-FU-10004415"/>
    <x v="0"/>
    <x v="5"/>
    <x v="1063"/>
    <n v="7.1680000000000001"/>
    <n v="2"/>
    <n v="0.2"/>
    <n v="0.98560000000000003"/>
  </r>
  <r>
    <n v="1744"/>
    <s v="CA-2017-152807"/>
    <x v="505"/>
    <d v="2017-11-03T00:00:00"/>
    <s v="Standard Class"/>
    <s v="MC-18100"/>
    <x v="498"/>
    <s v="Consumer"/>
    <s v="United States"/>
    <s v="Philadelphia"/>
    <x v="9"/>
    <n v="19140"/>
    <x v="3"/>
    <s v="OFF-ST-10002486"/>
    <x v="1"/>
    <x v="4"/>
    <x v="700"/>
    <n v="11.167999999999999"/>
    <n v="2"/>
    <n v="0.2"/>
    <n v="-2.5127999999999999"/>
  </r>
  <r>
    <n v="1745"/>
    <s v="CA-2017-152807"/>
    <x v="505"/>
    <d v="2017-11-03T00:00:00"/>
    <s v="Standard Class"/>
    <s v="MC-18100"/>
    <x v="498"/>
    <s v="Consumer"/>
    <s v="United States"/>
    <s v="Philadelphia"/>
    <x v="9"/>
    <n v="19140"/>
    <x v="3"/>
    <s v="TEC-AC-10001142"/>
    <x v="2"/>
    <x v="11"/>
    <x v="551"/>
    <n v="442.4"/>
    <n v="7"/>
    <n v="0.2"/>
    <n v="-55.3"/>
  </r>
  <r>
    <n v="1746"/>
    <s v="CA-2014-133270"/>
    <x v="571"/>
    <d v="2014-06-09T00:00:00"/>
    <s v="First Class"/>
    <s v="BM-11785"/>
    <x v="298"/>
    <s v="Consumer"/>
    <s v="United States"/>
    <s v="Rochester"/>
    <x v="15"/>
    <n v="14609"/>
    <x v="3"/>
    <s v="OFF-AR-10002656"/>
    <x v="1"/>
    <x v="6"/>
    <x v="159"/>
    <n v="13.36"/>
    <n v="2"/>
    <n v="0"/>
    <n v="4.9432"/>
  </r>
  <r>
    <n v="1747"/>
    <s v="CA-2016-155670"/>
    <x v="572"/>
    <d v="2016-08-17T00:00:00"/>
    <s v="Second Class"/>
    <s v="EM-14065"/>
    <x v="191"/>
    <s v="Consumer"/>
    <s v="United States"/>
    <s v="Jacksonville"/>
    <x v="3"/>
    <n v="28540"/>
    <x v="0"/>
    <s v="OFF-BI-10000138"/>
    <x v="1"/>
    <x v="8"/>
    <x v="605"/>
    <n v="11.231999999999999"/>
    <n v="8"/>
    <n v="0.7"/>
    <n v="-8.2368000000000006"/>
  </r>
  <r>
    <n v="1748"/>
    <s v="CA-2016-155670"/>
    <x v="572"/>
    <d v="2016-08-17T00:00:00"/>
    <s v="Second Class"/>
    <s v="EM-14065"/>
    <x v="191"/>
    <s v="Consumer"/>
    <s v="United States"/>
    <s v="Jacksonville"/>
    <x v="3"/>
    <n v="28540"/>
    <x v="0"/>
    <s v="OFF-PA-10004947"/>
    <x v="1"/>
    <x v="10"/>
    <x v="33"/>
    <n v="10.272"/>
    <n v="3"/>
    <n v="0.2"/>
    <n v="3.21"/>
  </r>
  <r>
    <n v="1749"/>
    <s v="US-2014-157406"/>
    <x v="573"/>
    <d v="2014-04-29T00:00:00"/>
    <s v="Standard Class"/>
    <s v="DA-13450"/>
    <x v="526"/>
    <s v="Home Office"/>
    <s v="United States"/>
    <s v="Houston"/>
    <x v="5"/>
    <n v="77095"/>
    <x v="2"/>
    <s v="OFF-PA-10003543"/>
    <x v="1"/>
    <x v="10"/>
    <x v="723"/>
    <n v="10.368"/>
    <n v="2"/>
    <n v="0.2"/>
    <n v="3.6288"/>
  </r>
  <r>
    <n v="1750"/>
    <s v="US-2014-157406"/>
    <x v="573"/>
    <d v="2014-04-29T00:00:00"/>
    <s v="Standard Class"/>
    <s v="DA-13450"/>
    <x v="526"/>
    <s v="Home Office"/>
    <s v="United States"/>
    <s v="Houston"/>
    <x v="5"/>
    <n v="77095"/>
    <x v="2"/>
    <s v="OFF-AR-10002221"/>
    <x v="1"/>
    <x v="6"/>
    <x v="1017"/>
    <n v="6.24"/>
    <n v="3"/>
    <n v="0.2"/>
    <n v="0.54600000000000004"/>
  </r>
  <r>
    <n v="1751"/>
    <s v="CA-2015-139094"/>
    <x v="6"/>
    <d v="2015-11-27T00:00:00"/>
    <s v="Standard Class"/>
    <s v="MO-17800"/>
    <x v="246"/>
    <s v="Home Office"/>
    <s v="United States"/>
    <s v="San Antonio"/>
    <x v="5"/>
    <n v="78207"/>
    <x v="2"/>
    <s v="FUR-TA-10004607"/>
    <x v="0"/>
    <x v="3"/>
    <x v="1104"/>
    <n v="206.96199999999999"/>
    <n v="2"/>
    <n v="0.3"/>
    <n v="-32.522599999999997"/>
  </r>
  <r>
    <n v="1752"/>
    <s v="CA-2017-168837"/>
    <x v="336"/>
    <d v="2017-10-17T00:00:00"/>
    <s v="First Class"/>
    <s v="JW-15955"/>
    <x v="527"/>
    <s v="Consumer"/>
    <s v="United States"/>
    <s v="Oakland"/>
    <x v="1"/>
    <n v="94601"/>
    <x v="1"/>
    <s v="FUR-FU-10001918"/>
    <x v="0"/>
    <x v="5"/>
    <x v="283"/>
    <n v="9.4600000000000009"/>
    <n v="2"/>
    <n v="0"/>
    <n v="3.6894"/>
  </r>
  <r>
    <n v="1753"/>
    <s v="CA-2017-116715"/>
    <x v="574"/>
    <d v="2017-12-05T00:00:00"/>
    <s v="First Class"/>
    <s v="VW-21775"/>
    <x v="100"/>
    <s v="Corporate"/>
    <s v="United States"/>
    <s v="San Francisco"/>
    <x v="1"/>
    <n v="94122"/>
    <x v="1"/>
    <s v="OFF-ST-10004340"/>
    <x v="1"/>
    <x v="4"/>
    <x v="817"/>
    <n v="559.62"/>
    <n v="9"/>
    <n v="0"/>
    <n v="151.09739999999999"/>
  </r>
  <r>
    <n v="1754"/>
    <s v="CA-2017-116715"/>
    <x v="574"/>
    <d v="2017-12-05T00:00:00"/>
    <s v="First Class"/>
    <s v="VW-21775"/>
    <x v="100"/>
    <s v="Corporate"/>
    <s v="United States"/>
    <s v="San Francisco"/>
    <x v="1"/>
    <n v="94122"/>
    <x v="1"/>
    <s v="OFF-PA-10004475"/>
    <x v="1"/>
    <x v="10"/>
    <x v="1072"/>
    <n v="109.92"/>
    <n v="2"/>
    <n v="0"/>
    <n v="53.860799999999998"/>
  </r>
  <r>
    <n v="1755"/>
    <s v="CA-2017-116715"/>
    <x v="574"/>
    <d v="2017-12-05T00:00:00"/>
    <s v="First Class"/>
    <s v="VW-21775"/>
    <x v="100"/>
    <s v="Corporate"/>
    <s v="United States"/>
    <s v="San Francisco"/>
    <x v="1"/>
    <n v="94122"/>
    <x v="1"/>
    <s v="OFF-PA-10003893"/>
    <x v="1"/>
    <x v="10"/>
    <x v="1105"/>
    <n v="8.56"/>
    <n v="2"/>
    <n v="0"/>
    <n v="3.8519999999999999"/>
  </r>
  <r>
    <n v="1756"/>
    <s v="CA-2015-135622"/>
    <x v="575"/>
    <d v="2015-12-11T00:00:00"/>
    <s v="Second Class"/>
    <s v="TT-21460"/>
    <x v="499"/>
    <s v="Home Office"/>
    <s v="United States"/>
    <s v="Fort Worth"/>
    <x v="5"/>
    <n v="76106"/>
    <x v="2"/>
    <s v="OFF-PA-10000100"/>
    <x v="1"/>
    <x v="10"/>
    <x v="833"/>
    <n v="360.71199999999999"/>
    <n v="11"/>
    <n v="0.2"/>
    <n v="130.75810000000001"/>
  </r>
  <r>
    <n v="1757"/>
    <s v="CA-2015-135622"/>
    <x v="575"/>
    <d v="2015-12-11T00:00:00"/>
    <s v="Second Class"/>
    <s v="TT-21460"/>
    <x v="499"/>
    <s v="Home Office"/>
    <s v="United States"/>
    <s v="Fort Worth"/>
    <x v="5"/>
    <n v="76106"/>
    <x v="2"/>
    <s v="TEC-PH-10001817"/>
    <x v="2"/>
    <x v="7"/>
    <x v="1106"/>
    <n v="1718.4"/>
    <n v="6"/>
    <n v="0.2"/>
    <n v="150.36000000000001"/>
  </r>
  <r>
    <n v="1758"/>
    <s v="US-2015-107349"/>
    <x v="562"/>
    <d v="2015-07-15T00:00:00"/>
    <s v="First Class"/>
    <s v="SL-20155"/>
    <x v="359"/>
    <s v="Home Office"/>
    <s v="United States"/>
    <s v="Houston"/>
    <x v="5"/>
    <n v="77095"/>
    <x v="2"/>
    <s v="OFF-BI-10001765"/>
    <x v="1"/>
    <x v="8"/>
    <x v="994"/>
    <n v="41.567999999999998"/>
    <n v="6"/>
    <n v="0.8"/>
    <n v="-66.508799999999994"/>
  </r>
  <r>
    <n v="1759"/>
    <s v="CA-2014-139017"/>
    <x v="218"/>
    <d v="2014-05-17T00:00:00"/>
    <s v="Standard Class"/>
    <s v="RM-19375"/>
    <x v="528"/>
    <s v="Consumer"/>
    <s v="United States"/>
    <s v="Houston"/>
    <x v="5"/>
    <n v="77095"/>
    <x v="2"/>
    <s v="TEC-AC-10001013"/>
    <x v="2"/>
    <x v="11"/>
    <x v="821"/>
    <n v="46.863999999999997"/>
    <n v="2"/>
    <n v="0.2"/>
    <n v="7.6154000000000002"/>
  </r>
  <r>
    <n v="1760"/>
    <s v="CA-2014-141817"/>
    <x v="576"/>
    <d v="2014-01-12T00:00:00"/>
    <s v="Standard Class"/>
    <s v="MB-18085"/>
    <x v="469"/>
    <s v="Consumer"/>
    <s v="United States"/>
    <s v="Philadelphia"/>
    <x v="9"/>
    <n v="19143"/>
    <x v="3"/>
    <s v="OFF-AR-10003478"/>
    <x v="1"/>
    <x v="6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x v="151"/>
    <s v="Consumer"/>
    <s v="United States"/>
    <s v="San Diego"/>
    <x v="1"/>
    <n v="92105"/>
    <x v="1"/>
    <s v="FUR-BO-10000330"/>
    <x v="0"/>
    <x v="0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x v="151"/>
    <s v="Consumer"/>
    <s v="United States"/>
    <s v="San Diego"/>
    <x v="1"/>
    <n v="92105"/>
    <x v="1"/>
    <s v="OFF-BI-10001900"/>
    <x v="1"/>
    <x v="8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x v="151"/>
    <s v="Consumer"/>
    <s v="United States"/>
    <s v="San Diego"/>
    <x v="1"/>
    <n v="92105"/>
    <x v="1"/>
    <s v="FUR-BO-10003159"/>
    <x v="0"/>
    <x v="0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x v="529"/>
    <s v="Home Office"/>
    <s v="United States"/>
    <s v="Suffolk"/>
    <x v="17"/>
    <n v="23434"/>
    <x v="0"/>
    <s v="OFF-SU-10002573"/>
    <x v="1"/>
    <x v="14"/>
    <x v="354"/>
    <n v="35.06"/>
    <n v="2"/>
    <n v="0"/>
    <n v="10.518000000000001"/>
  </r>
  <r>
    <n v="1765"/>
    <s v="CA-2016-110254"/>
    <x v="578"/>
    <d v="2016-08-08T00:00:00"/>
    <s v="Standard Class"/>
    <s v="ML-17755"/>
    <x v="529"/>
    <s v="Home Office"/>
    <s v="United States"/>
    <s v="Suffolk"/>
    <x v="17"/>
    <n v="23434"/>
    <x v="0"/>
    <s v="OFF-LA-10004484"/>
    <x v="1"/>
    <x v="2"/>
    <x v="617"/>
    <n v="4.13"/>
    <n v="1"/>
    <n v="0"/>
    <n v="1.8997999999999999"/>
  </r>
  <r>
    <n v="1766"/>
    <s v="CA-2016-110254"/>
    <x v="578"/>
    <d v="2016-08-08T00:00:00"/>
    <s v="Standard Class"/>
    <s v="ML-17755"/>
    <x v="529"/>
    <s v="Home Office"/>
    <s v="United States"/>
    <s v="Suffolk"/>
    <x v="17"/>
    <n v="23434"/>
    <x v="0"/>
    <s v="FUR-FU-10001591"/>
    <x v="0"/>
    <x v="5"/>
    <x v="1110"/>
    <n v="109.8"/>
    <n v="9"/>
    <n v="0"/>
    <n v="46.116"/>
  </r>
  <r>
    <n v="1767"/>
    <s v="CA-2016-110254"/>
    <x v="578"/>
    <d v="2016-08-08T00:00:00"/>
    <s v="Standard Class"/>
    <s v="ML-17755"/>
    <x v="529"/>
    <s v="Home Office"/>
    <s v="United States"/>
    <s v="Suffolk"/>
    <x v="17"/>
    <n v="23434"/>
    <x v="0"/>
    <s v="OFF-LA-10002034"/>
    <x v="1"/>
    <x v="2"/>
    <x v="1111"/>
    <n v="9.82"/>
    <n v="2"/>
    <n v="0"/>
    <n v="4.8117999999999999"/>
  </r>
  <r>
    <n v="1768"/>
    <s v="US-2014-158057"/>
    <x v="579"/>
    <d v="2014-03-26T00:00:00"/>
    <s v="Standard Class"/>
    <s v="CC-12685"/>
    <x v="530"/>
    <s v="Consumer"/>
    <s v="United States"/>
    <s v="Greensboro"/>
    <x v="3"/>
    <n v="27405"/>
    <x v="0"/>
    <s v="OFF-BI-10004410"/>
    <x v="1"/>
    <x v="8"/>
    <x v="48"/>
    <n v="7.6440000000000001"/>
    <n v="4"/>
    <n v="0.7"/>
    <n v="-5.8604000000000003"/>
  </r>
  <r>
    <n v="1769"/>
    <s v="US-2014-158057"/>
    <x v="579"/>
    <d v="2014-03-26T00:00:00"/>
    <s v="Standard Class"/>
    <s v="CC-12685"/>
    <x v="530"/>
    <s v="Consumer"/>
    <s v="United States"/>
    <s v="Greensboro"/>
    <x v="3"/>
    <n v="27405"/>
    <x v="0"/>
    <s v="OFF-BI-10002735"/>
    <x v="1"/>
    <x v="8"/>
    <x v="142"/>
    <n v="51.465000000000003"/>
    <n v="5"/>
    <n v="0.7"/>
    <n v="-39.456499999999998"/>
  </r>
  <r>
    <n v="1770"/>
    <s v="CA-2017-146024"/>
    <x v="580"/>
    <d v="2017-03-08T00:00:00"/>
    <s v="Standard Class"/>
    <s v="SC-20770"/>
    <x v="34"/>
    <s v="Corporate"/>
    <s v="United States"/>
    <s v="Dallas"/>
    <x v="5"/>
    <n v="75081"/>
    <x v="2"/>
    <s v="OFF-SU-10001935"/>
    <x v="1"/>
    <x v="14"/>
    <x v="327"/>
    <n v="6.976"/>
    <n v="4"/>
    <n v="0.2"/>
    <n v="-1.3952"/>
  </r>
  <r>
    <n v="1771"/>
    <s v="CA-2017-146024"/>
    <x v="580"/>
    <d v="2017-03-08T00:00:00"/>
    <s v="Standard Class"/>
    <s v="SC-20770"/>
    <x v="34"/>
    <s v="Corporate"/>
    <s v="United States"/>
    <s v="Dallas"/>
    <x v="5"/>
    <n v="75081"/>
    <x v="2"/>
    <s v="OFF-BI-10003291"/>
    <x v="1"/>
    <x v="8"/>
    <x v="44"/>
    <n v="12.222"/>
    <n v="7"/>
    <n v="0.8"/>
    <n v="-20.1663"/>
  </r>
  <r>
    <n v="1772"/>
    <s v="CA-2016-129686"/>
    <x v="581"/>
    <d v="2016-11-29T00:00:00"/>
    <s v="Second Class"/>
    <s v="GG-14650"/>
    <x v="55"/>
    <s v="Corporate"/>
    <s v="United States"/>
    <s v="Chicago"/>
    <x v="10"/>
    <n v="60623"/>
    <x v="2"/>
    <s v="OFF-ST-10004337"/>
    <x v="1"/>
    <x v="4"/>
    <x v="847"/>
    <n v="97.983999999999995"/>
    <n v="2"/>
    <n v="0.2"/>
    <n v="-24.495999999999999"/>
  </r>
  <r>
    <n v="1773"/>
    <s v="CA-2016-129686"/>
    <x v="581"/>
    <d v="2016-11-29T00:00:00"/>
    <s v="Second Class"/>
    <s v="GG-14650"/>
    <x v="55"/>
    <s v="Corporate"/>
    <s v="United States"/>
    <s v="Chicago"/>
    <x v="10"/>
    <n v="60623"/>
    <x v="2"/>
    <s v="TEC-AC-10001266"/>
    <x v="2"/>
    <x v="11"/>
    <x v="198"/>
    <n v="62.4"/>
    <n v="6"/>
    <n v="0.2"/>
    <n v="19.5"/>
  </r>
  <r>
    <n v="1774"/>
    <s v="CA-2014-118976"/>
    <x v="582"/>
    <d v="2014-05-03T00:00:00"/>
    <s v="Standard Class"/>
    <s v="MY-18295"/>
    <x v="501"/>
    <s v="Corporate"/>
    <s v="United States"/>
    <s v="Baltimore"/>
    <x v="39"/>
    <n v="21215"/>
    <x v="3"/>
    <s v="OFF-BI-10001628"/>
    <x v="1"/>
    <x v="8"/>
    <x v="1112"/>
    <n v="20.86"/>
    <n v="2"/>
    <n v="0"/>
    <n v="9.3870000000000005"/>
  </r>
  <r>
    <n v="1775"/>
    <s v="CA-2014-118976"/>
    <x v="582"/>
    <d v="2014-05-03T00:00:00"/>
    <s v="Standard Class"/>
    <s v="MY-18295"/>
    <x v="501"/>
    <s v="Corporate"/>
    <s v="United States"/>
    <s v="Baltimore"/>
    <x v="39"/>
    <n v="21215"/>
    <x v="3"/>
    <s v="OFF-ST-10000877"/>
    <x v="1"/>
    <x v="4"/>
    <x v="1113"/>
    <n v="497.61"/>
    <n v="9"/>
    <n v="0"/>
    <n v="129.37860000000001"/>
  </r>
  <r>
    <n v="1776"/>
    <s v="CA-2014-118976"/>
    <x v="582"/>
    <d v="2014-05-03T00:00:00"/>
    <s v="Standard Class"/>
    <s v="MY-18295"/>
    <x v="501"/>
    <s v="Corporate"/>
    <s v="United States"/>
    <s v="Baltimore"/>
    <x v="39"/>
    <n v="21215"/>
    <x v="3"/>
    <s v="OFF-AR-10004752"/>
    <x v="1"/>
    <x v="6"/>
    <x v="1114"/>
    <n v="5.34"/>
    <n v="2"/>
    <n v="0"/>
    <n v="1.4952000000000001"/>
  </r>
  <r>
    <n v="1777"/>
    <s v="CA-2014-118976"/>
    <x v="582"/>
    <d v="2014-05-03T00:00:00"/>
    <s v="Standard Class"/>
    <s v="MY-18295"/>
    <x v="501"/>
    <s v="Corporate"/>
    <s v="United States"/>
    <s v="Baltimore"/>
    <x v="39"/>
    <n v="21215"/>
    <x v="3"/>
    <s v="OFF-LA-10000452"/>
    <x v="1"/>
    <x v="2"/>
    <x v="812"/>
    <n v="3.15"/>
    <n v="1"/>
    <n v="0"/>
    <n v="1.512"/>
  </r>
  <r>
    <n v="1778"/>
    <s v="CA-2015-105347"/>
    <x v="27"/>
    <d v="2015-11-28T00:00:00"/>
    <s v="Standard Class"/>
    <s v="DP-13000"/>
    <x v="24"/>
    <s v="Consumer"/>
    <s v="United States"/>
    <s v="Los Angeles"/>
    <x v="1"/>
    <n v="90004"/>
    <x v="1"/>
    <s v="OFF-PA-10000675"/>
    <x v="1"/>
    <x v="10"/>
    <x v="1115"/>
    <n v="368.91"/>
    <n v="9"/>
    <n v="0"/>
    <n v="180.76589999999999"/>
  </r>
  <r>
    <n v="1779"/>
    <s v="CA-2015-105347"/>
    <x v="27"/>
    <d v="2015-11-28T00:00:00"/>
    <s v="Standard Class"/>
    <s v="DP-13000"/>
    <x v="24"/>
    <s v="Consumer"/>
    <s v="United States"/>
    <s v="Los Angeles"/>
    <x v="1"/>
    <n v="90004"/>
    <x v="1"/>
    <s v="OFF-AR-10003045"/>
    <x v="1"/>
    <x v="6"/>
    <x v="425"/>
    <n v="14.7"/>
    <n v="5"/>
    <n v="0"/>
    <n v="6.6150000000000002"/>
  </r>
  <r>
    <n v="1780"/>
    <s v="CA-2016-124667"/>
    <x v="583"/>
    <d v="2016-11-16T00:00:00"/>
    <s v="Standard Class"/>
    <s v="BD-11770"/>
    <x v="420"/>
    <s v="Consumer"/>
    <s v="United States"/>
    <s v="New York City"/>
    <x v="15"/>
    <n v="10011"/>
    <x v="3"/>
    <s v="TEC-AC-10003447"/>
    <x v="2"/>
    <x v="11"/>
    <x v="806"/>
    <n v="59.97"/>
    <n v="3"/>
    <n v="0"/>
    <n v="14.9925"/>
  </r>
  <r>
    <n v="1781"/>
    <s v="CA-2016-124667"/>
    <x v="583"/>
    <d v="2016-11-16T00:00:00"/>
    <s v="Standard Class"/>
    <s v="BD-11770"/>
    <x v="420"/>
    <s v="Consumer"/>
    <s v="United States"/>
    <s v="New York City"/>
    <x v="15"/>
    <n v="10011"/>
    <x v="3"/>
    <s v="OFF-ST-10002276"/>
    <x v="1"/>
    <x v="4"/>
    <x v="226"/>
    <n v="83.36"/>
    <n v="1"/>
    <n v="0"/>
    <n v="20.84"/>
  </r>
  <r>
    <n v="1782"/>
    <s v="CA-2015-111094"/>
    <x v="584"/>
    <d v="2015-07-13T00:00:00"/>
    <s v="Standard Class"/>
    <s v="CB-12535"/>
    <x v="118"/>
    <s v="Corporate"/>
    <s v="United States"/>
    <s v="Franklin"/>
    <x v="31"/>
    <n v="2038"/>
    <x v="3"/>
    <s v="OFF-PA-10001609"/>
    <x v="1"/>
    <x v="10"/>
    <x v="1116"/>
    <n v="6.58"/>
    <n v="2"/>
    <n v="0"/>
    <n v="3.0268000000000002"/>
  </r>
  <r>
    <n v="1783"/>
    <s v="CA-2015-111094"/>
    <x v="584"/>
    <d v="2015-07-13T00:00:00"/>
    <s v="Standard Class"/>
    <s v="CB-12535"/>
    <x v="118"/>
    <s v="Corporate"/>
    <s v="United States"/>
    <s v="Franklin"/>
    <x v="31"/>
    <n v="2038"/>
    <x v="3"/>
    <s v="OFF-BI-10001597"/>
    <x v="1"/>
    <x v="8"/>
    <x v="798"/>
    <n v="122.94"/>
    <n v="3"/>
    <n v="0"/>
    <n v="59.011200000000002"/>
  </r>
  <r>
    <n v="1784"/>
    <s v="CA-2017-166317"/>
    <x v="585"/>
    <d v="2017-09-26T00:00:00"/>
    <s v="Standard Class"/>
    <s v="JE-15610"/>
    <x v="531"/>
    <s v="Corporate"/>
    <s v="United States"/>
    <s v="Milwaukee"/>
    <x v="6"/>
    <n v="53209"/>
    <x v="2"/>
    <s v="OFF-PA-10004475"/>
    <x v="1"/>
    <x v="10"/>
    <x v="1072"/>
    <n v="219.84"/>
    <n v="4"/>
    <n v="0"/>
    <n v="107.7216"/>
  </r>
  <r>
    <n v="1785"/>
    <s v="CA-2017-166317"/>
    <x v="585"/>
    <d v="2017-09-26T00:00:00"/>
    <s v="Standard Class"/>
    <s v="JE-15610"/>
    <x v="531"/>
    <s v="Corporate"/>
    <s v="United States"/>
    <s v="Milwaukee"/>
    <x v="6"/>
    <n v="53209"/>
    <x v="2"/>
    <s v="TEC-AC-10004510"/>
    <x v="2"/>
    <x v="11"/>
    <x v="953"/>
    <n v="98.16"/>
    <n v="6"/>
    <n v="0"/>
    <n v="9.8160000000000007"/>
  </r>
  <r>
    <n v="1786"/>
    <s v="CA-2017-166317"/>
    <x v="585"/>
    <d v="2017-09-26T00:00:00"/>
    <s v="Standard Class"/>
    <s v="JE-15610"/>
    <x v="531"/>
    <s v="Corporate"/>
    <s v="United States"/>
    <s v="Milwaukee"/>
    <x v="6"/>
    <n v="53209"/>
    <x v="2"/>
    <s v="OFF-BI-10002976"/>
    <x v="1"/>
    <x v="8"/>
    <x v="857"/>
    <n v="33.04"/>
    <n v="8"/>
    <n v="0"/>
    <n v="15.5288"/>
  </r>
  <r>
    <n v="1787"/>
    <s v="CA-2017-166317"/>
    <x v="585"/>
    <d v="2017-09-26T00:00:00"/>
    <s v="Standard Class"/>
    <s v="JE-15610"/>
    <x v="531"/>
    <s v="Corporate"/>
    <s v="United States"/>
    <s v="Milwaukee"/>
    <x v="6"/>
    <n v="53209"/>
    <x v="2"/>
    <s v="TEC-PH-10001615"/>
    <x v="2"/>
    <x v="7"/>
    <x v="1117"/>
    <n v="86.97"/>
    <n v="3"/>
    <n v="0"/>
    <n v="25.221299999999999"/>
  </r>
  <r>
    <n v="1788"/>
    <s v="CA-2015-154326"/>
    <x v="586"/>
    <d v="2015-02-19T00:00:00"/>
    <s v="Standard Class"/>
    <s v="RP-19855"/>
    <x v="532"/>
    <s v="Corporate"/>
    <s v="United States"/>
    <s v="Kenosha"/>
    <x v="6"/>
    <n v="53142"/>
    <x v="2"/>
    <s v="TEC-PH-10001819"/>
    <x v="2"/>
    <x v="7"/>
    <x v="813"/>
    <n v="134.97"/>
    <n v="3"/>
    <n v="0"/>
    <n v="64.785600000000002"/>
  </r>
  <r>
    <n v="1789"/>
    <s v="CA-2015-154326"/>
    <x v="586"/>
    <d v="2015-02-19T00:00:00"/>
    <s v="Standard Class"/>
    <s v="RP-19855"/>
    <x v="532"/>
    <s v="Corporate"/>
    <s v="United States"/>
    <s v="Kenosha"/>
    <x v="6"/>
    <n v="53142"/>
    <x v="2"/>
    <s v="TEC-PH-10000560"/>
    <x v="2"/>
    <x v="7"/>
    <x v="752"/>
    <n v="699.98"/>
    <n v="2"/>
    <n v="0"/>
    <n v="195.99440000000001"/>
  </r>
  <r>
    <n v="1790"/>
    <s v="CA-2015-154326"/>
    <x v="586"/>
    <d v="2015-02-19T00:00:00"/>
    <s v="Standard Class"/>
    <s v="RP-19855"/>
    <x v="532"/>
    <s v="Corporate"/>
    <s v="United States"/>
    <s v="Kenosha"/>
    <x v="6"/>
    <n v="53142"/>
    <x v="2"/>
    <s v="TEC-AC-10004568"/>
    <x v="2"/>
    <x v="11"/>
    <x v="1118"/>
    <n v="139.94999999999999"/>
    <n v="5"/>
    <n v="0"/>
    <n v="26.590499999999999"/>
  </r>
  <r>
    <n v="1791"/>
    <s v="CA-2014-102008"/>
    <x v="587"/>
    <d v="2014-10-04T00:00:00"/>
    <s v="Standard Class"/>
    <s v="RA-19915"/>
    <x v="154"/>
    <s v="Consumer"/>
    <s v="United States"/>
    <s v="New York City"/>
    <x v="15"/>
    <n v="10011"/>
    <x v="3"/>
    <s v="OFF-PA-10004092"/>
    <x v="1"/>
    <x v="10"/>
    <x v="593"/>
    <n v="48.94"/>
    <n v="1"/>
    <n v="0"/>
    <n v="24.47"/>
  </r>
  <r>
    <n v="1792"/>
    <s v="CA-2014-120474"/>
    <x v="588"/>
    <d v="2014-12-03T00:00:00"/>
    <s v="First Class"/>
    <s v="RP-19390"/>
    <x v="261"/>
    <s v="Consumer"/>
    <s v="United States"/>
    <s v="Madison"/>
    <x v="6"/>
    <n v="53711"/>
    <x v="2"/>
    <s v="FUR-CH-10001854"/>
    <x v="0"/>
    <x v="1"/>
    <x v="1119"/>
    <n v="2807.84"/>
    <n v="8"/>
    <n v="0"/>
    <n v="673.88160000000005"/>
  </r>
  <r>
    <n v="1793"/>
    <s v="CA-2014-120474"/>
    <x v="588"/>
    <d v="2014-12-03T00:00:00"/>
    <s v="First Class"/>
    <s v="RP-19390"/>
    <x v="261"/>
    <s v="Consumer"/>
    <s v="United States"/>
    <s v="Madison"/>
    <x v="6"/>
    <n v="53711"/>
    <x v="2"/>
    <s v="OFF-AR-10000475"/>
    <x v="1"/>
    <x v="6"/>
    <x v="1120"/>
    <n v="46.64"/>
    <n v="4"/>
    <n v="0"/>
    <n v="12.5928"/>
  </r>
  <r>
    <n v="1794"/>
    <s v="CA-2014-104773"/>
    <x v="589"/>
    <d v="2014-12-13T00:00:00"/>
    <s v="Standard Class"/>
    <s v="TB-21175"/>
    <x v="533"/>
    <s v="Corporate"/>
    <s v="United States"/>
    <s v="Houston"/>
    <x v="5"/>
    <n v="77041"/>
    <x v="2"/>
    <s v="OFF-ST-10000777"/>
    <x v="1"/>
    <x v="4"/>
    <x v="117"/>
    <n v="60.415999999999997"/>
    <n v="2"/>
    <n v="0.2"/>
    <n v="6.0415999999999999"/>
  </r>
  <r>
    <n v="1795"/>
    <s v="CA-2016-140774"/>
    <x v="64"/>
    <d v="2016-09-10T00:00:00"/>
    <s v="Standard Class"/>
    <s v="BE-11455"/>
    <x v="534"/>
    <s v="Home Office"/>
    <s v="United States"/>
    <s v="Olathe"/>
    <x v="41"/>
    <n v="66062"/>
    <x v="2"/>
    <s v="OFF-AR-10004022"/>
    <x v="1"/>
    <x v="6"/>
    <x v="907"/>
    <n v="107.94"/>
    <n v="3"/>
    <n v="0"/>
    <n v="26.984999999999999"/>
  </r>
  <r>
    <n v="1796"/>
    <s v="US-2017-139465"/>
    <x v="151"/>
    <d v="2017-08-30T00:00:00"/>
    <s v="First Class"/>
    <s v="MR-17545"/>
    <x v="280"/>
    <s v="Home Office"/>
    <s v="United States"/>
    <s v="New York City"/>
    <x v="15"/>
    <n v="10024"/>
    <x v="3"/>
    <s v="OFF-ST-10002352"/>
    <x v="1"/>
    <x v="4"/>
    <x v="855"/>
    <n v="63.84"/>
    <n v="8"/>
    <n v="0"/>
    <n v="16.598400000000002"/>
  </r>
  <r>
    <n v="1797"/>
    <s v="US-2017-139465"/>
    <x v="151"/>
    <d v="2017-08-30T00:00:00"/>
    <s v="First Class"/>
    <s v="MR-17545"/>
    <x v="280"/>
    <s v="Home Office"/>
    <s v="United States"/>
    <s v="New York City"/>
    <x v="15"/>
    <n v="10024"/>
    <x v="3"/>
    <s v="TEC-PH-10000455"/>
    <x v="2"/>
    <x v="7"/>
    <x v="1121"/>
    <n v="347.97"/>
    <n v="3"/>
    <n v="0"/>
    <n v="100.9113"/>
  </r>
  <r>
    <n v="1798"/>
    <s v="US-2017-139465"/>
    <x v="151"/>
    <d v="2017-08-30T00:00:00"/>
    <s v="First Class"/>
    <s v="MR-17545"/>
    <x v="280"/>
    <s v="Home Office"/>
    <s v="United States"/>
    <s v="New York City"/>
    <x v="15"/>
    <n v="10024"/>
    <x v="3"/>
    <s v="OFF-BI-10003910"/>
    <x v="1"/>
    <x v="8"/>
    <x v="8"/>
    <n v="37.008000000000003"/>
    <n v="6"/>
    <n v="0.2"/>
    <n v="11.565"/>
  </r>
  <r>
    <n v="1799"/>
    <s v="CA-2016-100965"/>
    <x v="274"/>
    <d v="2016-07-11T00:00:00"/>
    <s v="Standard Class"/>
    <s v="RM-19375"/>
    <x v="528"/>
    <s v="Consumer"/>
    <s v="United States"/>
    <s v="San Jose"/>
    <x v="1"/>
    <n v="95123"/>
    <x v="1"/>
    <s v="FUR-FU-10003039"/>
    <x v="0"/>
    <x v="5"/>
    <x v="484"/>
    <n v="215.65"/>
    <n v="5"/>
    <n v="0"/>
    <n v="73.320999999999998"/>
  </r>
  <r>
    <n v="1800"/>
    <s v="CA-2016-121034"/>
    <x v="590"/>
    <d v="2016-08-10T00:00:00"/>
    <s v="Second Class"/>
    <s v="JF-15565"/>
    <x v="535"/>
    <s v="Consumer"/>
    <s v="United States"/>
    <s v="Dallas"/>
    <x v="5"/>
    <n v="75081"/>
    <x v="2"/>
    <s v="OFF-FA-10000585"/>
    <x v="1"/>
    <x v="13"/>
    <x v="204"/>
    <n v="11.167999999999999"/>
    <n v="4"/>
    <n v="0.2"/>
    <n v="3.6295999999999999"/>
  </r>
  <r>
    <n v="1801"/>
    <s v="CA-2016-121034"/>
    <x v="590"/>
    <d v="2016-08-10T00:00:00"/>
    <s v="Second Class"/>
    <s v="JF-15565"/>
    <x v="535"/>
    <s v="Consumer"/>
    <s v="United States"/>
    <s v="Dallas"/>
    <x v="5"/>
    <n v="75081"/>
    <x v="2"/>
    <s v="OFF-PA-10001994"/>
    <x v="1"/>
    <x v="10"/>
    <x v="1122"/>
    <n v="53.951999999999998"/>
    <n v="3"/>
    <n v="0.2"/>
    <n v="17.534400000000002"/>
  </r>
  <r>
    <n v="1802"/>
    <s v="CA-2016-149461"/>
    <x v="373"/>
    <d v="2016-11-19T00:00:00"/>
    <s v="Standard Class"/>
    <s v="AS-10135"/>
    <x v="216"/>
    <s v="Home Office"/>
    <s v="United States"/>
    <s v="Auburn"/>
    <x v="4"/>
    <n v="98002"/>
    <x v="1"/>
    <s v="FUR-FU-10004270"/>
    <x v="0"/>
    <x v="5"/>
    <x v="998"/>
    <n v="4.18"/>
    <n v="1"/>
    <n v="0"/>
    <n v="1.5047999999999999"/>
  </r>
  <r>
    <n v="1803"/>
    <s v="CA-2017-158379"/>
    <x v="585"/>
    <d v="2017-09-26T00:00:00"/>
    <s v="Second Class"/>
    <s v="JA-15970"/>
    <x v="350"/>
    <s v="Consumer"/>
    <s v="United States"/>
    <s v="Philadelphia"/>
    <x v="9"/>
    <n v="19134"/>
    <x v="3"/>
    <s v="OFF-BI-10002498"/>
    <x v="1"/>
    <x v="8"/>
    <x v="440"/>
    <n v="5.6070000000000002"/>
    <n v="1"/>
    <n v="0.7"/>
    <n v="-4.2987000000000002"/>
  </r>
  <r>
    <n v="1804"/>
    <s v="CA-2017-158379"/>
    <x v="585"/>
    <d v="2017-09-26T00:00:00"/>
    <s v="Second Class"/>
    <s v="JA-15970"/>
    <x v="350"/>
    <s v="Consumer"/>
    <s v="United States"/>
    <s v="Philadelphia"/>
    <x v="9"/>
    <n v="19134"/>
    <x v="3"/>
    <s v="OFF-SU-10002881"/>
    <x v="1"/>
    <x v="14"/>
    <x v="466"/>
    <n v="4663.7359999999999"/>
    <n v="7"/>
    <n v="0.2"/>
    <n v="-1049.3406"/>
  </r>
  <r>
    <n v="1805"/>
    <s v="CA-2017-158379"/>
    <x v="585"/>
    <d v="2017-09-26T00:00:00"/>
    <s v="Second Class"/>
    <s v="JA-15970"/>
    <x v="350"/>
    <s v="Consumer"/>
    <s v="United States"/>
    <s v="Philadelphia"/>
    <x v="9"/>
    <n v="19134"/>
    <x v="3"/>
    <s v="TEC-AC-10002926"/>
    <x v="2"/>
    <x v="11"/>
    <x v="1123"/>
    <n v="79.983999999999995"/>
    <n v="2"/>
    <n v="0.2"/>
    <n v="22.9954"/>
  </r>
  <r>
    <n v="1806"/>
    <s v="US-2016-116729"/>
    <x v="591"/>
    <d v="2016-12-28T00:00:00"/>
    <s v="First Class"/>
    <s v="GK-14620"/>
    <x v="136"/>
    <s v="Corporate"/>
    <s v="United States"/>
    <s v="Los Angeles"/>
    <x v="1"/>
    <n v="90049"/>
    <x v="1"/>
    <s v="TEC-PH-10002200"/>
    <x v="2"/>
    <x v="7"/>
    <x v="877"/>
    <n v="2575.944"/>
    <n v="7"/>
    <n v="0.2"/>
    <n v="257.59440000000001"/>
  </r>
  <r>
    <n v="1807"/>
    <s v="US-2016-116729"/>
    <x v="591"/>
    <d v="2016-12-28T00:00:00"/>
    <s v="First Class"/>
    <s v="GK-14620"/>
    <x v="136"/>
    <s v="Corporate"/>
    <s v="United States"/>
    <s v="Los Angeles"/>
    <x v="1"/>
    <n v="90049"/>
    <x v="1"/>
    <s v="OFF-PA-10002005"/>
    <x v="1"/>
    <x v="10"/>
    <x v="510"/>
    <n v="45.36"/>
    <n v="7"/>
    <n v="0"/>
    <n v="21.7728"/>
  </r>
  <r>
    <n v="1808"/>
    <s v="US-2016-116729"/>
    <x v="591"/>
    <d v="2016-12-28T00:00:00"/>
    <s v="First Class"/>
    <s v="GK-14620"/>
    <x v="136"/>
    <s v="Corporate"/>
    <s v="United States"/>
    <s v="Los Angeles"/>
    <x v="1"/>
    <n v="90049"/>
    <x v="1"/>
    <s v="TEC-AC-10001465"/>
    <x v="2"/>
    <x v="11"/>
    <x v="478"/>
    <n v="254.24"/>
    <n v="7"/>
    <n v="0"/>
    <n v="76.272000000000006"/>
  </r>
  <r>
    <n v="1809"/>
    <s v="CA-2016-164938"/>
    <x v="592"/>
    <d v="2016-02-13T00:00:00"/>
    <s v="First Class"/>
    <s v="PB-19210"/>
    <x v="536"/>
    <s v="Corporate"/>
    <s v="United States"/>
    <s v="Tulsa"/>
    <x v="26"/>
    <n v="74133"/>
    <x v="2"/>
    <s v="TEC-PH-10004897"/>
    <x v="2"/>
    <x v="7"/>
    <x v="1124"/>
    <n v="69.930000000000007"/>
    <n v="7"/>
    <n v="0"/>
    <n v="0.69930000000000003"/>
  </r>
  <r>
    <n v="1810"/>
    <s v="CA-2016-165484"/>
    <x v="248"/>
    <d v="2016-10-29T00:00:00"/>
    <s v="Standard Class"/>
    <s v="HK-14890"/>
    <x v="96"/>
    <s v="Corporate"/>
    <s v="United States"/>
    <s v="Chicago"/>
    <x v="10"/>
    <n v="60610"/>
    <x v="2"/>
    <s v="FUR-FU-10001196"/>
    <x v="0"/>
    <x v="5"/>
    <x v="1125"/>
    <n v="16.155999999999999"/>
    <n v="7"/>
    <n v="0.6"/>
    <n v="-12.117000000000001"/>
  </r>
  <r>
    <n v="1811"/>
    <s v="CA-2016-165484"/>
    <x v="248"/>
    <d v="2016-10-29T00:00:00"/>
    <s v="Standard Class"/>
    <s v="HK-14890"/>
    <x v="96"/>
    <s v="Corporate"/>
    <s v="United States"/>
    <s v="Chicago"/>
    <x v="10"/>
    <n v="60610"/>
    <x v="2"/>
    <s v="OFF-PA-10000595"/>
    <x v="1"/>
    <x v="10"/>
    <x v="1126"/>
    <n v="54.816000000000003"/>
    <n v="3"/>
    <n v="0.2"/>
    <n v="17.815200000000001"/>
  </r>
  <r>
    <n v="1812"/>
    <s v="CA-2014-132612"/>
    <x v="3"/>
    <d v="2014-06-11T00:00:00"/>
    <s v="Second Class"/>
    <s v="FO-14305"/>
    <x v="383"/>
    <s v="Consumer"/>
    <s v="United States"/>
    <s v="Harrisonburg"/>
    <x v="17"/>
    <n v="22801"/>
    <x v="0"/>
    <s v="FUR-TA-10004534"/>
    <x v="0"/>
    <x v="3"/>
    <x v="121"/>
    <n v="1441.3"/>
    <n v="7"/>
    <n v="0"/>
    <n v="245.02099999999999"/>
  </r>
  <r>
    <n v="1813"/>
    <s v="US-2017-161193"/>
    <x v="225"/>
    <d v="2017-11-26T00:00:00"/>
    <s v="Standard Class"/>
    <s v="BT-11680"/>
    <x v="537"/>
    <s v="Consumer"/>
    <s v="United States"/>
    <s v="Newark"/>
    <x v="24"/>
    <n v="43055"/>
    <x v="3"/>
    <s v="FUR-FU-10001861"/>
    <x v="0"/>
    <x v="5"/>
    <x v="275"/>
    <n v="77.599999999999994"/>
    <n v="5"/>
    <n v="0.2"/>
    <n v="28.13"/>
  </r>
  <r>
    <n v="1814"/>
    <s v="US-2017-161193"/>
    <x v="225"/>
    <d v="2017-11-26T00:00:00"/>
    <s v="Standard Class"/>
    <s v="BT-11680"/>
    <x v="537"/>
    <s v="Consumer"/>
    <s v="United States"/>
    <s v="Newark"/>
    <x v="24"/>
    <n v="43055"/>
    <x v="3"/>
    <s v="FUR-FU-10000206"/>
    <x v="0"/>
    <x v="5"/>
    <x v="397"/>
    <n v="4.6559999999999997"/>
    <n v="2"/>
    <n v="0.2"/>
    <n v="1.5713999999999999"/>
  </r>
  <r>
    <n v="1815"/>
    <s v="CA-2015-131597"/>
    <x v="471"/>
    <d v="2015-09-18T00:00:00"/>
    <s v="Standard Class"/>
    <s v="SP-20620"/>
    <x v="407"/>
    <s v="Corporate"/>
    <s v="United States"/>
    <s v="Los Angeles"/>
    <x v="1"/>
    <n v="90045"/>
    <x v="1"/>
    <s v="FUR-TA-10002607"/>
    <x v="0"/>
    <x v="3"/>
    <x v="224"/>
    <n v="170.136"/>
    <n v="3"/>
    <n v="0.2"/>
    <n v="-8.5068000000000001"/>
  </r>
  <r>
    <n v="1816"/>
    <s v="CA-2015-164833"/>
    <x v="593"/>
    <d v="2015-06-04T00:00:00"/>
    <s v="Same Day"/>
    <s v="LL-16840"/>
    <x v="328"/>
    <s v="Consumer"/>
    <s v="United States"/>
    <s v="Seattle"/>
    <x v="4"/>
    <n v="98105"/>
    <x v="1"/>
    <s v="OFF-LA-10000443"/>
    <x v="1"/>
    <x v="2"/>
    <x v="1127"/>
    <n v="7.38"/>
    <n v="2"/>
    <n v="0"/>
    <n v="3.4685999999999999"/>
  </r>
  <r>
    <n v="1817"/>
    <s v="CA-2015-164833"/>
    <x v="593"/>
    <d v="2015-06-04T00:00:00"/>
    <s v="Same Day"/>
    <s v="LL-16840"/>
    <x v="328"/>
    <s v="Consumer"/>
    <s v="United States"/>
    <s v="Seattle"/>
    <x v="4"/>
    <n v="98105"/>
    <x v="1"/>
    <s v="OFF-AR-10004685"/>
    <x v="1"/>
    <x v="6"/>
    <x v="183"/>
    <n v="9.26"/>
    <n v="2"/>
    <n v="0"/>
    <n v="3.0558000000000001"/>
  </r>
  <r>
    <n v="1818"/>
    <s v="CA-2015-125423"/>
    <x v="350"/>
    <d v="2015-12-15T00:00:00"/>
    <s v="Second Class"/>
    <s v="MC-17575"/>
    <x v="430"/>
    <s v="Consumer"/>
    <s v="United States"/>
    <s v="Los Angeles"/>
    <x v="1"/>
    <n v="90036"/>
    <x v="1"/>
    <s v="OFF-LA-10001771"/>
    <x v="1"/>
    <x v="2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x v="538"/>
    <s v="Consumer"/>
    <s v="United States"/>
    <s v="Chicago"/>
    <x v="10"/>
    <n v="60623"/>
    <x v="2"/>
    <s v="OFF-AP-10001394"/>
    <x v="1"/>
    <x v="9"/>
    <x v="1129"/>
    <n v="75.599999999999994"/>
    <n v="2"/>
    <n v="0.8"/>
    <n v="-166.32"/>
  </r>
  <r>
    <n v="1820"/>
    <s v="US-2014-130379"/>
    <x v="594"/>
    <d v="2014-05-29T00:00:00"/>
    <s v="Standard Class"/>
    <s v="JL-15235"/>
    <x v="538"/>
    <s v="Consumer"/>
    <s v="United States"/>
    <s v="Chicago"/>
    <x v="10"/>
    <n v="60623"/>
    <x v="2"/>
    <s v="FUR-FU-10002553"/>
    <x v="0"/>
    <x v="5"/>
    <x v="1130"/>
    <n v="29.32"/>
    <n v="2"/>
    <n v="0.6"/>
    <n v="-24.189"/>
  </r>
  <r>
    <n v="1821"/>
    <s v="CA-2016-168956"/>
    <x v="595"/>
    <d v="2016-02-20T00:00:00"/>
    <s v="Standard Class"/>
    <s v="EA-14035"/>
    <x v="105"/>
    <s v="Corporate"/>
    <s v="United States"/>
    <s v="Chicago"/>
    <x v="10"/>
    <n v="60623"/>
    <x v="2"/>
    <s v="OFF-AP-10004233"/>
    <x v="1"/>
    <x v="9"/>
    <x v="1131"/>
    <n v="92.063999999999993"/>
    <n v="6"/>
    <n v="0.8"/>
    <n v="-225.55680000000001"/>
  </r>
  <r>
    <n v="1822"/>
    <s v="CA-2016-168956"/>
    <x v="595"/>
    <d v="2016-02-20T00:00:00"/>
    <s v="Standard Class"/>
    <s v="EA-14035"/>
    <x v="105"/>
    <s v="Corporate"/>
    <s v="United States"/>
    <s v="Chicago"/>
    <x v="10"/>
    <n v="60623"/>
    <x v="2"/>
    <s v="OFF-FA-10000304"/>
    <x v="1"/>
    <x v="13"/>
    <x v="52"/>
    <n v="6.976"/>
    <n v="4"/>
    <n v="0.2"/>
    <n v="1.8311999999999999"/>
  </r>
  <r>
    <n v="1823"/>
    <s v="CA-2016-168956"/>
    <x v="595"/>
    <d v="2016-02-20T00:00:00"/>
    <s v="Standard Class"/>
    <s v="EA-14035"/>
    <x v="105"/>
    <s v="Corporate"/>
    <s v="United States"/>
    <s v="Chicago"/>
    <x v="10"/>
    <n v="60623"/>
    <x v="2"/>
    <s v="FUR-CH-10004754"/>
    <x v="0"/>
    <x v="1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x v="105"/>
    <s v="Corporate"/>
    <s v="United States"/>
    <s v="Chicago"/>
    <x v="10"/>
    <n v="60623"/>
    <x v="2"/>
    <s v="OFF-PA-10000809"/>
    <x v="1"/>
    <x v="10"/>
    <x v="1133"/>
    <n v="5.1840000000000002"/>
    <n v="1"/>
    <n v="0.2"/>
    <n v="1.8144"/>
  </r>
  <r>
    <n v="1825"/>
    <s v="CA-2016-167507"/>
    <x v="596"/>
    <d v="2016-12-28T00:00:00"/>
    <s v="Standard Class"/>
    <s v="SA-20830"/>
    <x v="193"/>
    <s v="Consumer"/>
    <s v="United States"/>
    <s v="Redmond"/>
    <x v="21"/>
    <n v="97756"/>
    <x v="1"/>
    <s v="OFF-BI-10003694"/>
    <x v="1"/>
    <x v="8"/>
    <x v="858"/>
    <n v="31.32"/>
    <n v="10"/>
    <n v="0.7"/>
    <n v="-25.056000000000001"/>
  </r>
  <r>
    <n v="1826"/>
    <s v="CA-2016-167507"/>
    <x v="596"/>
    <d v="2016-12-28T00:00:00"/>
    <s v="Standard Class"/>
    <s v="SA-20830"/>
    <x v="193"/>
    <s v="Consumer"/>
    <s v="United States"/>
    <s v="Redmond"/>
    <x v="21"/>
    <n v="97756"/>
    <x v="1"/>
    <s v="FUR-FU-10001935"/>
    <x v="0"/>
    <x v="5"/>
    <x v="345"/>
    <n v="11.84"/>
    <n v="4"/>
    <n v="0.2"/>
    <n v="3.1080000000000001"/>
  </r>
  <r>
    <n v="1827"/>
    <s v="CA-2016-167507"/>
    <x v="596"/>
    <d v="2016-12-28T00:00:00"/>
    <s v="Standard Class"/>
    <s v="SA-20830"/>
    <x v="193"/>
    <s v="Consumer"/>
    <s v="United States"/>
    <s v="Redmond"/>
    <x v="21"/>
    <n v="97756"/>
    <x v="1"/>
    <s v="FUR-FU-10002878"/>
    <x v="0"/>
    <x v="5"/>
    <x v="1134"/>
    <n v="22.783999999999999"/>
    <n v="1"/>
    <n v="0.2"/>
    <n v="4.8415999999999997"/>
  </r>
  <r>
    <n v="1828"/>
    <s v="CA-2016-109344"/>
    <x v="597"/>
    <d v="2016-02-11T00:00:00"/>
    <s v="Second Class"/>
    <s v="CH-12070"/>
    <x v="539"/>
    <s v="Home Office"/>
    <s v="United States"/>
    <s v="Raleigh"/>
    <x v="3"/>
    <n v="27604"/>
    <x v="0"/>
    <s v="TEC-PH-10002624"/>
    <x v="2"/>
    <x v="7"/>
    <x v="1135"/>
    <n v="1127.9760000000001"/>
    <n v="3"/>
    <n v="0.2"/>
    <n v="126.8973"/>
  </r>
  <r>
    <n v="1829"/>
    <s v="US-2015-140851"/>
    <x v="562"/>
    <d v="2015-07-15T00:00:00"/>
    <s v="Second Class"/>
    <s v="ND-18460"/>
    <x v="540"/>
    <s v="Corporate"/>
    <s v="United States"/>
    <s v="Macon"/>
    <x v="32"/>
    <n v="31204"/>
    <x v="0"/>
    <s v="OFF-PA-10000019"/>
    <x v="1"/>
    <x v="10"/>
    <x v="711"/>
    <n v="38.880000000000003"/>
    <n v="6"/>
    <n v="0"/>
    <n v="18.662400000000002"/>
  </r>
  <r>
    <n v="1830"/>
    <s v="CA-2014-103373"/>
    <x v="598"/>
    <d v="2014-05-24T00:00:00"/>
    <s v="Standard Class"/>
    <s v="BS-11755"/>
    <x v="94"/>
    <s v="Consumer"/>
    <s v="United States"/>
    <s v="Cleveland"/>
    <x v="24"/>
    <n v="44105"/>
    <x v="3"/>
    <s v="TEC-PH-10002885"/>
    <x v="2"/>
    <x v="7"/>
    <x v="1136"/>
    <n v="779.79600000000005"/>
    <n v="2"/>
    <n v="0.4"/>
    <n v="-168.95580000000001"/>
  </r>
  <r>
    <n v="1831"/>
    <s v="CA-2017-145884"/>
    <x v="208"/>
    <d v="2017-10-21T00:00:00"/>
    <s v="Same Day"/>
    <s v="SL-20155"/>
    <x v="359"/>
    <s v="Home Office"/>
    <s v="United States"/>
    <s v="Muskogee"/>
    <x v="26"/>
    <n v="74403"/>
    <x v="2"/>
    <s v="TEC-PH-10000895"/>
    <x v="2"/>
    <x v="7"/>
    <x v="1137"/>
    <n v="1439.92"/>
    <n v="8"/>
    <n v="0"/>
    <n v="374.37920000000003"/>
  </r>
  <r>
    <n v="1832"/>
    <s v="CA-2017-145884"/>
    <x v="208"/>
    <d v="2017-10-21T00:00:00"/>
    <s v="Same Day"/>
    <s v="SL-20155"/>
    <x v="359"/>
    <s v="Home Office"/>
    <s v="United States"/>
    <s v="Muskogee"/>
    <x v="26"/>
    <n v="74403"/>
    <x v="2"/>
    <s v="FUR-TA-10002356"/>
    <x v="0"/>
    <x v="3"/>
    <x v="735"/>
    <n v="262.11"/>
    <n v="1"/>
    <n v="0"/>
    <n v="62.906399999999998"/>
  </r>
  <r>
    <n v="1833"/>
    <s v="CA-2015-131422"/>
    <x v="599"/>
    <d v="2015-11-09T00:00:00"/>
    <s v="Standard Class"/>
    <s v="GB-14530"/>
    <x v="334"/>
    <s v="Corporate"/>
    <s v="United States"/>
    <s v="Monroe"/>
    <x v="3"/>
    <n v="28110"/>
    <x v="0"/>
    <s v="FUR-CH-10001270"/>
    <x v="0"/>
    <x v="1"/>
    <x v="860"/>
    <n v="207"/>
    <n v="3"/>
    <n v="0.2"/>
    <n v="25.875"/>
  </r>
  <r>
    <n v="1834"/>
    <s v="CA-2017-162691"/>
    <x v="378"/>
    <d v="2017-08-07T00:00:00"/>
    <s v="Standard Class"/>
    <s v="AS-10045"/>
    <x v="442"/>
    <s v="Corporate"/>
    <s v="United States"/>
    <s v="Austin"/>
    <x v="5"/>
    <n v="78745"/>
    <x v="2"/>
    <s v="TEC-MA-10000488"/>
    <x v="2"/>
    <x v="15"/>
    <x v="1138"/>
    <n v="1439.982"/>
    <n v="3"/>
    <n v="0.4"/>
    <n v="-263.99669999999998"/>
  </r>
  <r>
    <n v="1835"/>
    <s v="CA-2017-162691"/>
    <x v="378"/>
    <d v="2017-08-07T00:00:00"/>
    <s v="Standard Class"/>
    <s v="AS-10045"/>
    <x v="442"/>
    <s v="Corporate"/>
    <s v="United States"/>
    <s v="Austin"/>
    <x v="5"/>
    <n v="78745"/>
    <x v="2"/>
    <s v="OFF-PA-10003729"/>
    <x v="1"/>
    <x v="10"/>
    <x v="1139"/>
    <n v="36.287999999999997"/>
    <n v="7"/>
    <n v="0.2"/>
    <n v="12.700799999999999"/>
  </r>
  <r>
    <n v="1836"/>
    <s v="CA-2014-141278"/>
    <x v="261"/>
    <d v="2014-06-24T00:00:00"/>
    <s v="First Class"/>
    <s v="RM-19375"/>
    <x v="528"/>
    <s v="Consumer"/>
    <s v="United States"/>
    <s v="Meriden"/>
    <x v="29"/>
    <n v="6450"/>
    <x v="3"/>
    <s v="OFF-AR-10003056"/>
    <x v="1"/>
    <x v="6"/>
    <x v="18"/>
    <n v="21.4"/>
    <n v="5"/>
    <n v="0"/>
    <n v="6.2060000000000004"/>
  </r>
  <r>
    <n v="1837"/>
    <s v="CA-2017-122693"/>
    <x v="600"/>
    <d v="2017-02-21T00:00:00"/>
    <s v="Second Class"/>
    <s v="NH-18610"/>
    <x v="468"/>
    <s v="Corporate"/>
    <s v="United States"/>
    <s v="Roswell"/>
    <x v="32"/>
    <n v="30076"/>
    <x v="0"/>
    <s v="OFF-AP-10002518"/>
    <x v="1"/>
    <x v="9"/>
    <x v="160"/>
    <n v="1245.8599999999999"/>
    <n v="7"/>
    <n v="0"/>
    <n v="361.29939999999999"/>
  </r>
  <r>
    <n v="1838"/>
    <s v="CA-2014-117345"/>
    <x v="601"/>
    <d v="2014-08-05T00:00:00"/>
    <s v="Standard Class"/>
    <s v="BF-10975"/>
    <x v="541"/>
    <s v="Corporate"/>
    <s v="United States"/>
    <s v="Charlotte"/>
    <x v="3"/>
    <n v="28205"/>
    <x v="0"/>
    <s v="OFF-LA-10000240"/>
    <x v="1"/>
    <x v="2"/>
    <x v="2"/>
    <n v="17.544"/>
    <n v="3"/>
    <n v="0.2"/>
    <n v="5.9211"/>
  </r>
  <r>
    <n v="1839"/>
    <s v="CA-2014-117345"/>
    <x v="601"/>
    <d v="2014-08-05T00:00:00"/>
    <s v="Standard Class"/>
    <s v="BF-10975"/>
    <x v="541"/>
    <s v="Corporate"/>
    <s v="United States"/>
    <s v="Charlotte"/>
    <x v="3"/>
    <n v="28205"/>
    <x v="0"/>
    <s v="FUR-FU-10000629"/>
    <x v="0"/>
    <x v="5"/>
    <x v="93"/>
    <n v="44.128"/>
    <n v="4"/>
    <n v="0.2"/>
    <n v="12.135199999999999"/>
  </r>
  <r>
    <n v="1840"/>
    <s v="CA-2014-117345"/>
    <x v="601"/>
    <d v="2014-08-05T00:00:00"/>
    <s v="Standard Class"/>
    <s v="BF-10975"/>
    <x v="541"/>
    <s v="Corporate"/>
    <s v="United States"/>
    <s v="Charlotte"/>
    <x v="3"/>
    <n v="28205"/>
    <x v="0"/>
    <s v="OFF-AP-10001005"/>
    <x v="1"/>
    <x v="9"/>
    <x v="1140"/>
    <n v="62.92"/>
    <n v="1"/>
    <n v="0.2"/>
    <n v="10.224500000000001"/>
  </r>
  <r>
    <n v="1841"/>
    <s v="CA-2014-117345"/>
    <x v="601"/>
    <d v="2014-08-05T00:00:00"/>
    <s v="Standard Class"/>
    <s v="BF-10975"/>
    <x v="541"/>
    <s v="Corporate"/>
    <s v="United States"/>
    <s v="Charlotte"/>
    <x v="3"/>
    <n v="28205"/>
    <x v="0"/>
    <s v="OFF-PA-10002377"/>
    <x v="1"/>
    <x v="10"/>
    <x v="127"/>
    <n v="78.304000000000002"/>
    <n v="2"/>
    <n v="0.2"/>
    <n v="29.364000000000001"/>
  </r>
  <r>
    <n v="1842"/>
    <s v="CA-2016-157763"/>
    <x v="427"/>
    <d v="2016-07-23T00:00:00"/>
    <s v="Standard Class"/>
    <s v="KH-16330"/>
    <x v="542"/>
    <s v="Corporate"/>
    <s v="United States"/>
    <s v="Bowling Green"/>
    <x v="0"/>
    <n v="42104"/>
    <x v="0"/>
    <s v="FUR-CH-10000988"/>
    <x v="0"/>
    <x v="1"/>
    <x v="1141"/>
    <n v="140.81"/>
    <n v="1"/>
    <n v="0"/>
    <n v="39.4268"/>
  </r>
  <r>
    <n v="1843"/>
    <s v="CA-2015-135391"/>
    <x v="97"/>
    <d v="2015-02-11T00:00:00"/>
    <s v="Second Class"/>
    <s v="FA-14230"/>
    <x v="135"/>
    <s v="Corporate"/>
    <s v="United States"/>
    <s v="San Antonio"/>
    <x v="5"/>
    <n v="78207"/>
    <x v="2"/>
    <s v="OFF-LA-10001074"/>
    <x v="1"/>
    <x v="2"/>
    <x v="300"/>
    <n v="40.095999999999997"/>
    <n v="4"/>
    <n v="0.2"/>
    <n v="13.532400000000001"/>
  </r>
  <r>
    <n v="1844"/>
    <s v="CA-2015-135391"/>
    <x v="97"/>
    <d v="2015-02-11T00:00:00"/>
    <s v="Second Class"/>
    <s v="FA-14230"/>
    <x v="135"/>
    <s v="Corporate"/>
    <s v="United States"/>
    <s v="San Antonio"/>
    <x v="5"/>
    <n v="78207"/>
    <x v="2"/>
    <s v="FUR-FU-10001986"/>
    <x v="0"/>
    <x v="5"/>
    <x v="1142"/>
    <n v="40.783999999999999"/>
    <n v="2"/>
    <n v="0.6"/>
    <n v="-30.588000000000001"/>
  </r>
  <r>
    <n v="1845"/>
    <s v="US-2017-113852"/>
    <x v="570"/>
    <d v="2017-08-02T00:00:00"/>
    <s v="Standard Class"/>
    <s v="GW-14605"/>
    <x v="543"/>
    <s v="Consumer"/>
    <s v="United States"/>
    <s v="Seattle"/>
    <x v="4"/>
    <n v="98115"/>
    <x v="1"/>
    <s v="TEC-AC-10003027"/>
    <x v="2"/>
    <x v="11"/>
    <x v="25"/>
    <n v="90.57"/>
    <n v="3"/>
    <n v="0"/>
    <n v="11.774100000000001"/>
  </r>
  <r>
    <n v="1846"/>
    <s v="US-2017-158512"/>
    <x v="602"/>
    <d v="2017-01-17T00:00:00"/>
    <s v="Second Class"/>
    <s v="DA-13450"/>
    <x v="526"/>
    <s v="Home Office"/>
    <s v="United States"/>
    <s v="Washington"/>
    <x v="40"/>
    <n v="20016"/>
    <x v="3"/>
    <s v="OFF-PA-10001804"/>
    <x v="1"/>
    <x v="10"/>
    <x v="129"/>
    <n v="40.08"/>
    <n v="6"/>
    <n v="0"/>
    <n v="19.238399999999999"/>
  </r>
  <r>
    <n v="1847"/>
    <s v="US-2017-158512"/>
    <x v="602"/>
    <d v="2017-01-17T00:00:00"/>
    <s v="Second Class"/>
    <s v="DA-13450"/>
    <x v="526"/>
    <s v="Home Office"/>
    <s v="United States"/>
    <s v="Washington"/>
    <x v="40"/>
    <n v="20016"/>
    <x v="3"/>
    <s v="FUR-FU-10004973"/>
    <x v="0"/>
    <x v="5"/>
    <x v="1143"/>
    <n v="37.68"/>
    <n v="2"/>
    <n v="0"/>
    <n v="15.8256"/>
  </r>
  <r>
    <n v="1848"/>
    <s v="CA-2017-128370"/>
    <x v="18"/>
    <d v="2017-09-10T00:00:00"/>
    <s v="Same Day"/>
    <s v="FH-14275"/>
    <x v="395"/>
    <s v="Corporate"/>
    <s v="United States"/>
    <s v="Los Angeles"/>
    <x v="1"/>
    <n v="90004"/>
    <x v="1"/>
    <s v="FUR-CH-10002602"/>
    <x v="0"/>
    <x v="1"/>
    <x v="291"/>
    <n v="362.35199999999998"/>
    <n v="3"/>
    <n v="0.2"/>
    <n v="27.176400000000001"/>
  </r>
  <r>
    <n v="1849"/>
    <s v="CA-2017-128370"/>
    <x v="18"/>
    <d v="2017-09-10T00:00:00"/>
    <s v="Same Day"/>
    <s v="FH-14275"/>
    <x v="395"/>
    <s v="Corporate"/>
    <s v="United States"/>
    <s v="Los Angeles"/>
    <x v="1"/>
    <n v="90004"/>
    <x v="1"/>
    <s v="OFF-BI-10004140"/>
    <x v="1"/>
    <x v="8"/>
    <x v="307"/>
    <n v="7.1840000000000002"/>
    <n v="2"/>
    <n v="0.2"/>
    <n v="2.2450000000000001"/>
  </r>
  <r>
    <n v="1850"/>
    <s v="CA-2015-160472"/>
    <x v="603"/>
    <d v="2015-07-25T00:00:00"/>
    <s v="Second Class"/>
    <s v="RK-19300"/>
    <x v="343"/>
    <s v="Consumer"/>
    <s v="United States"/>
    <s v="South Bend"/>
    <x v="14"/>
    <n v="46614"/>
    <x v="2"/>
    <s v="OFF-ST-10000464"/>
    <x v="1"/>
    <x v="4"/>
    <x v="1144"/>
    <n v="34.76"/>
    <n v="1"/>
    <n v="0"/>
    <n v="9.7327999999999992"/>
  </r>
  <r>
    <n v="1851"/>
    <s v="CA-2015-160472"/>
    <x v="603"/>
    <d v="2015-07-25T00:00:00"/>
    <s v="Second Class"/>
    <s v="RK-19300"/>
    <x v="343"/>
    <s v="Consumer"/>
    <s v="United States"/>
    <s v="South Bend"/>
    <x v="14"/>
    <n v="46614"/>
    <x v="2"/>
    <s v="TEC-AC-10002253"/>
    <x v="2"/>
    <x v="11"/>
    <x v="577"/>
    <n v="831.2"/>
    <n v="5"/>
    <n v="0"/>
    <n v="124.68"/>
  </r>
  <r>
    <n v="1852"/>
    <s v="CA-2015-160472"/>
    <x v="603"/>
    <d v="2015-07-25T00:00:00"/>
    <s v="Second Class"/>
    <s v="RK-19300"/>
    <x v="343"/>
    <s v="Consumer"/>
    <s v="United States"/>
    <s v="South Bend"/>
    <x v="14"/>
    <n v="46614"/>
    <x v="2"/>
    <s v="OFF-PA-10000528"/>
    <x v="1"/>
    <x v="10"/>
    <x v="1145"/>
    <n v="26.4"/>
    <n v="5"/>
    <n v="0"/>
    <n v="11.88"/>
  </r>
  <r>
    <n v="1853"/>
    <s v="CA-2015-160472"/>
    <x v="603"/>
    <d v="2015-07-25T00:00:00"/>
    <s v="Second Class"/>
    <s v="RK-19300"/>
    <x v="343"/>
    <s v="Consumer"/>
    <s v="United States"/>
    <s v="South Bend"/>
    <x v="14"/>
    <n v="46614"/>
    <x v="2"/>
    <s v="OFF-EN-10000483"/>
    <x v="1"/>
    <x v="12"/>
    <x v="374"/>
    <n v="106.75"/>
    <n v="7"/>
    <n v="0"/>
    <n v="49.104999999999997"/>
  </r>
  <r>
    <n v="1854"/>
    <s v="CA-2015-160472"/>
    <x v="603"/>
    <d v="2015-07-25T00:00:00"/>
    <s v="Second Class"/>
    <s v="RK-19300"/>
    <x v="343"/>
    <s v="Consumer"/>
    <s v="United States"/>
    <s v="South Bend"/>
    <x v="14"/>
    <n v="46614"/>
    <x v="2"/>
    <s v="OFF-PA-10003129"/>
    <x v="1"/>
    <x v="10"/>
    <x v="1146"/>
    <n v="97.82"/>
    <n v="2"/>
    <n v="0"/>
    <n v="45.9754"/>
  </r>
  <r>
    <n v="1855"/>
    <s v="CA-2015-160472"/>
    <x v="603"/>
    <d v="2015-07-25T00:00:00"/>
    <s v="Second Class"/>
    <s v="RK-19300"/>
    <x v="343"/>
    <s v="Consumer"/>
    <s v="United States"/>
    <s v="South Bend"/>
    <x v="14"/>
    <n v="46614"/>
    <x v="2"/>
    <s v="OFF-ST-10003442"/>
    <x v="1"/>
    <x v="4"/>
    <x v="86"/>
    <n v="141.4"/>
    <n v="5"/>
    <n v="0"/>
    <n v="38.177999999999997"/>
  </r>
  <r>
    <n v="1856"/>
    <s v="CA-2014-114643"/>
    <x v="604"/>
    <d v="2014-06-17T00:00:00"/>
    <s v="Standard Class"/>
    <s v="FM-14215"/>
    <x v="524"/>
    <s v="Corporate"/>
    <s v="United States"/>
    <s v="Los Angeles"/>
    <x v="1"/>
    <n v="90032"/>
    <x v="1"/>
    <s v="OFF-AR-10003631"/>
    <x v="1"/>
    <x v="6"/>
    <x v="772"/>
    <n v="14.52"/>
    <n v="3"/>
    <n v="0"/>
    <n v="4.7915999999999999"/>
  </r>
  <r>
    <n v="1857"/>
    <s v="US-2017-158218"/>
    <x v="605"/>
    <d v="2017-05-15T00:00:00"/>
    <s v="Second Class"/>
    <s v="AC-10420"/>
    <x v="141"/>
    <s v="Corporate"/>
    <s v="United States"/>
    <s v="Houston"/>
    <x v="5"/>
    <n v="77041"/>
    <x v="2"/>
    <s v="OFF-ST-10000563"/>
    <x v="1"/>
    <x v="4"/>
    <x v="903"/>
    <n v="127.92"/>
    <n v="5"/>
    <n v="0.2"/>
    <n v="-15.99"/>
  </r>
  <r>
    <n v="1858"/>
    <s v="US-2017-158218"/>
    <x v="605"/>
    <d v="2017-05-15T00:00:00"/>
    <s v="Second Class"/>
    <s v="AC-10420"/>
    <x v="141"/>
    <s v="Corporate"/>
    <s v="United States"/>
    <s v="Houston"/>
    <x v="5"/>
    <n v="77041"/>
    <x v="2"/>
    <s v="OFF-BI-10002133"/>
    <x v="1"/>
    <x v="8"/>
    <x v="1147"/>
    <n v="34.24"/>
    <n v="4"/>
    <n v="0.8"/>
    <n v="-53.072000000000003"/>
  </r>
  <r>
    <n v="1859"/>
    <s v="CA-2015-121608"/>
    <x v="37"/>
    <d v="2015-09-05T00:00:00"/>
    <s v="First Class"/>
    <s v="JB-15400"/>
    <x v="80"/>
    <s v="Corporate"/>
    <s v="United States"/>
    <s v="Bristol"/>
    <x v="29"/>
    <n v="6010"/>
    <x v="3"/>
    <s v="OFF-AP-10002311"/>
    <x v="1"/>
    <x v="9"/>
    <x v="14"/>
    <n v="137.62"/>
    <n v="2"/>
    <n v="0"/>
    <n v="60.552799999999998"/>
  </r>
  <r>
    <n v="1860"/>
    <s v="CA-2015-121608"/>
    <x v="37"/>
    <d v="2015-09-05T00:00:00"/>
    <s v="First Class"/>
    <s v="JB-15400"/>
    <x v="80"/>
    <s v="Corporate"/>
    <s v="United States"/>
    <s v="Bristol"/>
    <x v="29"/>
    <n v="6010"/>
    <x v="3"/>
    <s v="TEC-PH-10004959"/>
    <x v="2"/>
    <x v="7"/>
    <x v="1148"/>
    <n v="100.49"/>
    <n v="1"/>
    <n v="0"/>
    <n v="25.122499999999999"/>
  </r>
  <r>
    <n v="1861"/>
    <s v="US-2017-121251"/>
    <x v="606"/>
    <d v="2017-03-27T00:00:00"/>
    <s v="First Class"/>
    <s v="GM-14440"/>
    <x v="306"/>
    <s v="Consumer"/>
    <s v="United States"/>
    <s v="New York City"/>
    <x v="15"/>
    <n v="10009"/>
    <x v="3"/>
    <s v="FUR-BO-10001918"/>
    <x v="0"/>
    <x v="0"/>
    <x v="1149"/>
    <n v="257.56799999999998"/>
    <n v="2"/>
    <n v="0.2"/>
    <n v="-28.976400000000002"/>
  </r>
  <r>
    <n v="1862"/>
    <s v="US-2017-121251"/>
    <x v="606"/>
    <d v="2017-03-27T00:00:00"/>
    <s v="First Class"/>
    <s v="GM-14440"/>
    <x v="306"/>
    <s v="Consumer"/>
    <s v="United States"/>
    <s v="New York City"/>
    <x v="15"/>
    <n v="10009"/>
    <x v="3"/>
    <s v="TEC-PH-10004896"/>
    <x v="2"/>
    <x v="7"/>
    <x v="174"/>
    <n v="119.96"/>
    <n v="4"/>
    <n v="0"/>
    <n v="33.588799999999999"/>
  </r>
  <r>
    <n v="1863"/>
    <s v="CA-2014-151078"/>
    <x v="607"/>
    <d v="2014-11-12T00:00:00"/>
    <s v="Same Day"/>
    <s v="RF-19840"/>
    <x v="167"/>
    <s v="Consumer"/>
    <s v="United States"/>
    <s v="San Antonio"/>
    <x v="5"/>
    <n v="78207"/>
    <x v="2"/>
    <s v="OFF-ST-10001328"/>
    <x v="1"/>
    <x v="4"/>
    <x v="178"/>
    <n v="49.631999999999998"/>
    <n v="4"/>
    <n v="0.2"/>
    <n v="4.9631999999999996"/>
  </r>
  <r>
    <n v="1864"/>
    <s v="US-2016-100839"/>
    <x v="63"/>
    <d v="2016-10-17T00:00:00"/>
    <s v="Standard Class"/>
    <s v="NC-18625"/>
    <x v="544"/>
    <s v="Corporate"/>
    <s v="United States"/>
    <s v="Aurora"/>
    <x v="22"/>
    <n v="80013"/>
    <x v="1"/>
    <s v="FUR-TA-10004575"/>
    <x v="0"/>
    <x v="3"/>
    <x v="309"/>
    <n v="727.45"/>
    <n v="5"/>
    <n v="0.5"/>
    <n v="-465.56799999999998"/>
  </r>
  <r>
    <n v="1865"/>
    <s v="US-2016-100839"/>
    <x v="63"/>
    <d v="2016-10-17T00:00:00"/>
    <s v="Standard Class"/>
    <s v="NC-18625"/>
    <x v="544"/>
    <s v="Corporate"/>
    <s v="United States"/>
    <s v="Aurora"/>
    <x v="22"/>
    <n v="80013"/>
    <x v="1"/>
    <s v="FUR-FU-10001617"/>
    <x v="0"/>
    <x v="5"/>
    <x v="1150"/>
    <n v="24.96"/>
    <n v="3"/>
    <n v="0.2"/>
    <n v="4.3680000000000003"/>
  </r>
  <r>
    <n v="1866"/>
    <s v="US-2017-116659"/>
    <x v="105"/>
    <d v="2017-11-12T00:00:00"/>
    <s v="Same Day"/>
    <s v="NG-18355"/>
    <x v="243"/>
    <s v="Corporate"/>
    <s v="United States"/>
    <s v="Newark"/>
    <x v="24"/>
    <n v="43055"/>
    <x v="3"/>
    <s v="TEC-PH-10002824"/>
    <x v="2"/>
    <x v="7"/>
    <x v="1151"/>
    <n v="370.78199999999998"/>
    <n v="3"/>
    <n v="0.4"/>
    <n v="-92.695499999999996"/>
  </r>
  <r>
    <n v="1867"/>
    <s v="CA-2017-118857"/>
    <x v="4"/>
    <d v="2017-04-18T00:00:00"/>
    <s v="First Class"/>
    <s v="AH-10075"/>
    <x v="340"/>
    <s v="Corporate"/>
    <s v="United States"/>
    <s v="Henderson"/>
    <x v="33"/>
    <n v="89015"/>
    <x v="1"/>
    <s v="FUR-FU-10004460"/>
    <x v="0"/>
    <x v="5"/>
    <x v="793"/>
    <n v="196.45"/>
    <n v="5"/>
    <n v="0"/>
    <n v="70.721999999999994"/>
  </r>
  <r>
    <n v="1868"/>
    <s v="CA-2015-127110"/>
    <x v="608"/>
    <d v="2015-07-01T00:00:00"/>
    <s v="Standard Class"/>
    <s v="CH-12070"/>
    <x v="539"/>
    <s v="Home Office"/>
    <s v="United States"/>
    <s v="Philadelphia"/>
    <x v="9"/>
    <n v="19143"/>
    <x v="3"/>
    <s v="OFF-PA-10003309"/>
    <x v="1"/>
    <x v="10"/>
    <x v="1152"/>
    <n v="31.103999999999999"/>
    <n v="6"/>
    <n v="0.2"/>
    <n v="10.8864"/>
  </r>
  <r>
    <n v="1869"/>
    <s v="CA-2015-127110"/>
    <x v="608"/>
    <d v="2015-07-01T00:00:00"/>
    <s v="Standard Class"/>
    <s v="CH-12070"/>
    <x v="539"/>
    <s v="Home Office"/>
    <s v="United States"/>
    <s v="Philadelphia"/>
    <x v="9"/>
    <n v="19143"/>
    <x v="3"/>
    <s v="OFF-ST-10002554"/>
    <x v="1"/>
    <x v="4"/>
    <x v="1153"/>
    <n v="78.256"/>
    <n v="2"/>
    <n v="0.2"/>
    <n v="-17.607600000000001"/>
  </r>
  <r>
    <n v="1870"/>
    <s v="CA-2016-148201"/>
    <x v="370"/>
    <d v="2016-08-29T00:00:00"/>
    <s v="Second Class"/>
    <s v="CC-12145"/>
    <x v="230"/>
    <s v="Consumer"/>
    <s v="United States"/>
    <s v="Seattle"/>
    <x v="4"/>
    <n v="98103"/>
    <x v="1"/>
    <s v="OFF-PA-10000019"/>
    <x v="1"/>
    <x v="10"/>
    <x v="711"/>
    <n v="6.48"/>
    <n v="1"/>
    <n v="0"/>
    <n v="3.1103999999999998"/>
  </r>
  <r>
    <n v="1871"/>
    <s v="CA-2014-116932"/>
    <x v="609"/>
    <d v="2014-07-25T00:00:00"/>
    <s v="Standard Class"/>
    <s v="ME-18010"/>
    <x v="545"/>
    <s v="Corporate"/>
    <s v="United States"/>
    <s v="San Francisco"/>
    <x v="1"/>
    <n v="94122"/>
    <x v="1"/>
    <s v="OFF-AR-10002067"/>
    <x v="1"/>
    <x v="6"/>
    <x v="1154"/>
    <n v="99.2"/>
    <n v="5"/>
    <n v="0"/>
    <n v="25.792000000000002"/>
  </r>
  <r>
    <n v="1872"/>
    <s v="CA-2014-116932"/>
    <x v="609"/>
    <d v="2014-07-25T00:00:00"/>
    <s v="Standard Class"/>
    <s v="ME-18010"/>
    <x v="545"/>
    <s v="Corporate"/>
    <s v="United States"/>
    <s v="San Francisco"/>
    <x v="1"/>
    <n v="94122"/>
    <x v="1"/>
    <s v="FUR-CH-10001215"/>
    <x v="0"/>
    <x v="1"/>
    <x v="445"/>
    <n v="801.56799999999998"/>
    <n v="2"/>
    <n v="0.2"/>
    <n v="50.097999999999999"/>
  </r>
  <r>
    <n v="1873"/>
    <s v="CA-2014-116932"/>
    <x v="609"/>
    <d v="2014-07-25T00:00:00"/>
    <s v="Standard Class"/>
    <s v="ME-18010"/>
    <x v="545"/>
    <s v="Corporate"/>
    <s v="United States"/>
    <s v="San Francisco"/>
    <x v="1"/>
    <n v="94122"/>
    <x v="1"/>
    <s v="FUR-TA-10004175"/>
    <x v="0"/>
    <x v="3"/>
    <x v="1155"/>
    <n v="272.84800000000001"/>
    <n v="1"/>
    <n v="0.2"/>
    <n v="27.284800000000001"/>
  </r>
  <r>
    <n v="1874"/>
    <s v="CA-2017-142888"/>
    <x v="610"/>
    <d v="2017-11-25T00:00:00"/>
    <s v="Standard Class"/>
    <s v="BP-11230"/>
    <x v="546"/>
    <s v="Consumer"/>
    <s v="United States"/>
    <s v="Spokane"/>
    <x v="4"/>
    <n v="99207"/>
    <x v="1"/>
    <s v="FUR-TA-10004767"/>
    <x v="0"/>
    <x v="3"/>
    <x v="1156"/>
    <n v="70.98"/>
    <n v="1"/>
    <n v="0"/>
    <n v="20.584199999999999"/>
  </r>
  <r>
    <n v="1875"/>
    <s v="CA-2014-147914"/>
    <x v="611"/>
    <d v="2014-06-09T00:00:00"/>
    <s v="Standard Class"/>
    <s v="MP-17470"/>
    <x v="88"/>
    <s v="Home Office"/>
    <s v="United States"/>
    <s v="Columbus"/>
    <x v="24"/>
    <n v="43229"/>
    <x v="3"/>
    <s v="OFF-PA-10001685"/>
    <x v="1"/>
    <x v="10"/>
    <x v="33"/>
    <n v="16.224"/>
    <n v="2"/>
    <n v="0.2"/>
    <n v="5.8811999999999998"/>
  </r>
  <r>
    <n v="1876"/>
    <s v="US-2016-112977"/>
    <x v="612"/>
    <d v="2016-03-16T00:00:00"/>
    <s v="Standard Class"/>
    <s v="CJ-12010"/>
    <x v="170"/>
    <s v="Consumer"/>
    <s v="United States"/>
    <s v="Long Beach"/>
    <x v="15"/>
    <n v="11561"/>
    <x v="3"/>
    <s v="FUR-BO-10003272"/>
    <x v="0"/>
    <x v="0"/>
    <x v="587"/>
    <n v="176.78399999999999"/>
    <n v="1"/>
    <n v="0.2"/>
    <n v="-22.097999999999999"/>
  </r>
  <r>
    <n v="1877"/>
    <s v="CA-2017-112039"/>
    <x v="613"/>
    <d v="2017-03-29T00:00:00"/>
    <s v="Standard Class"/>
    <s v="JC-15775"/>
    <x v="547"/>
    <s v="Consumer"/>
    <s v="United States"/>
    <s v="San Antonio"/>
    <x v="5"/>
    <n v="78207"/>
    <x v="2"/>
    <s v="TEC-PH-10000984"/>
    <x v="2"/>
    <x v="7"/>
    <x v="470"/>
    <n v="470.37599999999998"/>
    <n v="3"/>
    <n v="0.2"/>
    <n v="47.037599999999998"/>
  </r>
  <r>
    <n v="1878"/>
    <s v="CA-2017-118885"/>
    <x v="614"/>
    <d v="2018-01-02T00:00:00"/>
    <s v="Standard Class"/>
    <s v="JG-15160"/>
    <x v="506"/>
    <s v="Consumer"/>
    <s v="United States"/>
    <s v="Los Angeles"/>
    <x v="1"/>
    <n v="90049"/>
    <x v="1"/>
    <s v="FUR-CH-10002880"/>
    <x v="0"/>
    <x v="1"/>
    <x v="809"/>
    <n v="393.56799999999998"/>
    <n v="4"/>
    <n v="0.2"/>
    <n v="-44.276400000000002"/>
  </r>
  <r>
    <n v="1879"/>
    <s v="CA-2017-118885"/>
    <x v="614"/>
    <d v="2018-01-02T00:00:00"/>
    <s v="Standard Class"/>
    <s v="JG-15160"/>
    <x v="506"/>
    <s v="Consumer"/>
    <s v="United States"/>
    <s v="Los Angeles"/>
    <x v="1"/>
    <n v="90049"/>
    <x v="1"/>
    <s v="TEC-PH-10002563"/>
    <x v="2"/>
    <x v="7"/>
    <x v="203"/>
    <n v="302.37599999999998"/>
    <n v="3"/>
    <n v="0.2"/>
    <n v="22.6782"/>
  </r>
  <r>
    <n v="1880"/>
    <s v="US-2017-166611"/>
    <x v="615"/>
    <d v="2017-04-02T00:00:00"/>
    <s v="Standard Class"/>
    <s v="CK-12760"/>
    <x v="316"/>
    <s v="Corporate"/>
    <s v="United States"/>
    <s v="Jacksonville"/>
    <x v="2"/>
    <n v="32216"/>
    <x v="0"/>
    <s v="OFF-BI-10001191"/>
    <x v="1"/>
    <x v="8"/>
    <x v="979"/>
    <n v="68.742000000000004"/>
    <n v="9"/>
    <n v="0.7"/>
    <n v="-48.119399999999999"/>
  </r>
  <r>
    <n v="1881"/>
    <s v="CA-2015-109512"/>
    <x v="616"/>
    <d v="2015-03-05T00:00:00"/>
    <s v="Same Day"/>
    <s v="LF-17185"/>
    <x v="166"/>
    <s v="Consumer"/>
    <s v="United States"/>
    <s v="New York City"/>
    <x v="15"/>
    <n v="10011"/>
    <x v="3"/>
    <s v="OFF-EN-10002621"/>
    <x v="1"/>
    <x v="12"/>
    <x v="153"/>
    <n v="29.34"/>
    <n v="3"/>
    <n v="0"/>
    <n v="14.67"/>
  </r>
  <r>
    <n v="1882"/>
    <s v="CA-2015-109512"/>
    <x v="616"/>
    <d v="2015-03-05T00:00:00"/>
    <s v="Same Day"/>
    <s v="LF-17185"/>
    <x v="166"/>
    <s v="Consumer"/>
    <s v="United States"/>
    <s v="New York City"/>
    <x v="15"/>
    <n v="10011"/>
    <x v="3"/>
    <s v="FUR-CH-10001146"/>
    <x v="0"/>
    <x v="1"/>
    <x v="64"/>
    <n v="383.60700000000003"/>
    <n v="7"/>
    <n v="0.1"/>
    <n v="63.9345"/>
  </r>
  <r>
    <n v="1883"/>
    <s v="CA-2015-109512"/>
    <x v="616"/>
    <d v="2015-03-05T00:00:00"/>
    <s v="Same Day"/>
    <s v="LF-17185"/>
    <x v="166"/>
    <s v="Consumer"/>
    <s v="United States"/>
    <s v="New York City"/>
    <x v="15"/>
    <n v="10011"/>
    <x v="3"/>
    <s v="OFF-ST-10000689"/>
    <x v="1"/>
    <x v="4"/>
    <x v="426"/>
    <n v="563.4"/>
    <n v="4"/>
    <n v="0"/>
    <n v="67.608000000000004"/>
  </r>
  <r>
    <n v="1884"/>
    <s v="CA-2016-118570"/>
    <x v="373"/>
    <d v="2016-11-17T00:00:00"/>
    <s v="Standard Class"/>
    <s v="CC-12430"/>
    <x v="254"/>
    <s v="Home Office"/>
    <s v="United States"/>
    <s v="Philadelphia"/>
    <x v="9"/>
    <n v="19143"/>
    <x v="3"/>
    <s v="OFF-PA-10001289"/>
    <x v="1"/>
    <x v="10"/>
    <x v="961"/>
    <n v="217.05600000000001"/>
    <n v="7"/>
    <n v="0.2"/>
    <n v="78.6828"/>
  </r>
  <r>
    <n v="1885"/>
    <s v="CA-2017-154718"/>
    <x v="617"/>
    <d v="2017-01-23T00:00:00"/>
    <s v="Second Class"/>
    <s v="DL-12865"/>
    <x v="297"/>
    <s v="Consumer"/>
    <s v="United States"/>
    <s v="Keller"/>
    <x v="5"/>
    <n v="76248"/>
    <x v="2"/>
    <s v="OFF-LA-10003714"/>
    <x v="1"/>
    <x v="2"/>
    <x v="1157"/>
    <n v="6"/>
    <n v="2"/>
    <n v="0.2"/>
    <n v="2.1"/>
  </r>
  <r>
    <n v="1886"/>
    <s v="CA-2016-147578"/>
    <x v="183"/>
    <d v="2016-04-26T00:00:00"/>
    <s v="Second Class"/>
    <s v="PG-18895"/>
    <x v="38"/>
    <s v="Consumer"/>
    <s v="United States"/>
    <s v="San Francisco"/>
    <x v="1"/>
    <n v="94122"/>
    <x v="1"/>
    <s v="FUR-FU-10001889"/>
    <x v="0"/>
    <x v="5"/>
    <x v="1158"/>
    <n v="31.56"/>
    <n v="3"/>
    <n v="0"/>
    <n v="10.4148"/>
  </r>
  <r>
    <n v="1887"/>
    <s v="CA-2014-140165"/>
    <x v="8"/>
    <d v="2014-05-15T00:00:00"/>
    <s v="First Class"/>
    <s v="EH-14005"/>
    <x v="382"/>
    <s v="Home Office"/>
    <s v="United States"/>
    <s v="Hialeah"/>
    <x v="2"/>
    <n v="33012"/>
    <x v="0"/>
    <s v="OFF-FA-10002815"/>
    <x v="1"/>
    <x v="13"/>
    <x v="128"/>
    <n v="7.1040000000000001"/>
    <n v="2"/>
    <n v="0.2"/>
    <n v="2.3976000000000002"/>
  </r>
  <r>
    <n v="1888"/>
    <s v="CA-2014-140165"/>
    <x v="8"/>
    <d v="2014-05-15T00:00:00"/>
    <s v="First Class"/>
    <s v="EH-14005"/>
    <x v="382"/>
    <s v="Home Office"/>
    <s v="United States"/>
    <s v="Hialeah"/>
    <x v="2"/>
    <n v="33012"/>
    <x v="0"/>
    <s v="OFF-BI-10004519"/>
    <x v="1"/>
    <x v="8"/>
    <x v="889"/>
    <n v="398.35199999999998"/>
    <n v="8"/>
    <n v="0.7"/>
    <n v="-331.96"/>
  </r>
  <r>
    <n v="1889"/>
    <s v="CA-2014-142587"/>
    <x v="618"/>
    <d v="2014-10-22T00:00:00"/>
    <s v="First Class"/>
    <s v="TB-21520"/>
    <x v="14"/>
    <s v="Consumer"/>
    <s v="United States"/>
    <s v="Fairfield"/>
    <x v="24"/>
    <n v="45014"/>
    <x v="3"/>
    <s v="OFF-AP-10004708"/>
    <x v="1"/>
    <x v="9"/>
    <x v="513"/>
    <n v="121.792"/>
    <n v="4"/>
    <n v="0.2"/>
    <n v="13.701599999999999"/>
  </r>
  <r>
    <n v="1890"/>
    <s v="CA-2014-142587"/>
    <x v="618"/>
    <d v="2014-10-22T00:00:00"/>
    <s v="First Class"/>
    <s v="TB-21520"/>
    <x v="14"/>
    <s v="Consumer"/>
    <s v="United States"/>
    <s v="Fairfield"/>
    <x v="24"/>
    <n v="45014"/>
    <x v="3"/>
    <s v="FUR-TA-10000617"/>
    <x v="0"/>
    <x v="3"/>
    <x v="342"/>
    <n v="409.59"/>
    <n v="3"/>
    <n v="0.4"/>
    <n v="-122.877"/>
  </r>
  <r>
    <n v="1891"/>
    <s v="CA-2014-157623"/>
    <x v="619"/>
    <d v="2014-03-18T00:00:00"/>
    <s v="Standard Class"/>
    <s v="DK-13225"/>
    <x v="158"/>
    <s v="Corporate"/>
    <s v="United States"/>
    <s v="Huntington Beach"/>
    <x v="1"/>
    <n v="92646"/>
    <x v="1"/>
    <s v="OFF-PA-10001204"/>
    <x v="1"/>
    <x v="10"/>
    <x v="523"/>
    <n v="10.56"/>
    <n v="2"/>
    <n v="0"/>
    <n v="4.7519999999999998"/>
  </r>
  <r>
    <n v="1892"/>
    <s v="CA-2014-157623"/>
    <x v="619"/>
    <d v="2014-03-18T00:00:00"/>
    <s v="Standard Class"/>
    <s v="DK-13225"/>
    <x v="158"/>
    <s v="Corporate"/>
    <s v="United States"/>
    <s v="Huntington Beach"/>
    <x v="1"/>
    <n v="92646"/>
    <x v="1"/>
    <s v="OFF-AR-10003723"/>
    <x v="1"/>
    <x v="6"/>
    <x v="1159"/>
    <n v="3.38"/>
    <n v="1"/>
    <n v="0"/>
    <n v="1.2505999999999999"/>
  </r>
  <r>
    <n v="1893"/>
    <s v="CA-2017-145310"/>
    <x v="66"/>
    <d v="2017-12-24T00:00:00"/>
    <s v="Second Class"/>
    <s v="JP-15520"/>
    <x v="187"/>
    <s v="Consumer"/>
    <s v="United States"/>
    <s v="Port Orange"/>
    <x v="2"/>
    <n v="32127"/>
    <x v="0"/>
    <s v="OFF-EN-10002621"/>
    <x v="1"/>
    <x v="12"/>
    <x v="153"/>
    <n v="7.8239999999999998"/>
    <n v="1"/>
    <n v="0.2"/>
    <n v="2.9340000000000002"/>
  </r>
  <r>
    <n v="1894"/>
    <s v="CA-2016-100083"/>
    <x v="390"/>
    <d v="2016-11-29T00:00:00"/>
    <s v="Standard Class"/>
    <s v="CD-11980"/>
    <x v="263"/>
    <s v="Consumer"/>
    <s v="United States"/>
    <s v="Medford"/>
    <x v="21"/>
    <n v="97504"/>
    <x v="1"/>
    <s v="OFF-PA-10000241"/>
    <x v="1"/>
    <x v="10"/>
    <x v="1160"/>
    <n v="24.783999999999999"/>
    <n v="1"/>
    <n v="0.2"/>
    <n v="7.7450000000000001"/>
  </r>
  <r>
    <n v="1895"/>
    <s v="US-2017-108063"/>
    <x v="574"/>
    <d v="2017-12-05T00:00:00"/>
    <s v="First Class"/>
    <s v="AS-10090"/>
    <x v="548"/>
    <s v="Consumer"/>
    <s v="United States"/>
    <s v="Charlottesville"/>
    <x v="17"/>
    <n v="22901"/>
    <x v="0"/>
    <s v="OFF-AR-10001446"/>
    <x v="1"/>
    <x v="6"/>
    <x v="1161"/>
    <n v="34.65"/>
    <n v="3"/>
    <n v="0"/>
    <n v="10.395"/>
  </r>
  <r>
    <n v="1896"/>
    <s v="CA-2015-109197"/>
    <x v="620"/>
    <d v="2016-01-04T00:00:00"/>
    <s v="Standard Class"/>
    <s v="JO-15280"/>
    <x v="123"/>
    <s v="Consumer"/>
    <s v="United States"/>
    <s v="Missoula"/>
    <x v="37"/>
    <n v="59801"/>
    <x v="1"/>
    <s v="OFF-BI-10004632"/>
    <x v="1"/>
    <x v="8"/>
    <x v="569"/>
    <n v="487.98399999999998"/>
    <n v="2"/>
    <n v="0.2"/>
    <n v="152.495"/>
  </r>
  <r>
    <n v="1897"/>
    <s v="CA-2017-141789"/>
    <x v="621"/>
    <d v="2017-10-06T00:00:00"/>
    <s v="First Class"/>
    <s v="AC-10450"/>
    <x v="549"/>
    <s v="Consumer"/>
    <s v="United States"/>
    <s v="Minneapolis"/>
    <x v="11"/>
    <n v="55407"/>
    <x v="2"/>
    <s v="OFF-BI-10001359"/>
    <x v="1"/>
    <x v="8"/>
    <x v="1162"/>
    <n v="1793.98"/>
    <n v="2"/>
    <n v="0"/>
    <n v="843.17060000000004"/>
  </r>
  <r>
    <n v="1898"/>
    <s v="CA-2014-169775"/>
    <x v="550"/>
    <d v="2014-09-02T00:00:00"/>
    <s v="Second Class"/>
    <s v="RA-19945"/>
    <x v="362"/>
    <s v="Consumer"/>
    <s v="United States"/>
    <s v="Miami"/>
    <x v="2"/>
    <n v="33178"/>
    <x v="0"/>
    <s v="OFF-EN-10001749"/>
    <x v="1"/>
    <x v="12"/>
    <x v="1163"/>
    <n v="29.808"/>
    <n v="2"/>
    <n v="0.2"/>
    <n v="10.805400000000001"/>
  </r>
  <r>
    <n v="1899"/>
    <s v="CA-2014-169775"/>
    <x v="550"/>
    <d v="2014-09-02T00:00:00"/>
    <s v="Second Class"/>
    <s v="RA-19945"/>
    <x v="362"/>
    <s v="Consumer"/>
    <s v="United States"/>
    <s v="Miami"/>
    <x v="2"/>
    <n v="33178"/>
    <x v="0"/>
    <s v="OFF-BI-10004390"/>
    <x v="1"/>
    <x v="8"/>
    <x v="1164"/>
    <n v="505.17599999999999"/>
    <n v="4"/>
    <n v="0.7"/>
    <n v="-336.78399999999999"/>
  </r>
  <r>
    <n v="1900"/>
    <s v="CA-2014-169775"/>
    <x v="550"/>
    <d v="2014-09-02T00:00:00"/>
    <s v="Second Class"/>
    <s v="RA-19945"/>
    <x v="362"/>
    <s v="Consumer"/>
    <s v="United States"/>
    <s v="Miami"/>
    <x v="2"/>
    <n v="33178"/>
    <x v="0"/>
    <s v="FUR-TA-10001857"/>
    <x v="0"/>
    <x v="3"/>
    <x v="438"/>
    <n v="174.05850000000001"/>
    <n v="3"/>
    <n v="0.45"/>
    <n v="-110.7645"/>
  </r>
  <r>
    <n v="1901"/>
    <s v="CA-2016-140543"/>
    <x v="622"/>
    <d v="2016-07-03T00:00:00"/>
    <s v="Second Class"/>
    <s v="Co-12640"/>
    <x v="476"/>
    <s v="Consumer"/>
    <s v="United States"/>
    <s v="Florence"/>
    <x v="20"/>
    <n v="29501"/>
    <x v="0"/>
    <s v="OFF-ST-10000563"/>
    <x v="1"/>
    <x v="4"/>
    <x v="903"/>
    <n v="191.88"/>
    <n v="6"/>
    <n v="0"/>
    <n v="19.187999999999999"/>
  </r>
  <r>
    <n v="1902"/>
    <s v="CA-2016-151141"/>
    <x v="623"/>
    <d v="2016-08-23T00:00:00"/>
    <s v="First Class"/>
    <s v="DW-13480"/>
    <x v="108"/>
    <s v="Home Office"/>
    <s v="United States"/>
    <s v="Detroit"/>
    <x v="12"/>
    <n v="48205"/>
    <x v="2"/>
    <s v="TEC-PH-10004924"/>
    <x v="2"/>
    <x v="7"/>
    <x v="1165"/>
    <n v="14.78"/>
    <n v="2"/>
    <n v="0"/>
    <n v="3.9906000000000001"/>
  </r>
  <r>
    <n v="1903"/>
    <s v="CA-2017-167094"/>
    <x v="208"/>
    <d v="2017-10-22T00:00:00"/>
    <s v="First Class"/>
    <s v="DK-12835"/>
    <x v="460"/>
    <s v="Corporate"/>
    <s v="United States"/>
    <s v="Springfield"/>
    <x v="21"/>
    <n v="97477"/>
    <x v="1"/>
    <s v="OFF-PA-10003953"/>
    <x v="1"/>
    <x v="10"/>
    <x v="644"/>
    <n v="5.1840000000000002"/>
    <n v="1"/>
    <n v="0.2"/>
    <n v="1.8144"/>
  </r>
  <r>
    <n v="1904"/>
    <s v="CA-2017-167094"/>
    <x v="208"/>
    <d v="2017-10-22T00:00:00"/>
    <s v="First Class"/>
    <s v="DK-12835"/>
    <x v="460"/>
    <s v="Corporate"/>
    <s v="United States"/>
    <s v="Springfield"/>
    <x v="21"/>
    <n v="97477"/>
    <x v="1"/>
    <s v="FUR-CH-10000155"/>
    <x v="0"/>
    <x v="1"/>
    <x v="1166"/>
    <n v="478.48"/>
    <n v="2"/>
    <n v="0.2"/>
    <n v="47.847999999999999"/>
  </r>
  <r>
    <n v="1905"/>
    <s v="CA-2017-167094"/>
    <x v="208"/>
    <d v="2017-10-22T00:00:00"/>
    <s v="First Class"/>
    <s v="DK-12835"/>
    <x v="460"/>
    <s v="Corporate"/>
    <s v="United States"/>
    <s v="Springfield"/>
    <x v="21"/>
    <n v="97477"/>
    <x v="1"/>
    <s v="TEC-AC-10003116"/>
    <x v="2"/>
    <x v="11"/>
    <x v="929"/>
    <n v="28.4"/>
    <n v="2"/>
    <n v="0.2"/>
    <n v="6.7450000000000001"/>
  </r>
  <r>
    <n v="1906"/>
    <s v="CA-2017-154410"/>
    <x v="208"/>
    <d v="2017-10-24T00:00:00"/>
    <s v="First Class"/>
    <s v="MD-17860"/>
    <x v="550"/>
    <s v="Corporate"/>
    <s v="United States"/>
    <s v="Indianapolis"/>
    <x v="14"/>
    <n v="46203"/>
    <x v="2"/>
    <s v="OFF-ST-10002743"/>
    <x v="1"/>
    <x v="4"/>
    <x v="418"/>
    <n v="909.12"/>
    <n v="8"/>
    <n v="0"/>
    <n v="9.0912000000000006"/>
  </r>
  <r>
    <n v="1907"/>
    <s v="US-2016-150567"/>
    <x v="624"/>
    <d v="2016-05-21T00:00:00"/>
    <s v="Standard Class"/>
    <s v="RP-19855"/>
    <x v="532"/>
    <s v="Corporate"/>
    <s v="United States"/>
    <s v="Apopka"/>
    <x v="2"/>
    <n v="32712"/>
    <x v="0"/>
    <s v="OFF-BI-10001757"/>
    <x v="1"/>
    <x v="8"/>
    <x v="1167"/>
    <n v="2.952"/>
    <n v="2"/>
    <n v="0.7"/>
    <n v="-2.1648000000000001"/>
  </r>
  <r>
    <n v="1908"/>
    <s v="US-2016-150567"/>
    <x v="624"/>
    <d v="2016-05-21T00:00:00"/>
    <s v="Standard Class"/>
    <s v="RP-19855"/>
    <x v="532"/>
    <s v="Corporate"/>
    <s v="United States"/>
    <s v="Apopka"/>
    <x v="2"/>
    <n v="32712"/>
    <x v="0"/>
    <s v="OFF-BI-10000069"/>
    <x v="1"/>
    <x v="8"/>
    <x v="491"/>
    <n v="27.018000000000001"/>
    <n v="6"/>
    <n v="0.7"/>
    <n v="-21.6144"/>
  </r>
  <r>
    <n v="1909"/>
    <s v="CA-2015-157959"/>
    <x v="302"/>
    <d v="2015-02-04T00:00:00"/>
    <s v="First Class"/>
    <s v="RW-19540"/>
    <x v="459"/>
    <s v="Corporate"/>
    <s v="United States"/>
    <s v="Los Angeles"/>
    <x v="1"/>
    <n v="90008"/>
    <x v="1"/>
    <s v="FUR-FU-10004093"/>
    <x v="0"/>
    <x v="5"/>
    <x v="1168"/>
    <n v="136.91999999999999"/>
    <n v="4"/>
    <n v="0"/>
    <n v="41.076000000000001"/>
  </r>
  <r>
    <n v="1910"/>
    <s v="CA-2017-105886"/>
    <x v="404"/>
    <d v="2017-12-23T00:00:00"/>
    <s v="Standard Class"/>
    <s v="DB-13660"/>
    <x v="551"/>
    <s v="Consumer"/>
    <s v="United States"/>
    <s v="Oceanside"/>
    <x v="15"/>
    <n v="11572"/>
    <x v="3"/>
    <s v="FUR-FU-10001037"/>
    <x v="0"/>
    <x v="5"/>
    <x v="1169"/>
    <n v="18.96"/>
    <n v="2"/>
    <n v="0"/>
    <n v="8.532"/>
  </r>
  <r>
    <n v="1911"/>
    <s v="CA-2016-105963"/>
    <x v="625"/>
    <d v="2016-11-22T00:00:00"/>
    <s v="Standard Class"/>
    <s v="SC-20770"/>
    <x v="34"/>
    <s v="Corporate"/>
    <s v="United States"/>
    <s v="Los Angeles"/>
    <x v="1"/>
    <n v="90008"/>
    <x v="1"/>
    <s v="TEC-AC-10003832"/>
    <x v="2"/>
    <x v="11"/>
    <x v="463"/>
    <n v="99.39"/>
    <n v="3"/>
    <n v="0"/>
    <n v="40.749899999999997"/>
  </r>
  <r>
    <n v="1912"/>
    <s v="CA-2017-121503"/>
    <x v="445"/>
    <d v="2017-07-06T00:00:00"/>
    <s v="Second Class"/>
    <s v="FH-14275"/>
    <x v="395"/>
    <s v="Corporate"/>
    <s v="United States"/>
    <s v="Houston"/>
    <x v="5"/>
    <n v="77041"/>
    <x v="2"/>
    <s v="OFF-PA-10001878"/>
    <x v="1"/>
    <x v="10"/>
    <x v="1170"/>
    <n v="273.89600000000002"/>
    <n v="7"/>
    <n v="0.2"/>
    <n v="92.439899999999994"/>
  </r>
  <r>
    <n v="1913"/>
    <s v="CA-2017-121503"/>
    <x v="445"/>
    <d v="2017-07-06T00:00:00"/>
    <s v="Second Class"/>
    <s v="FH-14275"/>
    <x v="395"/>
    <s v="Corporate"/>
    <s v="United States"/>
    <s v="Houston"/>
    <x v="5"/>
    <n v="77041"/>
    <x v="2"/>
    <s v="TEC-MA-10003674"/>
    <x v="2"/>
    <x v="15"/>
    <x v="1171"/>
    <n v="597.13199999999995"/>
    <n v="3"/>
    <n v="0.4"/>
    <n v="49.761000000000003"/>
  </r>
  <r>
    <n v="1914"/>
    <s v="CA-2014-103366"/>
    <x v="626"/>
    <d v="2014-01-17T00:00:00"/>
    <s v="First Class"/>
    <s v="EH-13990"/>
    <x v="552"/>
    <s v="Consumer"/>
    <s v="United States"/>
    <s v="Roswell"/>
    <x v="32"/>
    <n v="30076"/>
    <x v="0"/>
    <s v="TEC-AC-10003628"/>
    <x v="2"/>
    <x v="11"/>
    <x v="247"/>
    <n v="149.94999999999999"/>
    <n v="5"/>
    <n v="0"/>
    <n v="65.977999999999994"/>
  </r>
  <r>
    <n v="1915"/>
    <s v="CA-2017-124597"/>
    <x v="504"/>
    <d v="2017-05-05T00:00:00"/>
    <s v="Standard Class"/>
    <s v="AS-10630"/>
    <x v="357"/>
    <s v="Home Office"/>
    <s v="United States"/>
    <s v="Boynton Beach"/>
    <x v="2"/>
    <n v="33437"/>
    <x v="0"/>
    <s v="OFF-LA-10003190"/>
    <x v="1"/>
    <x v="2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x v="357"/>
    <s v="Home Office"/>
    <s v="United States"/>
    <s v="Boynton Beach"/>
    <x v="2"/>
    <n v="33437"/>
    <x v="0"/>
    <s v="OFF-AR-10002280"/>
    <x v="1"/>
    <x v="6"/>
    <x v="772"/>
    <n v="15.528"/>
    <n v="3"/>
    <n v="0.2"/>
    <n v="4.8525"/>
  </r>
  <r>
    <n v="1917"/>
    <s v="CA-2017-124597"/>
    <x v="504"/>
    <d v="2017-05-05T00:00:00"/>
    <s v="Standard Class"/>
    <s v="AS-10630"/>
    <x v="357"/>
    <s v="Home Office"/>
    <s v="United States"/>
    <s v="Boynton Beach"/>
    <x v="2"/>
    <n v="33437"/>
    <x v="0"/>
    <s v="OFF-LA-10001569"/>
    <x v="1"/>
    <x v="2"/>
    <x v="639"/>
    <n v="11.952"/>
    <n v="3"/>
    <n v="0.2"/>
    <n v="3.8843999999999999"/>
  </r>
  <r>
    <n v="1918"/>
    <s v="CA-2015-105634"/>
    <x v="627"/>
    <d v="2015-11-14T00:00:00"/>
    <s v="Standard Class"/>
    <s v="HA-14905"/>
    <x v="456"/>
    <s v="Consumer"/>
    <s v="United States"/>
    <s v="Franklin"/>
    <x v="31"/>
    <n v="2038"/>
    <x v="3"/>
    <s v="OFF-AR-10001573"/>
    <x v="1"/>
    <x v="6"/>
    <x v="373"/>
    <n v="11.65"/>
    <n v="5"/>
    <n v="0"/>
    <n v="3.3784999999999998"/>
  </r>
  <r>
    <n v="1919"/>
    <s v="CA-2015-123673"/>
    <x v="628"/>
    <d v="2015-11-01T00:00:00"/>
    <s v="Second Class"/>
    <s v="CH-12070"/>
    <x v="539"/>
    <s v="Home Office"/>
    <s v="United States"/>
    <s v="Detroit"/>
    <x v="12"/>
    <n v="48227"/>
    <x v="2"/>
    <s v="TEC-PH-10001809"/>
    <x v="2"/>
    <x v="7"/>
    <x v="1173"/>
    <n v="299.89999999999998"/>
    <n v="2"/>
    <n v="0"/>
    <n v="74.974999999999994"/>
  </r>
  <r>
    <n v="1920"/>
    <s v="US-2017-111423"/>
    <x v="629"/>
    <d v="2017-08-19T00:00:00"/>
    <s v="First Class"/>
    <s v="EH-13765"/>
    <x v="553"/>
    <s v="Corporate"/>
    <s v="United States"/>
    <s v="Watertown"/>
    <x v="15"/>
    <n v="13601"/>
    <x v="3"/>
    <s v="OFF-BI-10003091"/>
    <x v="1"/>
    <x v="8"/>
    <x v="1174"/>
    <n v="895.92"/>
    <n v="5"/>
    <n v="0.2"/>
    <n v="302.37299999999999"/>
  </r>
  <r>
    <n v="1921"/>
    <s v="US-2017-111423"/>
    <x v="629"/>
    <d v="2017-08-19T00:00:00"/>
    <s v="First Class"/>
    <s v="EH-13765"/>
    <x v="553"/>
    <s v="Corporate"/>
    <s v="United States"/>
    <s v="Watertown"/>
    <x v="15"/>
    <n v="13601"/>
    <x v="3"/>
    <s v="FUR-CH-10003981"/>
    <x v="0"/>
    <x v="1"/>
    <x v="1175"/>
    <n v="462.56400000000002"/>
    <n v="2"/>
    <n v="0.1"/>
    <n v="97.6524"/>
  </r>
  <r>
    <n v="1922"/>
    <s v="CA-2015-125178"/>
    <x v="292"/>
    <d v="2015-10-09T00:00:00"/>
    <s v="Standard Class"/>
    <s v="MZ-17515"/>
    <x v="89"/>
    <s v="Corporate"/>
    <s v="United States"/>
    <s v="Reading"/>
    <x v="9"/>
    <n v="19601"/>
    <x v="3"/>
    <s v="OFF-ST-10002562"/>
    <x v="1"/>
    <x v="4"/>
    <x v="683"/>
    <n v="15.007999999999999"/>
    <n v="2"/>
    <n v="0.2"/>
    <n v="1.5007999999999999"/>
  </r>
  <r>
    <n v="1923"/>
    <s v="CA-2016-156685"/>
    <x v="630"/>
    <d v="2016-07-10T00:00:00"/>
    <s v="Second Class"/>
    <s v="SC-20230"/>
    <x v="554"/>
    <s v="Corporate"/>
    <s v="United States"/>
    <s v="Arlington"/>
    <x v="5"/>
    <n v="76017"/>
    <x v="2"/>
    <s v="TEC-PH-10004345"/>
    <x v="2"/>
    <x v="7"/>
    <x v="1176"/>
    <n v="863.64"/>
    <n v="9"/>
    <n v="0.2"/>
    <n v="107.955"/>
  </r>
  <r>
    <n v="1924"/>
    <s v="CA-2016-156685"/>
    <x v="630"/>
    <d v="2016-07-10T00:00:00"/>
    <s v="Second Class"/>
    <s v="SC-20230"/>
    <x v="554"/>
    <s v="Corporate"/>
    <s v="United States"/>
    <s v="Arlington"/>
    <x v="5"/>
    <n v="76017"/>
    <x v="2"/>
    <s v="OFF-AR-10000588"/>
    <x v="1"/>
    <x v="6"/>
    <x v="398"/>
    <n v="47.616"/>
    <n v="3"/>
    <n v="0.2"/>
    <n v="3.5712000000000002"/>
  </r>
  <r>
    <n v="1925"/>
    <s v="CA-2017-126865"/>
    <x v="256"/>
    <d v="2017-12-07T00:00:00"/>
    <s v="Second Class"/>
    <s v="NP-18325"/>
    <x v="268"/>
    <s v="Consumer"/>
    <s v="United States"/>
    <s v="San Diego"/>
    <x v="1"/>
    <n v="92024"/>
    <x v="1"/>
    <s v="OFF-PA-10003039"/>
    <x v="1"/>
    <x v="10"/>
    <x v="334"/>
    <n v="92.94"/>
    <n v="3"/>
    <n v="0"/>
    <n v="41.823"/>
  </r>
  <r>
    <n v="1926"/>
    <s v="CA-2017-102834"/>
    <x v="631"/>
    <d v="2017-03-13T00:00:00"/>
    <s v="Standard Class"/>
    <s v="LW-16990"/>
    <x v="352"/>
    <s v="Corporate"/>
    <s v="United States"/>
    <s v="San Francisco"/>
    <x v="1"/>
    <n v="94110"/>
    <x v="1"/>
    <s v="TEC-AC-10001908"/>
    <x v="2"/>
    <x v="11"/>
    <x v="295"/>
    <n v="199.98"/>
    <n v="2"/>
    <n v="0"/>
    <n v="69.992999999999995"/>
  </r>
  <r>
    <n v="1927"/>
    <s v="US-2016-139710"/>
    <x v="632"/>
    <d v="2016-06-15T00:00:00"/>
    <s v="Standard Class"/>
    <s v="GM-14680"/>
    <x v="411"/>
    <s v="Consumer"/>
    <s v="United States"/>
    <s v="Los Angeles"/>
    <x v="1"/>
    <n v="90045"/>
    <x v="1"/>
    <s v="TEC-PH-10001198"/>
    <x v="2"/>
    <x v="7"/>
    <x v="1177"/>
    <n v="177.48"/>
    <n v="3"/>
    <n v="0.2"/>
    <n v="19.9665"/>
  </r>
  <r>
    <n v="1928"/>
    <s v="CA-2017-121538"/>
    <x v="354"/>
    <d v="2017-12-01T00:00:00"/>
    <s v="First Class"/>
    <s v="RH-19495"/>
    <x v="302"/>
    <s v="Consumer"/>
    <s v="United States"/>
    <s v="Denver"/>
    <x v="22"/>
    <n v="80219"/>
    <x v="1"/>
    <s v="OFF-PA-10004071"/>
    <x v="1"/>
    <x v="10"/>
    <x v="417"/>
    <n v="88.768000000000001"/>
    <n v="2"/>
    <n v="0.2"/>
    <n v="31.0688"/>
  </r>
  <r>
    <n v="1929"/>
    <s v="US-2017-101539"/>
    <x v="633"/>
    <d v="2017-03-18T00:00:00"/>
    <s v="Second Class"/>
    <s v="VM-21685"/>
    <x v="91"/>
    <s v="Home Office"/>
    <s v="United States"/>
    <s v="Seattle"/>
    <x v="4"/>
    <n v="98105"/>
    <x v="1"/>
    <s v="OFF-PA-10001972"/>
    <x v="1"/>
    <x v="10"/>
    <x v="1178"/>
    <n v="6.48"/>
    <n v="1"/>
    <n v="0"/>
    <n v="3.1103999999999998"/>
  </r>
  <r>
    <n v="1930"/>
    <s v="US-2017-101539"/>
    <x v="633"/>
    <d v="2017-03-18T00:00:00"/>
    <s v="Second Class"/>
    <s v="VM-21685"/>
    <x v="91"/>
    <s v="Home Office"/>
    <s v="United States"/>
    <s v="Seattle"/>
    <x v="4"/>
    <n v="98105"/>
    <x v="1"/>
    <s v="OFF-ST-10004180"/>
    <x v="1"/>
    <x v="4"/>
    <x v="244"/>
    <n v="46.51"/>
    <n v="1"/>
    <n v="0"/>
    <n v="1.8604000000000001"/>
  </r>
  <r>
    <n v="1931"/>
    <s v="US-2017-101539"/>
    <x v="633"/>
    <d v="2017-03-18T00:00:00"/>
    <s v="Second Class"/>
    <s v="VM-21685"/>
    <x v="91"/>
    <s v="Home Office"/>
    <s v="United States"/>
    <s v="Seattle"/>
    <x v="4"/>
    <n v="98105"/>
    <x v="1"/>
    <s v="TEC-PH-10004165"/>
    <x v="2"/>
    <x v="7"/>
    <x v="895"/>
    <n v="659.976"/>
    <n v="3"/>
    <n v="0.2"/>
    <n v="49.498199999999997"/>
  </r>
  <r>
    <n v="1932"/>
    <s v="CA-2016-152121"/>
    <x v="581"/>
    <d v="2016-11-29T00:00:00"/>
    <s v="Second Class"/>
    <s v="CC-12670"/>
    <x v="113"/>
    <s v="Consumer"/>
    <s v="United States"/>
    <s v="Scottsdale"/>
    <x v="16"/>
    <n v="85254"/>
    <x v="1"/>
    <s v="TEC-PH-10002483"/>
    <x v="2"/>
    <x v="7"/>
    <x v="1179"/>
    <n v="271.99200000000002"/>
    <n v="1"/>
    <n v="0.2"/>
    <n v="23.799299999999999"/>
  </r>
  <r>
    <n v="1933"/>
    <s v="CA-2017-161200"/>
    <x v="634"/>
    <d v="2017-08-10T00:00:00"/>
    <s v="Second Class"/>
    <s v="SV-20365"/>
    <x v="277"/>
    <s v="Consumer"/>
    <s v="United States"/>
    <s v="Lafayette"/>
    <x v="28"/>
    <n v="70506"/>
    <x v="0"/>
    <s v="FUR-BO-10000468"/>
    <x v="0"/>
    <x v="0"/>
    <x v="1180"/>
    <n v="145.74"/>
    <n v="3"/>
    <n v="0"/>
    <n v="23.3184"/>
  </r>
  <r>
    <n v="1934"/>
    <s v="CA-2017-161200"/>
    <x v="634"/>
    <d v="2017-08-10T00:00:00"/>
    <s v="Second Class"/>
    <s v="SV-20365"/>
    <x v="277"/>
    <s v="Consumer"/>
    <s v="United States"/>
    <s v="Lafayette"/>
    <x v="28"/>
    <n v="70506"/>
    <x v="0"/>
    <s v="FUR-FU-10001706"/>
    <x v="0"/>
    <x v="5"/>
    <x v="50"/>
    <n v="15.4"/>
    <n v="5"/>
    <n v="0"/>
    <n v="7.3920000000000003"/>
  </r>
  <r>
    <n v="1935"/>
    <s v="CA-2017-101245"/>
    <x v="344"/>
    <d v="2017-12-03T00:00:00"/>
    <s v="Standard Class"/>
    <s v="LW-16990"/>
    <x v="352"/>
    <s v="Corporate"/>
    <s v="United States"/>
    <s v="San Francisco"/>
    <x v="1"/>
    <n v="94109"/>
    <x v="1"/>
    <s v="OFF-PA-10003129"/>
    <x v="1"/>
    <x v="10"/>
    <x v="1146"/>
    <n v="244.55"/>
    <n v="5"/>
    <n v="0"/>
    <n v="114.9385"/>
  </r>
  <r>
    <n v="1936"/>
    <s v="CA-2017-101245"/>
    <x v="344"/>
    <d v="2017-12-03T00:00:00"/>
    <s v="Standard Class"/>
    <s v="LW-16990"/>
    <x v="352"/>
    <s v="Corporate"/>
    <s v="United States"/>
    <s v="San Francisco"/>
    <x v="1"/>
    <n v="94109"/>
    <x v="1"/>
    <s v="TEC-AC-10001284"/>
    <x v="2"/>
    <x v="11"/>
    <x v="1181"/>
    <n v="166.16"/>
    <n v="8"/>
    <n v="0"/>
    <n v="59.817599999999999"/>
  </r>
  <r>
    <n v="1937"/>
    <s v="CA-2015-141768"/>
    <x v="442"/>
    <d v="2015-05-27T00:00:00"/>
    <s v="Second Class"/>
    <s v="NP-18685"/>
    <x v="472"/>
    <s v="Home Office"/>
    <s v="United States"/>
    <s v="San Francisco"/>
    <x v="1"/>
    <n v="94109"/>
    <x v="1"/>
    <s v="FUR-FU-10002268"/>
    <x v="0"/>
    <x v="5"/>
    <x v="869"/>
    <n v="14.73"/>
    <n v="3"/>
    <n v="0"/>
    <n v="4.8609"/>
  </r>
  <r>
    <n v="1938"/>
    <s v="CA-2016-112109"/>
    <x v="630"/>
    <d v="2016-07-12T00:00:00"/>
    <s v="Standard Class"/>
    <s v="JE-15715"/>
    <x v="555"/>
    <s v="Consumer"/>
    <s v="United States"/>
    <s v="Broomfield"/>
    <x v="22"/>
    <n v="80020"/>
    <x v="1"/>
    <s v="OFF-BI-10002082"/>
    <x v="1"/>
    <x v="8"/>
    <x v="1182"/>
    <n v="19.968"/>
    <n v="2"/>
    <n v="0.7"/>
    <n v="-13.311999999999999"/>
  </r>
  <r>
    <n v="1939"/>
    <s v="CA-2016-112109"/>
    <x v="630"/>
    <d v="2016-07-12T00:00:00"/>
    <s v="Standard Class"/>
    <s v="JE-15715"/>
    <x v="555"/>
    <s v="Consumer"/>
    <s v="United States"/>
    <s v="Broomfield"/>
    <x v="22"/>
    <n v="80020"/>
    <x v="1"/>
    <s v="OFF-ST-10001505"/>
    <x v="1"/>
    <x v="4"/>
    <x v="1183"/>
    <n v="33.488"/>
    <n v="7"/>
    <n v="0.2"/>
    <n v="-1.2558"/>
  </r>
  <r>
    <n v="1940"/>
    <s v="CA-2016-112109"/>
    <x v="630"/>
    <d v="2016-07-12T00:00:00"/>
    <s v="Standard Class"/>
    <s v="JE-15715"/>
    <x v="555"/>
    <s v="Consumer"/>
    <s v="United States"/>
    <s v="Broomfield"/>
    <x v="22"/>
    <n v="80020"/>
    <x v="1"/>
    <s v="OFF-BI-10001634"/>
    <x v="1"/>
    <x v="8"/>
    <x v="24"/>
    <n v="8.7360000000000007"/>
    <n v="4"/>
    <n v="0.7"/>
    <n v="-6.1151999999999997"/>
  </r>
  <r>
    <n v="1941"/>
    <s v="CA-2016-112109"/>
    <x v="630"/>
    <d v="2016-07-12T00:00:00"/>
    <s v="Standard Class"/>
    <s v="JE-15715"/>
    <x v="555"/>
    <s v="Consumer"/>
    <s v="United States"/>
    <s v="Broomfield"/>
    <x v="22"/>
    <n v="80020"/>
    <x v="1"/>
    <s v="FUR-CH-10004287"/>
    <x v="0"/>
    <x v="1"/>
    <x v="158"/>
    <n v="662.88"/>
    <n v="3"/>
    <n v="0.2"/>
    <n v="74.573999999999998"/>
  </r>
  <r>
    <n v="1942"/>
    <s v="CA-2017-144064"/>
    <x v="635"/>
    <d v="2017-09-01T00:00:00"/>
    <s v="First Class"/>
    <s v="CP-12085"/>
    <x v="434"/>
    <s v="Corporate"/>
    <s v="United States"/>
    <s v="Quincy"/>
    <x v="10"/>
    <n v="62301"/>
    <x v="2"/>
    <s v="OFF-LA-10004544"/>
    <x v="1"/>
    <x v="2"/>
    <x v="199"/>
    <n v="47.36"/>
    <n v="4"/>
    <n v="0.2"/>
    <n v="17.760000000000002"/>
  </r>
  <r>
    <n v="1943"/>
    <s v="CA-2017-144064"/>
    <x v="635"/>
    <d v="2017-09-01T00:00:00"/>
    <s v="First Class"/>
    <s v="CP-12085"/>
    <x v="434"/>
    <s v="Corporate"/>
    <s v="United States"/>
    <s v="Quincy"/>
    <x v="10"/>
    <n v="62301"/>
    <x v="2"/>
    <s v="OFF-ST-10004507"/>
    <x v="1"/>
    <x v="4"/>
    <x v="457"/>
    <n v="27.44"/>
    <n v="2"/>
    <n v="0.2"/>
    <n v="2.4009999999999998"/>
  </r>
  <r>
    <n v="1944"/>
    <s v="CA-2017-144064"/>
    <x v="635"/>
    <d v="2017-09-01T00:00:00"/>
    <s v="First Class"/>
    <s v="CP-12085"/>
    <x v="434"/>
    <s v="Corporate"/>
    <s v="United States"/>
    <s v="Quincy"/>
    <x v="10"/>
    <n v="62301"/>
    <x v="2"/>
    <s v="OFF-BI-10002012"/>
    <x v="1"/>
    <x v="8"/>
    <x v="749"/>
    <n v="3.24"/>
    <n v="9"/>
    <n v="0.8"/>
    <n v="-5.1840000000000002"/>
  </r>
  <r>
    <n v="1945"/>
    <s v="CA-2016-108581"/>
    <x v="23"/>
    <d v="2016-06-26T00:00:00"/>
    <s v="Standard Class"/>
    <s v="EA-14035"/>
    <x v="105"/>
    <s v="Corporate"/>
    <s v="United States"/>
    <s v="Carrollton"/>
    <x v="5"/>
    <n v="75007"/>
    <x v="2"/>
    <s v="TEC-AC-10001109"/>
    <x v="2"/>
    <x v="11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x v="105"/>
    <s v="Corporate"/>
    <s v="United States"/>
    <s v="Carrollton"/>
    <x v="5"/>
    <n v="75007"/>
    <x v="2"/>
    <s v="OFF-PA-10000809"/>
    <x v="1"/>
    <x v="10"/>
    <x v="1133"/>
    <n v="10.368"/>
    <n v="2"/>
    <n v="0.2"/>
    <n v="3.6288"/>
  </r>
  <r>
    <n v="1947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OFF-AR-10000658"/>
    <x v="1"/>
    <x v="6"/>
    <x v="332"/>
    <n v="23.1"/>
    <n v="2"/>
    <n v="0"/>
    <n v="6.468"/>
  </r>
  <r>
    <n v="1948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FUR-FU-10001196"/>
    <x v="0"/>
    <x v="5"/>
    <x v="1125"/>
    <n v="11.54"/>
    <n v="2"/>
    <n v="0"/>
    <n v="3.4620000000000002"/>
  </r>
  <r>
    <n v="1949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FUR-TA-10001889"/>
    <x v="0"/>
    <x v="3"/>
    <x v="411"/>
    <n v="254.52600000000001"/>
    <n v="1"/>
    <n v="0.4"/>
    <n v="-93.3262"/>
  </r>
  <r>
    <n v="1950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OFF-AP-10000358"/>
    <x v="1"/>
    <x v="9"/>
    <x v="95"/>
    <n v="12.98"/>
    <n v="1"/>
    <n v="0"/>
    <n v="3.7642000000000002"/>
  </r>
  <r>
    <n v="1951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OFF-BI-10004970"/>
    <x v="1"/>
    <x v="8"/>
    <x v="917"/>
    <n v="26.431999999999999"/>
    <n v="8"/>
    <n v="0.2"/>
    <n v="8.9207999999999998"/>
  </r>
  <r>
    <n v="1952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TEC-PH-10003885"/>
    <x v="2"/>
    <x v="7"/>
    <x v="780"/>
    <n v="197.97"/>
    <n v="3"/>
    <n v="0"/>
    <n v="57.411299999999997"/>
  </r>
  <r>
    <n v="1953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OFF-LA-10001641"/>
    <x v="1"/>
    <x v="2"/>
    <x v="1031"/>
    <n v="18.899999999999999"/>
    <n v="6"/>
    <n v="0"/>
    <n v="9.0719999999999992"/>
  </r>
  <r>
    <n v="1954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FUR-CH-10003379"/>
    <x v="0"/>
    <x v="1"/>
    <x v="464"/>
    <n v="1282.4100000000001"/>
    <n v="5"/>
    <n v="0.1"/>
    <n v="213.73500000000001"/>
  </r>
  <r>
    <n v="1955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OFF-AR-10004582"/>
    <x v="1"/>
    <x v="6"/>
    <x v="1184"/>
    <n v="4.92"/>
    <n v="3"/>
    <n v="0"/>
    <n v="2.214"/>
  </r>
  <r>
    <n v="1956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TEC-AC-10002842"/>
    <x v="2"/>
    <x v="11"/>
    <x v="1185"/>
    <n v="238"/>
    <n v="2"/>
    <n v="0"/>
    <n v="38.08"/>
  </r>
  <r>
    <n v="1957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TEC-AC-10000109"/>
    <x v="2"/>
    <x v="11"/>
    <x v="202"/>
    <n v="167.97"/>
    <n v="3"/>
    <n v="0"/>
    <n v="40.312800000000003"/>
  </r>
  <r>
    <n v="1958"/>
    <s v="CA-2017-157987"/>
    <x v="264"/>
    <d v="2017-09-06T00:00:00"/>
    <s v="Standard Class"/>
    <s v="AC-10615"/>
    <x v="556"/>
    <s v="Corporate"/>
    <s v="United States"/>
    <s v="New York City"/>
    <x v="15"/>
    <n v="10009"/>
    <x v="3"/>
    <s v="OFF-PA-10003893"/>
    <x v="1"/>
    <x v="10"/>
    <x v="1105"/>
    <n v="17.12"/>
    <n v="4"/>
    <n v="0"/>
    <n v="7.7039999999999997"/>
  </r>
  <r>
    <n v="1959"/>
    <s v="CA-2017-110905"/>
    <x v="18"/>
    <d v="2017-09-15T00:00:00"/>
    <s v="Second Class"/>
    <s v="RW-19690"/>
    <x v="355"/>
    <s v="Consumer"/>
    <s v="United States"/>
    <s v="Springfield"/>
    <x v="25"/>
    <n v="65807"/>
    <x v="2"/>
    <s v="OFF-BI-10003669"/>
    <x v="1"/>
    <x v="8"/>
    <x v="804"/>
    <n v="16.2"/>
    <n v="3"/>
    <n v="0"/>
    <n v="7.7759999999999998"/>
  </r>
  <r>
    <n v="1960"/>
    <s v="CA-2017-110905"/>
    <x v="18"/>
    <d v="2017-09-15T00:00:00"/>
    <s v="Second Class"/>
    <s v="RW-19690"/>
    <x v="355"/>
    <s v="Consumer"/>
    <s v="United States"/>
    <s v="Springfield"/>
    <x v="25"/>
    <n v="65807"/>
    <x v="2"/>
    <s v="OFF-AP-10004785"/>
    <x v="1"/>
    <x v="9"/>
    <x v="1186"/>
    <n v="33.99"/>
    <n v="3"/>
    <n v="0"/>
    <n v="14.6157"/>
  </r>
  <r>
    <n v="1961"/>
    <s v="CA-2017-110905"/>
    <x v="18"/>
    <d v="2017-09-15T00:00:00"/>
    <s v="Second Class"/>
    <s v="RW-19690"/>
    <x v="355"/>
    <s v="Consumer"/>
    <s v="United States"/>
    <s v="Springfield"/>
    <x v="25"/>
    <n v="65807"/>
    <x v="2"/>
    <s v="TEC-AC-10003023"/>
    <x v="2"/>
    <x v="11"/>
    <x v="1079"/>
    <n v="296.85000000000002"/>
    <n v="5"/>
    <n v="0"/>
    <n v="53.433"/>
  </r>
  <r>
    <n v="1962"/>
    <s v="CA-2017-110905"/>
    <x v="18"/>
    <d v="2017-09-15T00:00:00"/>
    <s v="Second Class"/>
    <s v="RW-19690"/>
    <x v="355"/>
    <s v="Consumer"/>
    <s v="United States"/>
    <s v="Springfield"/>
    <x v="25"/>
    <n v="65807"/>
    <x v="2"/>
    <s v="TEC-AC-10002217"/>
    <x v="2"/>
    <x v="11"/>
    <x v="1187"/>
    <n v="112.8"/>
    <n v="6"/>
    <n v="0"/>
    <n v="6.7679999999999998"/>
  </r>
  <r>
    <n v="1963"/>
    <s v="CA-2017-110905"/>
    <x v="18"/>
    <d v="2017-09-15T00:00:00"/>
    <s v="Second Class"/>
    <s v="RW-19690"/>
    <x v="355"/>
    <s v="Consumer"/>
    <s v="United States"/>
    <s v="Springfield"/>
    <x v="25"/>
    <n v="65807"/>
    <x v="2"/>
    <s v="OFF-BI-10002954"/>
    <x v="1"/>
    <x v="8"/>
    <x v="1188"/>
    <n v="13.71"/>
    <n v="3"/>
    <n v="0"/>
    <n v="6.5808"/>
  </r>
  <r>
    <n v="1964"/>
    <s v="CA-2017-110905"/>
    <x v="18"/>
    <d v="2017-09-15T00:00:00"/>
    <s v="Second Class"/>
    <s v="RW-19690"/>
    <x v="355"/>
    <s v="Consumer"/>
    <s v="United States"/>
    <s v="Springfield"/>
    <x v="25"/>
    <n v="65807"/>
    <x v="2"/>
    <s v="OFF-PA-10002586"/>
    <x v="1"/>
    <x v="10"/>
    <x v="1016"/>
    <n v="24.9"/>
    <n v="5"/>
    <n v="0"/>
    <n v="11.702999999999999"/>
  </r>
  <r>
    <n v="1965"/>
    <s v="CA-2017-110905"/>
    <x v="18"/>
    <d v="2017-09-15T00:00:00"/>
    <s v="Second Class"/>
    <s v="RW-19690"/>
    <x v="355"/>
    <s v="Consumer"/>
    <s v="United States"/>
    <s v="Springfield"/>
    <x v="25"/>
    <n v="65807"/>
    <x v="2"/>
    <s v="OFF-ST-10000025"/>
    <x v="1"/>
    <x v="4"/>
    <x v="621"/>
    <n v="286.29000000000002"/>
    <n v="3"/>
    <n v="0"/>
    <n v="17.177399999999999"/>
  </r>
  <r>
    <n v="1966"/>
    <s v="CA-2017-110905"/>
    <x v="18"/>
    <d v="2017-09-15T00:00:00"/>
    <s v="Second Class"/>
    <s v="RW-19690"/>
    <x v="355"/>
    <s v="Consumer"/>
    <s v="United States"/>
    <s v="Springfield"/>
    <x v="25"/>
    <n v="65807"/>
    <x v="2"/>
    <s v="OFF-AP-10003281"/>
    <x v="1"/>
    <x v="9"/>
    <x v="1189"/>
    <n v="24.18"/>
    <n v="2"/>
    <n v="0"/>
    <n v="7.2539999999999996"/>
  </r>
  <r>
    <n v="1967"/>
    <s v="CA-2017-165841"/>
    <x v="202"/>
    <d v="2017-12-28T00:00:00"/>
    <s v="Standard Class"/>
    <s v="DB-13210"/>
    <x v="203"/>
    <s v="Consumer"/>
    <s v="United States"/>
    <s v="Paterson"/>
    <x v="30"/>
    <n v="7501"/>
    <x v="3"/>
    <s v="TEC-PH-10002103"/>
    <x v="2"/>
    <x v="7"/>
    <x v="539"/>
    <n v="281.97000000000003"/>
    <n v="3"/>
    <n v="0"/>
    <n v="78.951599999999999"/>
  </r>
  <r>
    <n v="1968"/>
    <s v="CA-2017-165841"/>
    <x v="202"/>
    <d v="2017-12-28T00:00:00"/>
    <s v="Standard Class"/>
    <s v="DB-13210"/>
    <x v="203"/>
    <s v="Consumer"/>
    <s v="United States"/>
    <s v="Paterson"/>
    <x v="30"/>
    <n v="7501"/>
    <x v="3"/>
    <s v="OFF-SU-10000898"/>
    <x v="1"/>
    <x v="14"/>
    <x v="1190"/>
    <n v="69.5"/>
    <n v="5"/>
    <n v="0"/>
    <n v="20.155000000000001"/>
  </r>
  <r>
    <n v="1969"/>
    <s v="CA-2017-165841"/>
    <x v="202"/>
    <d v="2017-12-28T00:00:00"/>
    <s v="Standard Class"/>
    <s v="DB-13210"/>
    <x v="203"/>
    <s v="Consumer"/>
    <s v="United States"/>
    <s v="Paterson"/>
    <x v="30"/>
    <n v="7501"/>
    <x v="3"/>
    <s v="OFF-PA-10001144"/>
    <x v="1"/>
    <x v="10"/>
    <x v="163"/>
    <n v="166.44"/>
    <n v="3"/>
    <n v="0"/>
    <n v="79.891199999999998"/>
  </r>
  <r>
    <n v="1970"/>
    <s v="CA-2017-117485"/>
    <x v="397"/>
    <d v="2017-09-29T00:00:00"/>
    <s v="Standard Class"/>
    <s v="BD-11320"/>
    <x v="217"/>
    <s v="Consumer"/>
    <s v="United States"/>
    <s v="Tulsa"/>
    <x v="26"/>
    <n v="74133"/>
    <x v="2"/>
    <s v="TEC-AC-10004659"/>
    <x v="2"/>
    <x v="11"/>
    <x v="172"/>
    <n v="291.95999999999998"/>
    <n v="4"/>
    <n v="0"/>
    <n v="102.18600000000001"/>
  </r>
  <r>
    <n v="1971"/>
    <s v="CA-2017-140242"/>
    <x v="636"/>
    <d v="2017-05-11T00:00:00"/>
    <s v="Standard Class"/>
    <s v="ML-17755"/>
    <x v="529"/>
    <s v="Home Office"/>
    <s v="United States"/>
    <s v="Chicago"/>
    <x v="10"/>
    <n v="60623"/>
    <x v="2"/>
    <s v="OFF-AR-10004752"/>
    <x v="1"/>
    <x v="6"/>
    <x v="1114"/>
    <n v="6.4080000000000004"/>
    <n v="3"/>
    <n v="0.2"/>
    <n v="0.64080000000000004"/>
  </r>
  <r>
    <n v="1972"/>
    <s v="CA-2017-140242"/>
    <x v="636"/>
    <d v="2017-05-11T00:00:00"/>
    <s v="Standard Class"/>
    <s v="ML-17755"/>
    <x v="529"/>
    <s v="Home Office"/>
    <s v="United States"/>
    <s v="Chicago"/>
    <x v="10"/>
    <n v="60623"/>
    <x v="2"/>
    <s v="TEC-AC-10004659"/>
    <x v="2"/>
    <x v="11"/>
    <x v="172"/>
    <n v="408.74400000000003"/>
    <n v="7"/>
    <n v="0.2"/>
    <n v="76.639499999999998"/>
  </r>
  <r>
    <n v="1973"/>
    <s v="CA-2014-148950"/>
    <x v="637"/>
    <d v="2014-12-19T00:00:00"/>
    <s v="Standard Class"/>
    <s v="JD-16015"/>
    <x v="557"/>
    <s v="Consumer"/>
    <s v="United States"/>
    <s v="Chicago"/>
    <x v="10"/>
    <n v="60610"/>
    <x v="2"/>
    <s v="OFF-BI-10001249"/>
    <x v="1"/>
    <x v="8"/>
    <x v="1191"/>
    <n v="5.1040000000000001"/>
    <n v="4"/>
    <n v="0.8"/>
    <n v="-8.6768000000000001"/>
  </r>
  <r>
    <n v="1974"/>
    <s v="CA-2014-148950"/>
    <x v="637"/>
    <d v="2014-12-19T00:00:00"/>
    <s v="Standard Class"/>
    <s v="JD-16015"/>
    <x v="557"/>
    <s v="Consumer"/>
    <s v="United States"/>
    <s v="Chicago"/>
    <x v="10"/>
    <n v="60610"/>
    <x v="2"/>
    <s v="OFF-FA-10003059"/>
    <x v="1"/>
    <x v="13"/>
    <x v="802"/>
    <n v="2.8959999999999999"/>
    <n v="2"/>
    <n v="0.2"/>
    <n v="0.47060000000000002"/>
  </r>
  <r>
    <n v="1975"/>
    <s v="CA-2014-148950"/>
    <x v="637"/>
    <d v="2014-12-19T00:00:00"/>
    <s v="Standard Class"/>
    <s v="JD-16015"/>
    <x v="557"/>
    <s v="Consumer"/>
    <s v="United States"/>
    <s v="Chicago"/>
    <x v="10"/>
    <n v="60610"/>
    <x v="2"/>
    <s v="TEC-AC-10002718"/>
    <x v="2"/>
    <x v="11"/>
    <x v="1192"/>
    <n v="35.015999999999998"/>
    <n v="3"/>
    <n v="0.2"/>
    <n v="-2.1884999999999999"/>
  </r>
  <r>
    <n v="1976"/>
    <s v="CA-2014-110408"/>
    <x v="638"/>
    <d v="2014-10-20T00:00:00"/>
    <s v="Second Class"/>
    <s v="AS-10225"/>
    <x v="127"/>
    <s v="Corporate"/>
    <s v="United States"/>
    <s v="Montgomery"/>
    <x v="19"/>
    <n v="36116"/>
    <x v="0"/>
    <s v="OFF-ST-10001522"/>
    <x v="1"/>
    <x v="4"/>
    <x v="197"/>
    <n v="275.97000000000003"/>
    <n v="3"/>
    <n v="0"/>
    <n v="11.0388"/>
  </r>
  <r>
    <n v="1977"/>
    <s v="CA-2014-110408"/>
    <x v="638"/>
    <d v="2014-10-20T00:00:00"/>
    <s v="Second Class"/>
    <s v="AS-10225"/>
    <x v="127"/>
    <s v="Corporate"/>
    <s v="United States"/>
    <s v="Montgomery"/>
    <x v="19"/>
    <n v="36116"/>
    <x v="0"/>
    <s v="TEC-PH-10002352"/>
    <x v="2"/>
    <x v="7"/>
    <x v="1193"/>
    <n v="1394.95"/>
    <n v="5"/>
    <n v="0"/>
    <n v="362.68700000000001"/>
  </r>
  <r>
    <n v="1978"/>
    <s v="CA-2014-110408"/>
    <x v="638"/>
    <d v="2014-10-20T00:00:00"/>
    <s v="Second Class"/>
    <s v="AS-10225"/>
    <x v="127"/>
    <s v="Corporate"/>
    <s v="United States"/>
    <s v="Montgomery"/>
    <x v="19"/>
    <n v="36116"/>
    <x v="0"/>
    <s v="FUR-CH-10003774"/>
    <x v="0"/>
    <x v="1"/>
    <x v="1194"/>
    <n v="545.88"/>
    <n v="6"/>
    <n v="0"/>
    <n v="70.964399999999998"/>
  </r>
  <r>
    <n v="1979"/>
    <s v="CA-2015-109939"/>
    <x v="412"/>
    <d v="2015-05-12T00:00:00"/>
    <s v="Standard Class"/>
    <s v="AA-10375"/>
    <x v="211"/>
    <s v="Consumer"/>
    <s v="United States"/>
    <s v="Salem"/>
    <x v="21"/>
    <n v="97301"/>
    <x v="1"/>
    <s v="OFF-AR-10000127"/>
    <x v="1"/>
    <x v="6"/>
    <x v="1195"/>
    <n v="5.2480000000000002"/>
    <n v="2"/>
    <n v="0.2"/>
    <n v="0.59040000000000004"/>
  </r>
  <r>
    <n v="1980"/>
    <s v="CA-2016-112669"/>
    <x v="167"/>
    <d v="2016-04-14T00:00:00"/>
    <s v="Same Day"/>
    <s v="KT-16465"/>
    <x v="446"/>
    <s v="Consumer"/>
    <s v="United States"/>
    <s v="Glendale"/>
    <x v="16"/>
    <n v="85301"/>
    <x v="1"/>
    <s v="FUR-CH-10004086"/>
    <x v="0"/>
    <x v="1"/>
    <x v="284"/>
    <n v="933.53599999999994"/>
    <n v="4"/>
    <n v="0.2"/>
    <n v="105.0228"/>
  </r>
  <r>
    <n v="1981"/>
    <s v="CA-2016-112669"/>
    <x v="167"/>
    <d v="2016-04-14T00:00:00"/>
    <s v="Same Day"/>
    <s v="KT-16465"/>
    <x v="446"/>
    <s v="Consumer"/>
    <s v="United States"/>
    <s v="Glendale"/>
    <x v="16"/>
    <n v="85301"/>
    <x v="1"/>
    <s v="OFF-ST-10001228"/>
    <x v="1"/>
    <x v="4"/>
    <x v="231"/>
    <n v="42.975999999999999"/>
    <n v="4"/>
    <n v="0.2"/>
    <n v="4.2976000000000001"/>
  </r>
  <r>
    <n v="1982"/>
    <s v="CA-2015-119592"/>
    <x v="639"/>
    <d v="2015-12-16T00:00:00"/>
    <s v="Second Class"/>
    <s v="MM-18280"/>
    <x v="152"/>
    <s v="Corporate"/>
    <s v="United States"/>
    <s v="Columbus"/>
    <x v="32"/>
    <n v="31907"/>
    <x v="0"/>
    <s v="OFF-BI-10004187"/>
    <x v="1"/>
    <x v="8"/>
    <x v="620"/>
    <n v="3.76"/>
    <n v="2"/>
    <n v="0"/>
    <n v="1.8048"/>
  </r>
  <r>
    <n v="1983"/>
    <s v="CA-2014-122749"/>
    <x v="640"/>
    <d v="2014-12-09T00:00:00"/>
    <s v="Standard Class"/>
    <s v="NG-18430"/>
    <x v="159"/>
    <s v="Consumer"/>
    <s v="United States"/>
    <s v="Oklahoma City"/>
    <x v="26"/>
    <n v="73120"/>
    <x v="2"/>
    <s v="TEC-PH-10003811"/>
    <x v="2"/>
    <x v="7"/>
    <x v="1196"/>
    <n v="479.96"/>
    <n v="4"/>
    <n v="0"/>
    <n v="134.3888"/>
  </r>
  <r>
    <n v="1984"/>
    <s v="CA-2014-164721"/>
    <x v="641"/>
    <d v="2014-11-27T00:00:00"/>
    <s v="Second Class"/>
    <s v="LW-16825"/>
    <x v="429"/>
    <s v="Corporate"/>
    <s v="United States"/>
    <s v="Brentwood"/>
    <x v="1"/>
    <n v="94513"/>
    <x v="1"/>
    <s v="OFF-AP-10000240"/>
    <x v="1"/>
    <x v="9"/>
    <x v="650"/>
    <n v="320.88"/>
    <n v="6"/>
    <n v="0"/>
    <n v="93.055199999999999"/>
  </r>
  <r>
    <n v="1985"/>
    <s v="CA-2014-164721"/>
    <x v="641"/>
    <d v="2014-11-27T00:00:00"/>
    <s v="Second Class"/>
    <s v="LW-16825"/>
    <x v="429"/>
    <s v="Corporate"/>
    <s v="United States"/>
    <s v="Brentwood"/>
    <x v="1"/>
    <n v="94513"/>
    <x v="1"/>
    <s v="FUR-FU-10001940"/>
    <x v="0"/>
    <x v="5"/>
    <x v="222"/>
    <n v="23.88"/>
    <n v="3"/>
    <n v="0"/>
    <n v="10.507199999999999"/>
  </r>
  <r>
    <n v="1986"/>
    <s v="CA-2014-164721"/>
    <x v="641"/>
    <d v="2014-11-27T00:00:00"/>
    <s v="Second Class"/>
    <s v="LW-16825"/>
    <x v="429"/>
    <s v="Corporate"/>
    <s v="United States"/>
    <s v="Brentwood"/>
    <x v="1"/>
    <n v="94513"/>
    <x v="1"/>
    <s v="OFF-PA-10000575"/>
    <x v="1"/>
    <x v="10"/>
    <x v="1059"/>
    <n v="26.76"/>
    <n v="4"/>
    <n v="0"/>
    <n v="12.3096"/>
  </r>
  <r>
    <n v="1987"/>
    <s v="CA-2016-147417"/>
    <x v="197"/>
    <d v="2016-07-27T00:00:00"/>
    <s v="First Class"/>
    <s v="CB-12415"/>
    <x v="558"/>
    <s v="Consumer"/>
    <s v="United States"/>
    <s v="Columbus"/>
    <x v="24"/>
    <n v="43229"/>
    <x v="3"/>
    <s v="TEC-CO-10001449"/>
    <x v="2"/>
    <x v="16"/>
    <x v="306"/>
    <n v="1439.9760000000001"/>
    <n v="4"/>
    <n v="0.4"/>
    <n v="191.99680000000001"/>
  </r>
  <r>
    <n v="1988"/>
    <s v="CA-2015-127509"/>
    <x v="529"/>
    <d v="2015-11-13T00:00:00"/>
    <s v="Standard Class"/>
    <s v="AS-10090"/>
    <x v="548"/>
    <s v="Consumer"/>
    <s v="United States"/>
    <s v="Springfield"/>
    <x v="25"/>
    <n v="65807"/>
    <x v="2"/>
    <s v="OFF-BI-10002393"/>
    <x v="1"/>
    <x v="8"/>
    <x v="1197"/>
    <n v="17.22"/>
    <n v="3"/>
    <n v="0"/>
    <n v="7.9211999999999998"/>
  </r>
  <r>
    <n v="1989"/>
    <s v="CA-2015-127509"/>
    <x v="529"/>
    <d v="2015-11-13T00:00:00"/>
    <s v="Standard Class"/>
    <s v="AS-10090"/>
    <x v="548"/>
    <s v="Consumer"/>
    <s v="United States"/>
    <s v="Springfield"/>
    <x v="25"/>
    <n v="65807"/>
    <x v="2"/>
    <s v="FUR-TA-10002855"/>
    <x v="0"/>
    <x v="3"/>
    <x v="1198"/>
    <n v="1024.3800000000001"/>
    <n v="7"/>
    <n v="0"/>
    <n v="215.1198"/>
  </r>
  <r>
    <n v="1990"/>
    <s v="CA-2015-127509"/>
    <x v="529"/>
    <d v="2015-11-13T00:00:00"/>
    <s v="Standard Class"/>
    <s v="AS-10090"/>
    <x v="548"/>
    <s v="Consumer"/>
    <s v="United States"/>
    <s v="Springfield"/>
    <x v="25"/>
    <n v="65807"/>
    <x v="2"/>
    <s v="OFF-EN-10000781"/>
    <x v="1"/>
    <x v="12"/>
    <x v="753"/>
    <n v="26.22"/>
    <n v="3"/>
    <n v="0"/>
    <n v="12.323399999999999"/>
  </r>
  <r>
    <n v="1991"/>
    <s v="CA-2015-127509"/>
    <x v="529"/>
    <d v="2015-11-13T00:00:00"/>
    <s v="Standard Class"/>
    <s v="AS-10090"/>
    <x v="548"/>
    <s v="Consumer"/>
    <s v="United States"/>
    <s v="Springfield"/>
    <x v="25"/>
    <n v="65807"/>
    <x v="2"/>
    <s v="OFF-PA-10002160"/>
    <x v="1"/>
    <x v="10"/>
    <x v="1199"/>
    <n v="17.34"/>
    <n v="3"/>
    <n v="0"/>
    <n v="8.4966000000000008"/>
  </r>
  <r>
    <n v="1992"/>
    <s v="CA-2017-111374"/>
    <x v="642"/>
    <d v="2017-02-28T00:00:00"/>
    <s v="Standard Class"/>
    <s v="CB-12415"/>
    <x v="558"/>
    <s v="Consumer"/>
    <s v="United States"/>
    <s v="Philadelphia"/>
    <x v="9"/>
    <n v="19134"/>
    <x v="3"/>
    <s v="OFF-BI-10004970"/>
    <x v="1"/>
    <x v="8"/>
    <x v="917"/>
    <n v="4.9560000000000004"/>
    <n v="4"/>
    <n v="0.7"/>
    <n v="-3.7995999999999999"/>
  </r>
  <r>
    <n v="1993"/>
    <s v="CA-2017-133648"/>
    <x v="643"/>
    <d v="2017-07-02T00:00:00"/>
    <s v="Standard Class"/>
    <s v="ML-17755"/>
    <x v="529"/>
    <s v="Home Office"/>
    <s v="United States"/>
    <s v="Springfield"/>
    <x v="21"/>
    <n v="97477"/>
    <x v="1"/>
    <s v="OFF-LA-10003923"/>
    <x v="1"/>
    <x v="2"/>
    <x v="429"/>
    <n v="71.040000000000006"/>
    <n v="6"/>
    <n v="0.2"/>
    <n v="26.64"/>
  </r>
  <r>
    <n v="1994"/>
    <s v="CA-2017-133648"/>
    <x v="643"/>
    <d v="2017-07-02T00:00:00"/>
    <s v="Standard Class"/>
    <s v="ML-17755"/>
    <x v="529"/>
    <s v="Home Office"/>
    <s v="United States"/>
    <s v="Springfield"/>
    <x v="21"/>
    <n v="97477"/>
    <x v="1"/>
    <s v="OFF-AR-10002257"/>
    <x v="1"/>
    <x v="6"/>
    <x v="1200"/>
    <n v="5.3440000000000003"/>
    <n v="2"/>
    <n v="0.2"/>
    <n v="0.73480000000000001"/>
  </r>
  <r>
    <n v="1995"/>
    <s v="CA-2017-133648"/>
    <x v="643"/>
    <d v="2017-07-02T00:00:00"/>
    <s v="Standard Class"/>
    <s v="ML-17755"/>
    <x v="529"/>
    <s v="Home Office"/>
    <s v="United States"/>
    <s v="Springfield"/>
    <x v="21"/>
    <n v="97477"/>
    <x v="1"/>
    <s v="OFF-FA-10004395"/>
    <x v="1"/>
    <x v="13"/>
    <x v="1201"/>
    <n v="11.304"/>
    <n v="3"/>
    <n v="0.2"/>
    <n v="-2.1194999999999999"/>
  </r>
  <r>
    <n v="1996"/>
    <s v="US-2017-147221"/>
    <x v="574"/>
    <d v="2017-12-04T00:00:00"/>
    <s v="Second Class"/>
    <s v="JS-16030"/>
    <x v="559"/>
    <s v="Consumer"/>
    <s v="United States"/>
    <s v="Houston"/>
    <x v="5"/>
    <n v="77036"/>
    <x v="2"/>
    <s v="OFF-AP-10002534"/>
    <x v="1"/>
    <x v="9"/>
    <x v="1202"/>
    <n v="294.62"/>
    <n v="5"/>
    <n v="0.8"/>
    <n v="-766.01199999999994"/>
  </r>
  <r>
    <n v="1997"/>
    <s v="US-2017-147221"/>
    <x v="574"/>
    <d v="2017-12-04T00:00:00"/>
    <s v="Second Class"/>
    <s v="JS-16030"/>
    <x v="559"/>
    <s v="Consumer"/>
    <s v="United States"/>
    <s v="Houston"/>
    <x v="5"/>
    <n v="77036"/>
    <x v="2"/>
    <s v="FUR-FU-10004020"/>
    <x v="0"/>
    <x v="5"/>
    <x v="493"/>
    <n v="8.7520000000000007"/>
    <n v="4"/>
    <n v="0.6"/>
    <n v="-3.7195999999999998"/>
  </r>
  <r>
    <n v="1998"/>
    <s v="CA-2014-131905"/>
    <x v="644"/>
    <d v="2014-02-09T00:00:00"/>
    <s v="First Class"/>
    <s v="ND-18460"/>
    <x v="540"/>
    <s v="Corporate"/>
    <s v="United States"/>
    <s v="Chesapeake"/>
    <x v="17"/>
    <n v="23320"/>
    <x v="0"/>
    <s v="OFF-LA-10002787"/>
    <x v="1"/>
    <x v="2"/>
    <x v="547"/>
    <n v="15"/>
    <n v="4"/>
    <n v="0"/>
    <n v="7.2"/>
  </r>
  <r>
    <n v="1999"/>
    <s v="CA-2014-131905"/>
    <x v="644"/>
    <d v="2014-02-09T00:00:00"/>
    <s v="First Class"/>
    <s v="ND-18460"/>
    <x v="540"/>
    <s v="Corporate"/>
    <s v="United States"/>
    <s v="Chesapeake"/>
    <x v="17"/>
    <n v="23320"/>
    <x v="0"/>
    <s v="TEC-PH-10003645"/>
    <x v="2"/>
    <x v="7"/>
    <x v="297"/>
    <n v="161.61000000000001"/>
    <n v="1"/>
    <n v="0"/>
    <n v="42.018599999999999"/>
  </r>
  <r>
    <n v="2000"/>
    <s v="CA-2014-131905"/>
    <x v="644"/>
    <d v="2014-02-09T00:00:00"/>
    <s v="First Class"/>
    <s v="ND-18460"/>
    <x v="540"/>
    <s v="Corporate"/>
    <s v="United States"/>
    <s v="Chesapeake"/>
    <x v="17"/>
    <n v="23320"/>
    <x v="0"/>
    <s v="TEC-PH-10001615"/>
    <x v="2"/>
    <x v="7"/>
    <x v="1117"/>
    <n v="144.94999999999999"/>
    <n v="5"/>
    <n v="0"/>
    <n v="42.035499999999999"/>
  </r>
  <r>
    <n v="2001"/>
    <s v="CA-2017-166128"/>
    <x v="645"/>
    <d v="2017-04-18T00:00:00"/>
    <s v="Standard Class"/>
    <s v="LW-17215"/>
    <x v="560"/>
    <s v="Consumer"/>
    <s v="United States"/>
    <s v="Pasadena"/>
    <x v="1"/>
    <n v="91104"/>
    <x v="1"/>
    <s v="TEC-AC-10001767"/>
    <x v="2"/>
    <x v="11"/>
    <x v="97"/>
    <n v="199.95"/>
    <n v="5"/>
    <n v="0"/>
    <n v="21.994499999999999"/>
  </r>
  <r>
    <n v="2002"/>
    <s v="CA-2017-166128"/>
    <x v="645"/>
    <d v="2017-04-18T00:00:00"/>
    <s v="Standard Class"/>
    <s v="LW-17215"/>
    <x v="560"/>
    <s v="Consumer"/>
    <s v="United States"/>
    <s v="Pasadena"/>
    <x v="1"/>
    <n v="91104"/>
    <x v="1"/>
    <s v="OFF-AR-10001221"/>
    <x v="1"/>
    <x v="6"/>
    <x v="1043"/>
    <n v="41.86"/>
    <n v="7"/>
    <n v="0"/>
    <n v="14.2324"/>
  </r>
  <r>
    <n v="2003"/>
    <s v="CA-2017-163510"/>
    <x v="53"/>
    <d v="2017-12-28T00:00:00"/>
    <s v="Second Class"/>
    <s v="JW-15955"/>
    <x v="527"/>
    <s v="Consumer"/>
    <s v="United States"/>
    <s v="Louisville"/>
    <x v="0"/>
    <n v="40214"/>
    <x v="0"/>
    <s v="OFF-ST-10000563"/>
    <x v="1"/>
    <x v="4"/>
    <x v="903"/>
    <n v="95.94"/>
    <n v="3"/>
    <n v="0"/>
    <n v="9.5939999999999994"/>
  </r>
  <r>
    <n v="2004"/>
    <s v="CA-2017-163510"/>
    <x v="53"/>
    <d v="2017-12-28T00:00:00"/>
    <s v="Second Class"/>
    <s v="JW-15955"/>
    <x v="527"/>
    <s v="Consumer"/>
    <s v="United States"/>
    <s v="Louisville"/>
    <x v="0"/>
    <n v="40214"/>
    <x v="0"/>
    <s v="FUR-CH-10001146"/>
    <x v="0"/>
    <x v="1"/>
    <x v="64"/>
    <n v="304.45"/>
    <n v="5"/>
    <n v="0"/>
    <n v="76.112499999999997"/>
  </r>
  <r>
    <n v="2005"/>
    <s v="US-2017-143028"/>
    <x v="645"/>
    <d v="2017-04-18T00:00:00"/>
    <s v="Standard Class"/>
    <s v="SC-20050"/>
    <x v="337"/>
    <s v="Home Office"/>
    <s v="United States"/>
    <s v="Lubbock"/>
    <x v="5"/>
    <n v="79424"/>
    <x v="2"/>
    <s v="OFF-BI-10004738"/>
    <x v="1"/>
    <x v="8"/>
    <x v="92"/>
    <n v="11.364000000000001"/>
    <n v="3"/>
    <n v="0.8"/>
    <n v="-17.045999999999999"/>
  </r>
  <r>
    <n v="2006"/>
    <s v="CA-2014-111150"/>
    <x v="520"/>
    <d v="2015-01-04T00:00:00"/>
    <s v="Standard Class"/>
    <s v="RW-19630"/>
    <x v="338"/>
    <s v="Corporate"/>
    <s v="United States"/>
    <s v="Columbia"/>
    <x v="25"/>
    <n v="65203"/>
    <x v="2"/>
    <s v="OFF-AR-10000034"/>
    <x v="1"/>
    <x v="6"/>
    <x v="751"/>
    <n v="29.68"/>
    <n v="7"/>
    <n v="0"/>
    <n v="11.575200000000001"/>
  </r>
  <r>
    <n v="2007"/>
    <s v="CA-2014-111150"/>
    <x v="520"/>
    <d v="2015-01-04T00:00:00"/>
    <s v="Standard Class"/>
    <s v="RW-19630"/>
    <x v="338"/>
    <s v="Corporate"/>
    <s v="United States"/>
    <s v="Columbia"/>
    <x v="25"/>
    <n v="65203"/>
    <x v="2"/>
    <s v="TEC-AC-10000290"/>
    <x v="2"/>
    <x v="11"/>
    <x v="235"/>
    <n v="47.53"/>
    <n v="7"/>
    <n v="0"/>
    <n v="16.1602"/>
  </r>
  <r>
    <n v="2008"/>
    <s v="CA-2017-165386"/>
    <x v="646"/>
    <d v="2017-08-04T00:00:00"/>
    <s v="First Class"/>
    <s v="CM-12190"/>
    <x v="496"/>
    <s v="Consumer"/>
    <s v="United States"/>
    <s v="Chicago"/>
    <x v="10"/>
    <n v="60623"/>
    <x v="2"/>
    <s v="FUR-BO-10003034"/>
    <x v="0"/>
    <x v="0"/>
    <x v="1203"/>
    <n v="183.37200000000001"/>
    <n v="2"/>
    <n v="0.3"/>
    <n v="-36.674399999999999"/>
  </r>
  <r>
    <n v="2009"/>
    <s v="CA-2014-116407"/>
    <x v="647"/>
    <d v="2014-11-21T00:00:00"/>
    <s v="Standard Class"/>
    <s v="JF-15190"/>
    <x v="440"/>
    <s v="Consumer"/>
    <s v="United States"/>
    <s v="Johnson City"/>
    <x v="18"/>
    <n v="37604"/>
    <x v="0"/>
    <s v="OFF-AR-10001315"/>
    <x v="1"/>
    <x v="6"/>
    <x v="1029"/>
    <n v="4.2240000000000002"/>
    <n v="3"/>
    <n v="0.2"/>
    <n v="0.47520000000000001"/>
  </r>
  <r>
    <n v="2010"/>
    <s v="CA-2014-116407"/>
    <x v="647"/>
    <d v="2014-11-21T00:00:00"/>
    <s v="Standard Class"/>
    <s v="JF-15190"/>
    <x v="440"/>
    <s v="Consumer"/>
    <s v="United States"/>
    <s v="Johnson City"/>
    <x v="18"/>
    <n v="37604"/>
    <x v="0"/>
    <s v="OFF-AP-10002118"/>
    <x v="1"/>
    <x v="9"/>
    <x v="77"/>
    <n v="333.05599999999998"/>
    <n v="2"/>
    <n v="0.2"/>
    <n v="29.142399999999999"/>
  </r>
  <r>
    <n v="2011"/>
    <s v="CA-2014-116407"/>
    <x v="647"/>
    <d v="2014-11-21T00:00:00"/>
    <s v="Standard Class"/>
    <s v="JF-15190"/>
    <x v="440"/>
    <s v="Consumer"/>
    <s v="United States"/>
    <s v="Johnson City"/>
    <x v="18"/>
    <n v="37604"/>
    <x v="0"/>
    <s v="OFF-PA-10002137"/>
    <x v="1"/>
    <x v="10"/>
    <x v="565"/>
    <n v="24.896000000000001"/>
    <n v="4"/>
    <n v="0.2"/>
    <n v="7.78"/>
  </r>
  <r>
    <n v="2012"/>
    <s v="CA-2015-155761"/>
    <x v="555"/>
    <d v="2015-12-11T00:00:00"/>
    <s v="Same Day"/>
    <s v="SC-20800"/>
    <x v="561"/>
    <s v="Consumer"/>
    <s v="United States"/>
    <s v="Houston"/>
    <x v="5"/>
    <n v="77041"/>
    <x v="2"/>
    <s v="TEC-AC-10001606"/>
    <x v="2"/>
    <x v="11"/>
    <x v="590"/>
    <n v="159.98400000000001"/>
    <n v="2"/>
    <n v="0.2"/>
    <n v="35.996400000000001"/>
  </r>
  <r>
    <n v="2013"/>
    <s v="CA-2015-155761"/>
    <x v="555"/>
    <d v="2015-12-11T00:00:00"/>
    <s v="Same Day"/>
    <s v="SC-20800"/>
    <x v="561"/>
    <s v="Consumer"/>
    <s v="United States"/>
    <s v="Houston"/>
    <x v="5"/>
    <n v="77041"/>
    <x v="2"/>
    <s v="OFF-ST-10000943"/>
    <x v="1"/>
    <x v="4"/>
    <x v="1204"/>
    <n v="46.344000000000001"/>
    <n v="3"/>
    <n v="0.2"/>
    <n v="4.6344000000000003"/>
  </r>
  <r>
    <n v="2014"/>
    <s v="CA-2016-145905"/>
    <x v="31"/>
    <d v="2016-09-23T00:00:00"/>
    <s v="Standard Class"/>
    <s v="AM-10705"/>
    <x v="562"/>
    <s v="Consumer"/>
    <s v="United States"/>
    <s v="Auburn"/>
    <x v="19"/>
    <n v="36830"/>
    <x v="0"/>
    <s v="FUR-CH-10001854"/>
    <x v="0"/>
    <x v="1"/>
    <x v="1119"/>
    <n v="350.98"/>
    <n v="1"/>
    <n v="0"/>
    <n v="84.235200000000006"/>
  </r>
  <r>
    <n v="2015"/>
    <s v="CA-2016-145905"/>
    <x v="31"/>
    <d v="2016-09-23T00:00:00"/>
    <s v="Standard Class"/>
    <s v="AM-10705"/>
    <x v="562"/>
    <s v="Consumer"/>
    <s v="United States"/>
    <s v="Auburn"/>
    <x v="19"/>
    <n v="36830"/>
    <x v="0"/>
    <s v="OFF-PA-10000533"/>
    <x v="1"/>
    <x v="10"/>
    <x v="1205"/>
    <n v="13.08"/>
    <n v="2"/>
    <n v="0"/>
    <n v="6.0167999999999999"/>
  </r>
  <r>
    <n v="2016"/>
    <s v="CA-2016-145905"/>
    <x v="31"/>
    <d v="2016-09-23T00:00:00"/>
    <s v="Standard Class"/>
    <s v="AM-10705"/>
    <x v="562"/>
    <s v="Consumer"/>
    <s v="United States"/>
    <s v="Auburn"/>
    <x v="19"/>
    <n v="36830"/>
    <x v="0"/>
    <s v="OFF-ST-10003716"/>
    <x v="1"/>
    <x v="4"/>
    <x v="898"/>
    <n v="900.08"/>
    <n v="4"/>
    <n v="0"/>
    <n v="117.0104"/>
  </r>
  <r>
    <n v="2017"/>
    <s v="CA-2015-113110"/>
    <x v="531"/>
    <d v="2015-03-23T00:00:00"/>
    <s v="Standard Class"/>
    <s v="BK-11260"/>
    <x v="318"/>
    <s v="Consumer"/>
    <s v="United States"/>
    <s v="San Bernardino"/>
    <x v="1"/>
    <n v="92404"/>
    <x v="1"/>
    <s v="OFF-BI-10000088"/>
    <x v="1"/>
    <x v="8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x v="318"/>
    <s v="Consumer"/>
    <s v="United States"/>
    <s v="San Bernardino"/>
    <x v="1"/>
    <n v="92404"/>
    <x v="1"/>
    <s v="OFF-LA-10000240"/>
    <x v="1"/>
    <x v="2"/>
    <x v="2"/>
    <n v="14.62"/>
    <n v="2"/>
    <n v="0"/>
    <n v="6.8714000000000004"/>
  </r>
  <r>
    <n v="2019"/>
    <s v="CA-2015-113110"/>
    <x v="531"/>
    <d v="2015-03-23T00:00:00"/>
    <s v="Standard Class"/>
    <s v="BK-11260"/>
    <x v="318"/>
    <s v="Consumer"/>
    <s v="United States"/>
    <s v="San Bernardino"/>
    <x v="1"/>
    <n v="92404"/>
    <x v="1"/>
    <s v="OFF-SU-10001165"/>
    <x v="1"/>
    <x v="14"/>
    <x v="1048"/>
    <n v="33.36"/>
    <n v="4"/>
    <n v="0"/>
    <n v="8.6736000000000004"/>
  </r>
  <r>
    <n v="2020"/>
    <s v="CA-2015-113110"/>
    <x v="531"/>
    <d v="2015-03-23T00:00:00"/>
    <s v="Standard Class"/>
    <s v="BK-11260"/>
    <x v="318"/>
    <s v="Consumer"/>
    <s v="United States"/>
    <s v="San Bernardino"/>
    <x v="1"/>
    <n v="92404"/>
    <x v="1"/>
    <s v="OFF-PA-10002749"/>
    <x v="1"/>
    <x v="10"/>
    <x v="187"/>
    <n v="40.14"/>
    <n v="6"/>
    <n v="0"/>
    <n v="19.668600000000001"/>
  </r>
  <r>
    <n v="2021"/>
    <s v="CA-2016-168354"/>
    <x v="251"/>
    <d v="2016-09-21T00:00:00"/>
    <s v="First Class"/>
    <s v="RH-19510"/>
    <x v="563"/>
    <s v="Home Office"/>
    <s v="United States"/>
    <s v="Providence"/>
    <x v="34"/>
    <n v="2908"/>
    <x v="3"/>
    <s v="OFF-ST-10001490"/>
    <x v="1"/>
    <x v="4"/>
    <x v="518"/>
    <n v="1606.23"/>
    <n v="9"/>
    <n v="0"/>
    <n v="481.86900000000003"/>
  </r>
  <r>
    <n v="2022"/>
    <s v="CA-2016-168354"/>
    <x v="251"/>
    <d v="2016-09-21T00:00:00"/>
    <s v="First Class"/>
    <s v="RH-19510"/>
    <x v="563"/>
    <s v="Home Office"/>
    <s v="United States"/>
    <s v="Providence"/>
    <x v="34"/>
    <n v="2908"/>
    <x v="3"/>
    <s v="OFF-PA-10002377"/>
    <x v="1"/>
    <x v="10"/>
    <x v="562"/>
    <n v="17.04"/>
    <n v="3"/>
    <n v="0"/>
    <n v="7.6680000000000001"/>
  </r>
  <r>
    <n v="2023"/>
    <s v="CA-2016-168354"/>
    <x v="251"/>
    <d v="2016-09-21T00:00:00"/>
    <s v="First Class"/>
    <s v="RH-19510"/>
    <x v="563"/>
    <s v="Home Office"/>
    <s v="United States"/>
    <s v="Providence"/>
    <x v="34"/>
    <n v="2908"/>
    <x v="3"/>
    <s v="OFF-BI-10004826"/>
    <x v="1"/>
    <x v="8"/>
    <x v="728"/>
    <n v="49.53"/>
    <n v="3"/>
    <n v="0"/>
    <n v="23.7744"/>
  </r>
  <r>
    <n v="2024"/>
    <s v="CA-2016-168354"/>
    <x v="251"/>
    <d v="2016-09-21T00:00:00"/>
    <s v="First Class"/>
    <s v="RH-19510"/>
    <x v="563"/>
    <s v="Home Office"/>
    <s v="United States"/>
    <s v="Providence"/>
    <x v="34"/>
    <n v="2908"/>
    <x v="3"/>
    <s v="FUR-CH-10004675"/>
    <x v="0"/>
    <x v="1"/>
    <x v="635"/>
    <n v="872.32"/>
    <n v="4"/>
    <n v="0"/>
    <n v="244.24959999999999"/>
  </r>
  <r>
    <n v="2025"/>
    <s v="US-2017-111241"/>
    <x v="648"/>
    <d v="2017-08-22T00:00:00"/>
    <s v="Second Class"/>
    <s v="GM-14500"/>
    <x v="421"/>
    <s v="Consumer"/>
    <s v="United States"/>
    <s v="Fresno"/>
    <x v="1"/>
    <n v="93727"/>
    <x v="1"/>
    <s v="OFF-BI-10002867"/>
    <x v="1"/>
    <x v="8"/>
    <x v="972"/>
    <n v="239.12"/>
    <n v="5"/>
    <n v="0.2"/>
    <n v="77.713999999999999"/>
  </r>
  <r>
    <n v="2026"/>
    <s v="CA-2015-114237"/>
    <x v="649"/>
    <d v="2015-03-15T00:00:00"/>
    <s v="First Class"/>
    <s v="MC-17275"/>
    <x v="507"/>
    <s v="Consumer"/>
    <s v="United States"/>
    <s v="Seattle"/>
    <x v="4"/>
    <n v="98103"/>
    <x v="1"/>
    <s v="FUR-BO-10004409"/>
    <x v="0"/>
    <x v="0"/>
    <x v="631"/>
    <n v="141.96"/>
    <n v="2"/>
    <n v="0"/>
    <n v="39.748800000000003"/>
  </r>
  <r>
    <n v="2027"/>
    <s v="CA-2016-113516"/>
    <x v="162"/>
    <d v="2016-09-10T00:00:00"/>
    <s v="Second Class"/>
    <s v="VM-21685"/>
    <x v="91"/>
    <s v="Home Office"/>
    <s v="United States"/>
    <s v="Lancaster"/>
    <x v="1"/>
    <n v="93534"/>
    <x v="1"/>
    <s v="OFF-BI-10002225"/>
    <x v="1"/>
    <x v="8"/>
    <x v="340"/>
    <n v="33.024000000000001"/>
    <n v="2"/>
    <n v="0.2"/>
    <n v="11.558400000000001"/>
  </r>
  <r>
    <n v="2028"/>
    <s v="CA-2016-113516"/>
    <x v="162"/>
    <d v="2016-09-10T00:00:00"/>
    <s v="Second Class"/>
    <s v="VM-21685"/>
    <x v="91"/>
    <s v="Home Office"/>
    <s v="United States"/>
    <s v="Lancaster"/>
    <x v="1"/>
    <n v="93534"/>
    <x v="1"/>
    <s v="OFF-BI-10001989"/>
    <x v="1"/>
    <x v="8"/>
    <x v="542"/>
    <n v="67.135999999999996"/>
    <n v="4"/>
    <n v="0.2"/>
    <n v="23.497599999999998"/>
  </r>
  <r>
    <n v="2029"/>
    <s v="CA-2015-117961"/>
    <x v="650"/>
    <d v="2015-11-30T00:00:00"/>
    <s v="Standard Class"/>
    <s v="GP-14740"/>
    <x v="323"/>
    <s v="Corporate"/>
    <s v="United States"/>
    <s v="Leominster"/>
    <x v="31"/>
    <n v="1453"/>
    <x v="3"/>
    <s v="OFF-BI-10000343"/>
    <x v="1"/>
    <x v="8"/>
    <x v="186"/>
    <n v="14.73"/>
    <n v="3"/>
    <n v="0"/>
    <n v="6.9230999999999998"/>
  </r>
  <r>
    <n v="2030"/>
    <s v="CA-2015-117961"/>
    <x v="650"/>
    <d v="2015-11-30T00:00:00"/>
    <s v="Standard Class"/>
    <s v="GP-14740"/>
    <x v="323"/>
    <s v="Corporate"/>
    <s v="United States"/>
    <s v="Leominster"/>
    <x v="31"/>
    <n v="1453"/>
    <x v="3"/>
    <s v="OFF-ST-10001172"/>
    <x v="1"/>
    <x v="4"/>
    <x v="1206"/>
    <n v="104.9"/>
    <n v="5"/>
    <n v="0"/>
    <n v="25.175999999999998"/>
  </r>
  <r>
    <n v="2031"/>
    <s v="CA-2015-117961"/>
    <x v="650"/>
    <d v="2015-11-30T00:00:00"/>
    <s v="Standard Class"/>
    <s v="GP-14740"/>
    <x v="323"/>
    <s v="Corporate"/>
    <s v="United States"/>
    <s v="Leominster"/>
    <x v="31"/>
    <n v="1453"/>
    <x v="3"/>
    <s v="OFF-BI-10003707"/>
    <x v="1"/>
    <x v="8"/>
    <x v="784"/>
    <n v="61.04"/>
    <n v="4"/>
    <n v="0"/>
    <n v="30.52"/>
  </r>
  <r>
    <n v="2032"/>
    <s v="CA-2015-117961"/>
    <x v="650"/>
    <d v="2015-11-30T00:00:00"/>
    <s v="Standard Class"/>
    <s v="GP-14740"/>
    <x v="323"/>
    <s v="Corporate"/>
    <s v="United States"/>
    <s v="Leominster"/>
    <x v="31"/>
    <n v="1453"/>
    <x v="3"/>
    <s v="OFF-PA-10001274"/>
    <x v="1"/>
    <x v="10"/>
    <x v="1020"/>
    <n v="10.95"/>
    <n v="3"/>
    <n v="0"/>
    <n v="5.1464999999999996"/>
  </r>
  <r>
    <n v="2033"/>
    <s v="CA-2016-128923"/>
    <x v="10"/>
    <d v="2016-12-13T00:00:00"/>
    <s v="Standard Class"/>
    <s v="GB-14530"/>
    <x v="334"/>
    <s v="Corporate"/>
    <s v="United States"/>
    <s v="Fort Worth"/>
    <x v="5"/>
    <n v="76106"/>
    <x v="2"/>
    <s v="OFF-PA-10002250"/>
    <x v="1"/>
    <x v="10"/>
    <x v="706"/>
    <n v="9.3919999999999995"/>
    <n v="2"/>
    <n v="0.2"/>
    <n v="3.2871999999999999"/>
  </r>
  <r>
    <n v="2034"/>
    <s v="CA-2016-128923"/>
    <x v="10"/>
    <d v="2016-12-13T00:00:00"/>
    <s v="Standard Class"/>
    <s v="GB-14530"/>
    <x v="334"/>
    <s v="Corporate"/>
    <s v="United States"/>
    <s v="Fort Worth"/>
    <x v="5"/>
    <n v="76106"/>
    <x v="2"/>
    <s v="OFF-AR-10000475"/>
    <x v="1"/>
    <x v="6"/>
    <x v="1120"/>
    <n v="9.3279999999999994"/>
    <n v="1"/>
    <n v="0.2"/>
    <n v="0.81620000000000004"/>
  </r>
  <r>
    <n v="2035"/>
    <s v="CA-2017-162481"/>
    <x v="145"/>
    <d v="2017-09-29T00:00:00"/>
    <s v="Standard Class"/>
    <s v="CT-11995"/>
    <x v="564"/>
    <s v="Consumer"/>
    <s v="United States"/>
    <s v="Rochester"/>
    <x v="11"/>
    <n v="55901"/>
    <x v="2"/>
    <s v="OFF-BI-10002976"/>
    <x v="1"/>
    <x v="8"/>
    <x v="857"/>
    <n v="8.26"/>
    <n v="2"/>
    <n v="0"/>
    <n v="3.8822000000000001"/>
  </r>
  <r>
    <n v="2036"/>
    <s v="CA-2017-162481"/>
    <x v="145"/>
    <d v="2017-09-29T00:00:00"/>
    <s v="Standard Class"/>
    <s v="CT-11995"/>
    <x v="564"/>
    <s v="Consumer"/>
    <s v="United States"/>
    <s v="Rochester"/>
    <x v="11"/>
    <n v="55901"/>
    <x v="2"/>
    <s v="FUR-CH-10003061"/>
    <x v="0"/>
    <x v="1"/>
    <x v="51"/>
    <n v="269.97000000000003"/>
    <n v="3"/>
    <n v="0"/>
    <n v="51.2943"/>
  </r>
  <r>
    <n v="2037"/>
    <s v="CA-2015-119214"/>
    <x v="651"/>
    <d v="2015-01-27T00:00:00"/>
    <s v="Standard Class"/>
    <s v="CW-11905"/>
    <x v="194"/>
    <s v="Home Office"/>
    <s v="United States"/>
    <s v="Bozeman"/>
    <x v="37"/>
    <n v="59715"/>
    <x v="1"/>
    <s v="OFF-PA-10002893"/>
    <x v="1"/>
    <x v="10"/>
    <x v="364"/>
    <n v="29.04"/>
    <n v="3"/>
    <n v="0"/>
    <n v="13.9392"/>
  </r>
  <r>
    <n v="2038"/>
    <s v="CA-2015-119214"/>
    <x v="651"/>
    <d v="2015-01-27T00:00:00"/>
    <s v="Standard Class"/>
    <s v="CW-11905"/>
    <x v="194"/>
    <s v="Home Office"/>
    <s v="United States"/>
    <s v="Bozeman"/>
    <x v="37"/>
    <n v="59715"/>
    <x v="1"/>
    <s v="OFF-LA-10003077"/>
    <x v="1"/>
    <x v="2"/>
    <x v="1089"/>
    <n v="14.62"/>
    <n v="2"/>
    <n v="0"/>
    <n v="6.8714000000000004"/>
  </r>
  <r>
    <n v="2039"/>
    <s v="CA-2015-122287"/>
    <x v="652"/>
    <d v="2015-06-23T00:00:00"/>
    <s v="Standard Class"/>
    <s v="SN-20560"/>
    <x v="381"/>
    <s v="Home Office"/>
    <s v="United States"/>
    <s v="Peoria"/>
    <x v="16"/>
    <n v="85345"/>
    <x v="1"/>
    <s v="OFF-PA-10001661"/>
    <x v="1"/>
    <x v="10"/>
    <x v="1207"/>
    <n v="11.952"/>
    <n v="3"/>
    <n v="0.2"/>
    <n v="4.3326000000000002"/>
  </r>
  <r>
    <n v="2040"/>
    <s v="CA-2015-122287"/>
    <x v="652"/>
    <d v="2015-06-23T00:00:00"/>
    <s v="Standard Class"/>
    <s v="SN-20560"/>
    <x v="381"/>
    <s v="Home Office"/>
    <s v="United States"/>
    <s v="Peoria"/>
    <x v="16"/>
    <n v="85345"/>
    <x v="1"/>
    <s v="OFF-BI-10004656"/>
    <x v="1"/>
    <x v="8"/>
    <x v="864"/>
    <n v="4.5359999999999996"/>
    <n v="7"/>
    <n v="0.7"/>
    <n v="-3.3264"/>
  </r>
  <r>
    <n v="2041"/>
    <s v="CA-2015-122287"/>
    <x v="652"/>
    <d v="2015-06-23T00:00:00"/>
    <s v="Standard Class"/>
    <s v="SN-20560"/>
    <x v="381"/>
    <s v="Home Office"/>
    <s v="United States"/>
    <s v="Peoria"/>
    <x v="16"/>
    <n v="85345"/>
    <x v="1"/>
    <s v="OFF-BI-10003707"/>
    <x v="1"/>
    <x v="8"/>
    <x v="784"/>
    <n v="9.1560000000000006"/>
    <n v="2"/>
    <n v="0.7"/>
    <n v="-6.1040000000000001"/>
  </r>
  <r>
    <n v="2042"/>
    <s v="CA-2015-122287"/>
    <x v="652"/>
    <d v="2015-06-23T00:00:00"/>
    <s v="Standard Class"/>
    <s v="SN-20560"/>
    <x v="381"/>
    <s v="Home Office"/>
    <s v="United States"/>
    <s v="Peoria"/>
    <x v="16"/>
    <n v="85345"/>
    <x v="1"/>
    <s v="FUR-FU-10004973"/>
    <x v="0"/>
    <x v="5"/>
    <x v="1143"/>
    <n v="75.36"/>
    <n v="5"/>
    <n v="0.2"/>
    <n v="20.724"/>
  </r>
  <r>
    <n v="2043"/>
    <s v="CA-2015-104493"/>
    <x v="653"/>
    <d v="2015-10-08T00:00:00"/>
    <s v="Standard Class"/>
    <s v="EB-13705"/>
    <x v="182"/>
    <s v="Corporate"/>
    <s v="United States"/>
    <s v="San Diego"/>
    <x v="1"/>
    <n v="92105"/>
    <x v="1"/>
    <s v="OFF-BI-10004817"/>
    <x v="1"/>
    <x v="8"/>
    <x v="1208"/>
    <n v="57.503999999999998"/>
    <n v="6"/>
    <n v="0.2"/>
    <n v="20.1264"/>
  </r>
  <r>
    <n v="2044"/>
    <s v="US-2017-158946"/>
    <x v="551"/>
    <d v="2017-11-23T00:00:00"/>
    <s v="Standard Class"/>
    <s v="JW-15220"/>
    <x v="478"/>
    <s v="Corporate"/>
    <s v="United States"/>
    <s v="Lakewood"/>
    <x v="24"/>
    <n v="44107"/>
    <x v="3"/>
    <s v="OFF-AR-10001860"/>
    <x v="1"/>
    <x v="6"/>
    <x v="916"/>
    <n v="38.863999999999997"/>
    <n v="7"/>
    <n v="0.2"/>
    <n v="7.7728000000000002"/>
  </r>
  <r>
    <n v="2045"/>
    <s v="CA-2014-129168"/>
    <x v="654"/>
    <d v="2014-08-23T00:00:00"/>
    <s v="Standard Class"/>
    <s v="KB-16585"/>
    <x v="10"/>
    <s v="Corporate"/>
    <s v="United States"/>
    <s v="Houston"/>
    <x v="5"/>
    <n v="77095"/>
    <x v="2"/>
    <s v="OFF-PA-10001639"/>
    <x v="1"/>
    <x v="10"/>
    <x v="981"/>
    <n v="15.552"/>
    <n v="3"/>
    <n v="0.2"/>
    <n v="5.4432"/>
  </r>
  <r>
    <n v="2046"/>
    <s v="CA-2016-131835"/>
    <x v="19"/>
    <d v="2016-07-21T00:00:00"/>
    <s v="Standard Class"/>
    <s v="MC-17590"/>
    <x v="565"/>
    <s v="Corporate"/>
    <s v="United States"/>
    <s v="Perth Amboy"/>
    <x v="30"/>
    <n v="8861"/>
    <x v="3"/>
    <s v="OFF-AP-10004487"/>
    <x v="1"/>
    <x v="9"/>
    <x v="722"/>
    <n v="162.63999999999999"/>
    <n v="2"/>
    <n v="0"/>
    <n v="45.539200000000001"/>
  </r>
  <r>
    <n v="2047"/>
    <s v="CA-2016-131835"/>
    <x v="19"/>
    <d v="2016-07-21T00:00:00"/>
    <s v="Standard Class"/>
    <s v="MC-17590"/>
    <x v="565"/>
    <s v="Corporate"/>
    <s v="United States"/>
    <s v="Perth Amboy"/>
    <x v="30"/>
    <n v="8861"/>
    <x v="3"/>
    <s v="TEC-PH-10001760"/>
    <x v="2"/>
    <x v="7"/>
    <x v="257"/>
    <n v="597"/>
    <n v="3"/>
    <n v="0"/>
    <n v="280.58999999999997"/>
  </r>
  <r>
    <n v="2048"/>
    <s v="CA-2016-131835"/>
    <x v="19"/>
    <d v="2016-07-21T00:00:00"/>
    <s v="Standard Class"/>
    <s v="MC-17590"/>
    <x v="565"/>
    <s v="Corporate"/>
    <s v="United States"/>
    <s v="Perth Amboy"/>
    <x v="30"/>
    <n v="8861"/>
    <x v="3"/>
    <s v="OFF-PA-10004071"/>
    <x v="1"/>
    <x v="10"/>
    <x v="417"/>
    <n v="55.48"/>
    <n v="1"/>
    <n v="0"/>
    <n v="26.630400000000002"/>
  </r>
  <r>
    <n v="2049"/>
    <s v="CA-2015-142237"/>
    <x v="655"/>
    <d v="2015-07-13T00:00:00"/>
    <s v="First Class"/>
    <s v="CK-12595"/>
    <x v="242"/>
    <s v="Consumer"/>
    <s v="United States"/>
    <s v="Philadelphia"/>
    <x v="9"/>
    <n v="19134"/>
    <x v="3"/>
    <s v="FUR-FU-10004848"/>
    <x v="0"/>
    <x v="5"/>
    <x v="28"/>
    <n v="289.8"/>
    <n v="7"/>
    <n v="0.2"/>
    <n v="36.225000000000001"/>
  </r>
  <r>
    <n v="2050"/>
    <s v="CA-2015-142237"/>
    <x v="655"/>
    <d v="2015-07-13T00:00:00"/>
    <s v="First Class"/>
    <s v="CK-12595"/>
    <x v="242"/>
    <s v="Consumer"/>
    <s v="United States"/>
    <s v="Philadelphia"/>
    <x v="9"/>
    <n v="19134"/>
    <x v="3"/>
    <s v="OFF-BI-10004022"/>
    <x v="1"/>
    <x v="8"/>
    <x v="755"/>
    <n v="2.5019999999999998"/>
    <n v="3"/>
    <n v="0.7"/>
    <n v="-2.0015999999999998"/>
  </r>
  <r>
    <n v="2051"/>
    <s v="CA-2015-142237"/>
    <x v="655"/>
    <d v="2015-07-13T00:00:00"/>
    <s v="First Class"/>
    <s v="CK-12595"/>
    <x v="242"/>
    <s v="Consumer"/>
    <s v="United States"/>
    <s v="Philadelphia"/>
    <x v="9"/>
    <n v="19134"/>
    <x v="3"/>
    <s v="OFF-BI-10003669"/>
    <x v="1"/>
    <x v="8"/>
    <x v="804"/>
    <n v="6.48"/>
    <n v="4"/>
    <n v="0.7"/>
    <n v="-4.7519999999999998"/>
  </r>
  <r>
    <n v="2052"/>
    <s v="CA-2015-142237"/>
    <x v="655"/>
    <d v="2015-07-13T00:00:00"/>
    <s v="First Class"/>
    <s v="CK-12595"/>
    <x v="242"/>
    <s v="Consumer"/>
    <s v="United States"/>
    <s v="Philadelphia"/>
    <x v="9"/>
    <n v="19134"/>
    <x v="3"/>
    <s v="FUR-CH-10003833"/>
    <x v="0"/>
    <x v="1"/>
    <x v="1209"/>
    <n v="341.488"/>
    <n v="8"/>
    <n v="0.3"/>
    <n v="-73.176000000000002"/>
  </r>
  <r>
    <n v="2053"/>
    <s v="CA-2015-142237"/>
    <x v="655"/>
    <d v="2015-07-13T00:00:00"/>
    <s v="First Class"/>
    <s v="CK-12595"/>
    <x v="242"/>
    <s v="Consumer"/>
    <s v="United States"/>
    <s v="Philadelphia"/>
    <x v="9"/>
    <n v="19134"/>
    <x v="3"/>
    <s v="OFF-AR-10003732"/>
    <x v="1"/>
    <x v="6"/>
    <x v="324"/>
    <n v="11.12"/>
    <n v="5"/>
    <n v="0.2"/>
    <n v="0.83399999999999996"/>
  </r>
  <r>
    <n v="2054"/>
    <s v="CA-2015-142237"/>
    <x v="655"/>
    <d v="2015-07-13T00:00:00"/>
    <s v="First Class"/>
    <s v="CK-12595"/>
    <x v="242"/>
    <s v="Consumer"/>
    <s v="United States"/>
    <s v="Philadelphia"/>
    <x v="9"/>
    <n v="19134"/>
    <x v="3"/>
    <s v="FUR-FU-10003142"/>
    <x v="0"/>
    <x v="5"/>
    <x v="1210"/>
    <n v="25.344000000000001"/>
    <n v="6"/>
    <n v="0.2"/>
    <n v="3.4847999999999999"/>
  </r>
  <r>
    <n v="2055"/>
    <s v="CA-2016-136434"/>
    <x v="49"/>
    <d v="2016-12-07T00:00:00"/>
    <s v="Standard Class"/>
    <s v="RD-19480"/>
    <x v="502"/>
    <s v="Consumer"/>
    <s v="United States"/>
    <s v="Richmond"/>
    <x v="14"/>
    <n v="47374"/>
    <x v="2"/>
    <s v="FUR-FU-10001196"/>
    <x v="0"/>
    <x v="5"/>
    <x v="1125"/>
    <n v="17.309999999999999"/>
    <n v="3"/>
    <n v="0"/>
    <n v="5.1929999999999996"/>
  </r>
  <r>
    <n v="2056"/>
    <s v="CA-2017-120376"/>
    <x v="66"/>
    <d v="2017-12-25T00:00:00"/>
    <s v="First Class"/>
    <s v="TP-21130"/>
    <x v="236"/>
    <s v="Consumer"/>
    <s v="United States"/>
    <s v="Detroit"/>
    <x v="12"/>
    <n v="48227"/>
    <x v="2"/>
    <s v="TEC-AC-10001114"/>
    <x v="2"/>
    <x v="11"/>
    <x v="1211"/>
    <n v="199.95"/>
    <n v="5"/>
    <n v="0"/>
    <n v="63.984000000000002"/>
  </r>
  <r>
    <n v="2057"/>
    <s v="CA-2017-120376"/>
    <x v="66"/>
    <d v="2017-12-25T00:00:00"/>
    <s v="First Class"/>
    <s v="TP-21130"/>
    <x v="236"/>
    <s v="Consumer"/>
    <s v="United States"/>
    <s v="Detroit"/>
    <x v="12"/>
    <n v="48227"/>
    <x v="2"/>
    <s v="FUR-CH-10002335"/>
    <x v="0"/>
    <x v="1"/>
    <x v="629"/>
    <n v="1586.69"/>
    <n v="7"/>
    <n v="0"/>
    <n v="412.5394"/>
  </r>
  <r>
    <n v="2058"/>
    <s v="CA-2017-120376"/>
    <x v="66"/>
    <d v="2017-12-25T00:00:00"/>
    <s v="First Class"/>
    <s v="TP-21130"/>
    <x v="236"/>
    <s v="Consumer"/>
    <s v="United States"/>
    <s v="Detroit"/>
    <x v="12"/>
    <n v="48227"/>
    <x v="2"/>
    <s v="TEC-AC-10000844"/>
    <x v="2"/>
    <x v="11"/>
    <x v="106"/>
    <n v="84.99"/>
    <n v="1"/>
    <n v="0"/>
    <n v="30.596399999999999"/>
  </r>
  <r>
    <n v="2059"/>
    <s v="CA-2017-120376"/>
    <x v="66"/>
    <d v="2017-12-25T00:00:00"/>
    <s v="First Class"/>
    <s v="TP-21130"/>
    <x v="236"/>
    <s v="Consumer"/>
    <s v="United States"/>
    <s v="Detroit"/>
    <x v="12"/>
    <n v="48227"/>
    <x v="2"/>
    <s v="FUR-TA-10004534"/>
    <x v="0"/>
    <x v="3"/>
    <x v="121"/>
    <n v="411.8"/>
    <n v="2"/>
    <n v="0"/>
    <n v="70.006"/>
  </r>
  <r>
    <n v="2060"/>
    <s v="CA-2014-106439"/>
    <x v="656"/>
    <d v="2014-11-04T00:00:00"/>
    <s v="Standard Class"/>
    <s v="GG-14650"/>
    <x v="55"/>
    <s v="Corporate"/>
    <s v="United States"/>
    <s v="Los Angeles"/>
    <x v="1"/>
    <n v="90049"/>
    <x v="1"/>
    <s v="OFF-FA-10002975"/>
    <x v="1"/>
    <x v="13"/>
    <x v="128"/>
    <n v="11.34"/>
    <n v="3"/>
    <n v="0"/>
    <n v="5.2164000000000001"/>
  </r>
  <r>
    <n v="2061"/>
    <s v="CA-2014-106439"/>
    <x v="656"/>
    <d v="2014-11-04T00:00:00"/>
    <s v="Standard Class"/>
    <s v="GG-14650"/>
    <x v="55"/>
    <s v="Corporate"/>
    <s v="United States"/>
    <s v="Los Angeles"/>
    <x v="1"/>
    <n v="90049"/>
    <x v="1"/>
    <s v="OFF-ST-10003996"/>
    <x v="1"/>
    <x v="4"/>
    <x v="1212"/>
    <n v="80.3"/>
    <n v="5"/>
    <n v="0"/>
    <n v="20.878"/>
  </r>
  <r>
    <n v="2062"/>
    <s v="CA-2014-106439"/>
    <x v="656"/>
    <d v="2014-11-04T00:00:00"/>
    <s v="Standard Class"/>
    <s v="GG-14650"/>
    <x v="55"/>
    <s v="Corporate"/>
    <s v="United States"/>
    <s v="Los Angeles"/>
    <x v="1"/>
    <n v="90049"/>
    <x v="1"/>
    <s v="OFF-BI-10002571"/>
    <x v="1"/>
    <x v="8"/>
    <x v="1213"/>
    <n v="15.968"/>
    <n v="2"/>
    <n v="0.2"/>
    <n v="5.3891999999999998"/>
  </r>
  <r>
    <n v="2063"/>
    <s v="CA-2014-106439"/>
    <x v="656"/>
    <d v="2014-11-04T00:00:00"/>
    <s v="Standard Class"/>
    <s v="GG-14650"/>
    <x v="55"/>
    <s v="Corporate"/>
    <s v="United States"/>
    <s v="Los Angeles"/>
    <x v="1"/>
    <n v="90049"/>
    <x v="1"/>
    <s v="OFF-PA-10000477"/>
    <x v="1"/>
    <x v="10"/>
    <x v="1214"/>
    <n v="64.739999999999995"/>
    <n v="13"/>
    <n v="0"/>
    <n v="30.427800000000001"/>
  </r>
  <r>
    <n v="2064"/>
    <s v="CA-2014-106439"/>
    <x v="656"/>
    <d v="2014-11-04T00:00:00"/>
    <s v="Standard Class"/>
    <s v="GG-14650"/>
    <x v="55"/>
    <s v="Corporate"/>
    <s v="United States"/>
    <s v="Los Angeles"/>
    <x v="1"/>
    <n v="90049"/>
    <x v="1"/>
    <s v="OFF-BI-10004209"/>
    <x v="1"/>
    <x v="8"/>
    <x v="1215"/>
    <n v="19.295999999999999"/>
    <n v="3"/>
    <n v="0.2"/>
    <n v="6.03"/>
  </r>
  <r>
    <n v="2065"/>
    <s v="CA-2014-106439"/>
    <x v="656"/>
    <d v="2014-11-04T00:00:00"/>
    <s v="Standard Class"/>
    <s v="GG-14650"/>
    <x v="55"/>
    <s v="Corporate"/>
    <s v="United States"/>
    <s v="Los Angeles"/>
    <x v="1"/>
    <n v="90049"/>
    <x v="1"/>
    <s v="OFF-ST-10001963"/>
    <x v="1"/>
    <x v="4"/>
    <x v="537"/>
    <n v="405.64"/>
    <n v="4"/>
    <n v="0"/>
    <n v="12.1692"/>
  </r>
  <r>
    <n v="2066"/>
    <s v="CA-2014-106439"/>
    <x v="656"/>
    <d v="2014-11-04T00:00:00"/>
    <s v="Standard Class"/>
    <s v="GG-14650"/>
    <x v="55"/>
    <s v="Corporate"/>
    <s v="United States"/>
    <s v="Los Angeles"/>
    <x v="1"/>
    <n v="90049"/>
    <x v="1"/>
    <s v="FUR-CH-10003833"/>
    <x v="0"/>
    <x v="1"/>
    <x v="1209"/>
    <n v="146.352"/>
    <n v="3"/>
    <n v="0.2"/>
    <n v="-9.1470000000000002"/>
  </r>
  <r>
    <n v="2067"/>
    <s v="CA-2014-106439"/>
    <x v="656"/>
    <d v="2014-11-04T00:00:00"/>
    <s v="Standard Class"/>
    <s v="GG-14650"/>
    <x v="55"/>
    <s v="Corporate"/>
    <s v="United States"/>
    <s v="Los Angeles"/>
    <x v="1"/>
    <n v="90049"/>
    <x v="1"/>
    <s v="TEC-AC-10004568"/>
    <x v="2"/>
    <x v="11"/>
    <x v="1118"/>
    <n v="251.91"/>
    <n v="9"/>
    <n v="0"/>
    <n v="47.862900000000003"/>
  </r>
  <r>
    <n v="2068"/>
    <s v="CA-2014-106439"/>
    <x v="656"/>
    <d v="2014-11-04T00:00:00"/>
    <s v="Standard Class"/>
    <s v="GG-14650"/>
    <x v="55"/>
    <s v="Corporate"/>
    <s v="United States"/>
    <s v="Los Angeles"/>
    <x v="1"/>
    <n v="90049"/>
    <x v="1"/>
    <s v="OFF-AR-10001419"/>
    <x v="1"/>
    <x v="6"/>
    <x v="1015"/>
    <n v="12.39"/>
    <n v="3"/>
    <n v="0"/>
    <n v="3.7170000000000001"/>
  </r>
  <r>
    <n v="2069"/>
    <s v="CA-2015-133452"/>
    <x v="657"/>
    <d v="2015-04-19T00:00:00"/>
    <s v="Standard Class"/>
    <s v="ZC-21910"/>
    <x v="233"/>
    <s v="Consumer"/>
    <s v="United States"/>
    <s v="Pomona"/>
    <x v="1"/>
    <n v="91767"/>
    <x v="1"/>
    <s v="TEC-AC-10002800"/>
    <x v="2"/>
    <x v="11"/>
    <x v="1216"/>
    <n v="199.96"/>
    <n v="4"/>
    <n v="0"/>
    <n v="69.986000000000004"/>
  </r>
  <r>
    <n v="2070"/>
    <s v="CA-2015-133452"/>
    <x v="657"/>
    <d v="2015-04-19T00:00:00"/>
    <s v="Standard Class"/>
    <s v="ZC-21910"/>
    <x v="233"/>
    <s v="Consumer"/>
    <s v="United States"/>
    <s v="Pomona"/>
    <x v="1"/>
    <n v="91767"/>
    <x v="1"/>
    <s v="FUR-TA-10003954"/>
    <x v="0"/>
    <x v="3"/>
    <x v="1217"/>
    <n v="710.83199999999999"/>
    <n v="3"/>
    <n v="0.2"/>
    <n v="-97.739400000000003"/>
  </r>
  <r>
    <n v="2071"/>
    <s v="CA-2016-146521"/>
    <x v="658"/>
    <d v="2016-07-23T00:00:00"/>
    <s v="Second Class"/>
    <s v="CC-12610"/>
    <x v="566"/>
    <s v="Corporate"/>
    <s v="United States"/>
    <s v="Philadelphia"/>
    <x v="9"/>
    <n v="19134"/>
    <x v="3"/>
    <s v="OFF-BI-10000301"/>
    <x v="1"/>
    <x v="8"/>
    <x v="625"/>
    <n v="1.9410000000000001"/>
    <n v="1"/>
    <n v="0.7"/>
    <n v="-1.294"/>
  </r>
  <r>
    <n v="2072"/>
    <s v="US-2017-110996"/>
    <x v="225"/>
    <d v="2017-11-25T00:00:00"/>
    <s v="Standard Class"/>
    <s v="KA-16525"/>
    <x v="567"/>
    <s v="Consumer"/>
    <s v="United States"/>
    <s v="Ontario"/>
    <x v="1"/>
    <n v="91761"/>
    <x v="1"/>
    <s v="FUR-CH-10003956"/>
    <x v="0"/>
    <x v="1"/>
    <x v="368"/>
    <n v="283.92"/>
    <n v="5"/>
    <n v="0.2"/>
    <n v="-46.137"/>
  </r>
  <r>
    <n v="2073"/>
    <s v="CA-2016-129693"/>
    <x v="491"/>
    <d v="2016-12-02T00:00:00"/>
    <s v="Standard Class"/>
    <s v="TC-20980"/>
    <x v="568"/>
    <s v="Corporate"/>
    <s v="United States"/>
    <s v="Seattle"/>
    <x v="4"/>
    <n v="98105"/>
    <x v="1"/>
    <s v="OFF-BI-10002954"/>
    <x v="1"/>
    <x v="8"/>
    <x v="1188"/>
    <n v="7.3120000000000003"/>
    <n v="2"/>
    <n v="0.2"/>
    <n v="2.5592000000000001"/>
  </r>
  <r>
    <n v="2074"/>
    <s v="CA-2017-122504"/>
    <x v="659"/>
    <d v="2017-11-12T00:00:00"/>
    <s v="Second Class"/>
    <s v="DB-13270"/>
    <x v="489"/>
    <s v="Home Office"/>
    <s v="United States"/>
    <s v="Brentwood"/>
    <x v="1"/>
    <n v="94513"/>
    <x v="1"/>
    <s v="TEC-AC-10003289"/>
    <x v="2"/>
    <x v="11"/>
    <x v="1218"/>
    <n v="59.97"/>
    <n v="3"/>
    <n v="0"/>
    <n v="13.793100000000001"/>
  </r>
  <r>
    <n v="2075"/>
    <s v="CA-2017-122504"/>
    <x v="659"/>
    <d v="2017-11-12T00:00:00"/>
    <s v="Second Class"/>
    <s v="DB-13270"/>
    <x v="489"/>
    <s v="Home Office"/>
    <s v="United States"/>
    <s v="Brentwood"/>
    <x v="1"/>
    <n v="94513"/>
    <x v="1"/>
    <s v="TEC-PH-10002468"/>
    <x v="2"/>
    <x v="7"/>
    <x v="1219"/>
    <n v="761.54399999999998"/>
    <n v="7"/>
    <n v="0.2"/>
    <n v="66.635099999999994"/>
  </r>
  <r>
    <n v="2076"/>
    <s v="CA-2014-131051"/>
    <x v="588"/>
    <d v="2014-12-05T00:00:00"/>
    <s v="Standard Class"/>
    <s v="TR-21325"/>
    <x v="309"/>
    <s v="Consumer"/>
    <s v="United States"/>
    <s v="San Francisco"/>
    <x v="1"/>
    <n v="94122"/>
    <x v="1"/>
    <s v="FUR-FU-10001861"/>
    <x v="0"/>
    <x v="5"/>
    <x v="275"/>
    <n v="58.2"/>
    <n v="3"/>
    <n v="0"/>
    <n v="28.518000000000001"/>
  </r>
  <r>
    <n v="2077"/>
    <s v="CA-2017-140676"/>
    <x v="510"/>
    <d v="2017-09-15T00:00:00"/>
    <s v="First Class"/>
    <s v="BF-11080"/>
    <x v="569"/>
    <s v="Consumer"/>
    <s v="United States"/>
    <s v="Baltimore"/>
    <x v="39"/>
    <n v="21215"/>
    <x v="3"/>
    <s v="OFF-PA-10004082"/>
    <x v="1"/>
    <x v="10"/>
    <x v="227"/>
    <n v="39.9"/>
    <n v="5"/>
    <n v="0"/>
    <n v="19.95"/>
  </r>
  <r>
    <n v="2078"/>
    <s v="CA-2017-140676"/>
    <x v="510"/>
    <d v="2017-09-15T00:00:00"/>
    <s v="First Class"/>
    <s v="BF-11080"/>
    <x v="569"/>
    <s v="Consumer"/>
    <s v="United States"/>
    <s v="Baltimore"/>
    <x v="39"/>
    <n v="21215"/>
    <x v="3"/>
    <s v="OFF-AP-10000358"/>
    <x v="1"/>
    <x v="9"/>
    <x v="95"/>
    <n v="90.86"/>
    <n v="7"/>
    <n v="0"/>
    <n v="26.349399999999999"/>
  </r>
  <r>
    <n v="2079"/>
    <s v="CA-2017-140676"/>
    <x v="510"/>
    <d v="2017-09-15T00:00:00"/>
    <s v="First Class"/>
    <s v="BF-11080"/>
    <x v="569"/>
    <s v="Consumer"/>
    <s v="United States"/>
    <s v="Baltimore"/>
    <x v="39"/>
    <n v="21215"/>
    <x v="3"/>
    <s v="OFF-PA-10004243"/>
    <x v="1"/>
    <x v="10"/>
    <x v="274"/>
    <n v="94.85"/>
    <n v="5"/>
    <n v="0"/>
    <n v="45.527999999999999"/>
  </r>
  <r>
    <n v="2080"/>
    <s v="CA-2015-120103"/>
    <x v="100"/>
    <d v="2015-12-29T00:00:00"/>
    <s v="Standard Class"/>
    <s v="MS-17365"/>
    <x v="333"/>
    <s v="Consumer"/>
    <s v="United States"/>
    <s v="Phoenix"/>
    <x v="16"/>
    <n v="85023"/>
    <x v="1"/>
    <s v="OFF-PA-10001295"/>
    <x v="1"/>
    <x v="10"/>
    <x v="1220"/>
    <n v="106.232"/>
    <n v="7"/>
    <n v="0.2"/>
    <n v="37.181199999999997"/>
  </r>
  <r>
    <n v="2081"/>
    <s v="CA-2015-120103"/>
    <x v="100"/>
    <d v="2015-12-29T00:00:00"/>
    <s v="Standard Class"/>
    <s v="MS-17365"/>
    <x v="333"/>
    <s v="Consumer"/>
    <s v="United States"/>
    <s v="Phoenix"/>
    <x v="16"/>
    <n v="85023"/>
    <x v="1"/>
    <s v="TEC-PH-10002170"/>
    <x v="2"/>
    <x v="7"/>
    <x v="599"/>
    <n v="111.98399999999999"/>
    <n v="2"/>
    <n v="0.2"/>
    <n v="11.198399999999999"/>
  </r>
  <r>
    <n v="2082"/>
    <s v="CA-2015-120103"/>
    <x v="100"/>
    <d v="2015-12-29T00:00:00"/>
    <s v="Standard Class"/>
    <s v="MS-17365"/>
    <x v="333"/>
    <s v="Consumer"/>
    <s v="United States"/>
    <s v="Phoenix"/>
    <x v="16"/>
    <n v="85023"/>
    <x v="1"/>
    <s v="FUR-FU-10002885"/>
    <x v="0"/>
    <x v="5"/>
    <x v="762"/>
    <n v="7.7119999999999997"/>
    <n v="2"/>
    <n v="0.2"/>
    <n v="1.7352000000000001"/>
  </r>
  <r>
    <n v="2083"/>
    <s v="CA-2017-104647"/>
    <x v="660"/>
    <d v="2017-03-01T00:00:00"/>
    <s v="Standard Class"/>
    <s v="CK-12595"/>
    <x v="242"/>
    <s v="Consumer"/>
    <s v="United States"/>
    <s v="Los Angeles"/>
    <x v="1"/>
    <n v="90008"/>
    <x v="1"/>
    <s v="OFF-PA-10002870"/>
    <x v="1"/>
    <x v="10"/>
    <x v="902"/>
    <n v="37.44"/>
    <n v="6"/>
    <n v="0"/>
    <n v="16.847999999999999"/>
  </r>
  <r>
    <n v="2084"/>
    <s v="CA-2014-110352"/>
    <x v="533"/>
    <d v="2014-11-29T00:00:00"/>
    <s v="Standard Class"/>
    <s v="ED-13885"/>
    <x v="525"/>
    <s v="Home Office"/>
    <s v="United States"/>
    <s v="Houston"/>
    <x v="5"/>
    <n v="77036"/>
    <x v="2"/>
    <s v="OFF-LA-10003923"/>
    <x v="1"/>
    <x v="2"/>
    <x v="429"/>
    <n v="23.68"/>
    <n v="2"/>
    <n v="0.2"/>
    <n v="8.8800000000000008"/>
  </r>
  <r>
    <n v="2085"/>
    <s v="CA-2016-140501"/>
    <x v="661"/>
    <d v="2016-06-28T00:00:00"/>
    <s v="Standard Class"/>
    <s v="IM-15070"/>
    <x v="5"/>
    <s v="Consumer"/>
    <s v="United States"/>
    <s v="New York City"/>
    <x v="15"/>
    <n v="10009"/>
    <x v="3"/>
    <s v="OFF-LA-10003510"/>
    <x v="1"/>
    <x v="2"/>
    <x v="580"/>
    <n v="122.12"/>
    <n v="4"/>
    <n v="0"/>
    <n v="56.175199999999997"/>
  </r>
  <r>
    <n v="2086"/>
    <s v="CA-2016-140501"/>
    <x v="661"/>
    <d v="2016-06-28T00:00:00"/>
    <s v="Standard Class"/>
    <s v="IM-15070"/>
    <x v="5"/>
    <s v="Consumer"/>
    <s v="United States"/>
    <s v="New York City"/>
    <x v="15"/>
    <n v="10009"/>
    <x v="3"/>
    <s v="OFF-LA-10000248"/>
    <x v="1"/>
    <x v="2"/>
    <x v="1221"/>
    <n v="18.45"/>
    <n v="5"/>
    <n v="0"/>
    <n v="8.6715"/>
  </r>
  <r>
    <n v="2087"/>
    <s v="CA-2016-140501"/>
    <x v="661"/>
    <d v="2016-06-28T00:00:00"/>
    <s v="Standard Class"/>
    <s v="IM-15070"/>
    <x v="5"/>
    <s v="Consumer"/>
    <s v="United States"/>
    <s v="New York City"/>
    <x v="15"/>
    <n v="10009"/>
    <x v="3"/>
    <s v="OFF-ST-10000060"/>
    <x v="1"/>
    <x v="4"/>
    <x v="392"/>
    <n v="324.89999999999998"/>
    <n v="5"/>
    <n v="0"/>
    <n v="38.988"/>
  </r>
  <r>
    <n v="2088"/>
    <s v="CA-2016-140501"/>
    <x v="661"/>
    <d v="2016-06-28T00:00:00"/>
    <s v="Standard Class"/>
    <s v="IM-15070"/>
    <x v="5"/>
    <s v="Consumer"/>
    <s v="United States"/>
    <s v="New York City"/>
    <x v="15"/>
    <n v="10009"/>
    <x v="3"/>
    <s v="OFF-PA-10003129"/>
    <x v="1"/>
    <x v="10"/>
    <x v="1146"/>
    <n v="146.72999999999999"/>
    <n v="3"/>
    <n v="0"/>
    <n v="68.963099999999997"/>
  </r>
  <r>
    <n v="2089"/>
    <s v="CA-2016-140501"/>
    <x v="661"/>
    <d v="2016-06-28T00:00:00"/>
    <s v="Standard Class"/>
    <s v="IM-15070"/>
    <x v="5"/>
    <s v="Consumer"/>
    <s v="United States"/>
    <s v="New York City"/>
    <x v="15"/>
    <n v="10009"/>
    <x v="3"/>
    <s v="OFF-FA-10004076"/>
    <x v="1"/>
    <x v="13"/>
    <x v="1222"/>
    <n v="3.96"/>
    <n v="2"/>
    <n v="0"/>
    <n v="1.4652000000000001"/>
  </r>
  <r>
    <n v="2090"/>
    <s v="CA-2015-139290"/>
    <x v="662"/>
    <d v="2015-10-30T00:00:00"/>
    <s v="Standard Class"/>
    <s v="MY-17380"/>
    <x v="199"/>
    <s v="Corporate"/>
    <s v="United States"/>
    <s v="Rancho Cucamonga"/>
    <x v="1"/>
    <n v="91730"/>
    <x v="1"/>
    <s v="OFF-LA-10004008"/>
    <x v="1"/>
    <x v="2"/>
    <x v="1223"/>
    <n v="5.76"/>
    <n v="2"/>
    <n v="0"/>
    <n v="2.6496"/>
  </r>
  <r>
    <n v="2091"/>
    <s v="CA-2017-166142"/>
    <x v="663"/>
    <d v="2017-07-19T00:00:00"/>
    <s v="Standard Class"/>
    <s v="MM-17260"/>
    <x v="570"/>
    <s v="Consumer"/>
    <s v="United States"/>
    <s v="Wilmington"/>
    <x v="13"/>
    <n v="19805"/>
    <x v="3"/>
    <s v="OFF-BI-10004094"/>
    <x v="1"/>
    <x v="8"/>
    <x v="608"/>
    <n v="26.55"/>
    <n v="3"/>
    <n v="0"/>
    <n v="13.009499999999999"/>
  </r>
  <r>
    <n v="2092"/>
    <s v="CA-2017-166142"/>
    <x v="663"/>
    <d v="2017-07-19T00:00:00"/>
    <s v="Standard Class"/>
    <s v="MM-17260"/>
    <x v="570"/>
    <s v="Consumer"/>
    <s v="United States"/>
    <s v="Wilmington"/>
    <x v="13"/>
    <n v="19805"/>
    <x v="3"/>
    <s v="FUR-TA-10004607"/>
    <x v="0"/>
    <x v="3"/>
    <x v="1104"/>
    <n v="310.44299999999998"/>
    <n v="3"/>
    <n v="0.3"/>
    <n v="-48.783900000000003"/>
  </r>
  <r>
    <n v="2093"/>
    <s v="CA-2014-145926"/>
    <x v="664"/>
    <d v="2014-11-21T00:00:00"/>
    <s v="Standard Class"/>
    <s v="MP-17470"/>
    <x v="88"/>
    <s v="Home Office"/>
    <s v="United States"/>
    <s v="Moorhead"/>
    <x v="11"/>
    <n v="56560"/>
    <x v="2"/>
    <s v="FUR-CH-10004289"/>
    <x v="0"/>
    <x v="1"/>
    <x v="984"/>
    <n v="479.9"/>
    <n v="5"/>
    <n v="0"/>
    <n v="81.582999999999998"/>
  </r>
  <r>
    <n v="2094"/>
    <s v="CA-2015-149678"/>
    <x v="657"/>
    <d v="2015-04-15T00:00:00"/>
    <s v="Second Class"/>
    <s v="AW-10840"/>
    <x v="497"/>
    <s v="Consumer"/>
    <s v="United States"/>
    <s v="Farmington"/>
    <x v="27"/>
    <n v="87401"/>
    <x v="1"/>
    <s v="OFF-SU-10004498"/>
    <x v="1"/>
    <x v="14"/>
    <x v="505"/>
    <n v="12.88"/>
    <n v="1"/>
    <n v="0"/>
    <n v="0.38640000000000002"/>
  </r>
  <r>
    <n v="2095"/>
    <s v="US-2015-164357"/>
    <x v="665"/>
    <d v="2015-11-29T00:00:00"/>
    <s v="Standard Class"/>
    <s v="SF-20065"/>
    <x v="11"/>
    <s v="Consumer"/>
    <s v="United States"/>
    <s v="Wilmington"/>
    <x v="3"/>
    <n v="28403"/>
    <x v="0"/>
    <s v="OFF-AR-10001177"/>
    <x v="1"/>
    <x v="6"/>
    <x v="1224"/>
    <n v="13.12"/>
    <n v="5"/>
    <n v="0.2"/>
    <n v="1.476"/>
  </r>
  <r>
    <n v="2096"/>
    <s v="US-2016-146570"/>
    <x v="666"/>
    <d v="2016-05-20T00:00:00"/>
    <s v="Standard Class"/>
    <s v="SN-20710"/>
    <x v="17"/>
    <s v="Home Office"/>
    <s v="United States"/>
    <s v="Jackson"/>
    <x v="35"/>
    <n v="39212"/>
    <x v="0"/>
    <s v="OFF-BI-10001718"/>
    <x v="1"/>
    <x v="8"/>
    <x v="1225"/>
    <n v="511.84"/>
    <n v="8"/>
    <n v="0"/>
    <n v="240.56479999999999"/>
  </r>
  <r>
    <n v="2097"/>
    <s v="US-2016-146570"/>
    <x v="666"/>
    <d v="2016-05-20T00:00:00"/>
    <s v="Standard Class"/>
    <s v="SN-20710"/>
    <x v="17"/>
    <s v="Home Office"/>
    <s v="United States"/>
    <s v="Jackson"/>
    <x v="35"/>
    <n v="39212"/>
    <x v="0"/>
    <s v="OFF-AR-10004602"/>
    <x v="1"/>
    <x v="6"/>
    <x v="1226"/>
    <n v="91.96"/>
    <n v="4"/>
    <n v="0"/>
    <n v="25.748799999999999"/>
  </r>
  <r>
    <n v="2098"/>
    <s v="US-2016-146570"/>
    <x v="666"/>
    <d v="2016-05-20T00:00:00"/>
    <s v="Standard Class"/>
    <s v="SN-20710"/>
    <x v="17"/>
    <s v="Home Office"/>
    <s v="United States"/>
    <s v="Jackson"/>
    <x v="35"/>
    <n v="39212"/>
    <x v="0"/>
    <s v="OFF-AR-10003856"/>
    <x v="1"/>
    <x v="6"/>
    <x v="449"/>
    <n v="8.34"/>
    <n v="3"/>
    <n v="0"/>
    <n v="2.1684000000000001"/>
  </r>
  <r>
    <n v="2099"/>
    <s v="CA-2017-124401"/>
    <x v="210"/>
    <d v="2017-09-12T00:00:00"/>
    <s v="Standard Class"/>
    <s v="RD-19900"/>
    <x v="76"/>
    <s v="Consumer"/>
    <s v="United States"/>
    <s v="Portland"/>
    <x v="21"/>
    <n v="97206"/>
    <x v="1"/>
    <s v="OFF-ST-10000649"/>
    <x v="1"/>
    <x v="4"/>
    <x v="946"/>
    <n v="37.68"/>
    <n v="3"/>
    <n v="0.2"/>
    <n v="2.355"/>
  </r>
  <r>
    <n v="2100"/>
    <s v="CA-2017-124401"/>
    <x v="210"/>
    <d v="2017-09-12T00:00:00"/>
    <s v="Standard Class"/>
    <s v="RD-19900"/>
    <x v="76"/>
    <s v="Consumer"/>
    <s v="United States"/>
    <s v="Portland"/>
    <x v="21"/>
    <n v="97206"/>
    <x v="1"/>
    <s v="TEC-AC-10002926"/>
    <x v="2"/>
    <x v="11"/>
    <x v="1123"/>
    <n v="279.94400000000002"/>
    <n v="7"/>
    <n v="0.2"/>
    <n v="80.483900000000006"/>
  </r>
  <r>
    <n v="2101"/>
    <s v="US-2014-140116"/>
    <x v="418"/>
    <d v="2014-03-17T00:00:00"/>
    <s v="Standard Class"/>
    <s v="KT-16480"/>
    <x v="409"/>
    <s v="Consumer"/>
    <s v="United States"/>
    <s v="Denver"/>
    <x v="22"/>
    <n v="80219"/>
    <x v="1"/>
    <s v="OFF-ST-10000078"/>
    <x v="1"/>
    <x v="4"/>
    <x v="1227"/>
    <n v="636.40800000000002"/>
    <n v="3"/>
    <n v="0.2"/>
    <n v="-15.9102"/>
  </r>
  <r>
    <n v="2102"/>
    <s v="US-2014-140116"/>
    <x v="418"/>
    <d v="2014-03-17T00:00:00"/>
    <s v="Standard Class"/>
    <s v="KT-16480"/>
    <x v="409"/>
    <s v="Consumer"/>
    <s v="United States"/>
    <s v="Denver"/>
    <x v="22"/>
    <n v="80219"/>
    <x v="1"/>
    <s v="OFF-AR-10001044"/>
    <x v="1"/>
    <x v="6"/>
    <x v="1051"/>
    <n v="83.168000000000006"/>
    <n v="4"/>
    <n v="0.2"/>
    <n v="9.3564000000000007"/>
  </r>
  <r>
    <n v="2103"/>
    <s v="CA-2014-123295"/>
    <x v="667"/>
    <d v="2014-07-18T00:00:00"/>
    <s v="Same Day"/>
    <s v="AH-10120"/>
    <x v="571"/>
    <s v="Home Office"/>
    <s v="United States"/>
    <s v="Tucson"/>
    <x v="16"/>
    <n v="85705"/>
    <x v="1"/>
    <s v="FUR-CH-10002372"/>
    <x v="0"/>
    <x v="1"/>
    <x v="395"/>
    <n v="259.13600000000002"/>
    <n v="4"/>
    <n v="0.2"/>
    <n v="-25.913599999999999"/>
  </r>
  <r>
    <n v="2104"/>
    <s v="CA-2017-167101"/>
    <x v="668"/>
    <d v="2017-03-28T00:00:00"/>
    <s v="Second Class"/>
    <s v="BM-11650"/>
    <x v="312"/>
    <s v="Corporate"/>
    <s v="United States"/>
    <s v="New York City"/>
    <x v="15"/>
    <n v="10009"/>
    <x v="3"/>
    <s v="OFF-PA-10000357"/>
    <x v="1"/>
    <x v="10"/>
    <x v="1228"/>
    <n v="221.92"/>
    <n v="4"/>
    <n v="0"/>
    <n v="106.52160000000001"/>
  </r>
  <r>
    <n v="2105"/>
    <s v="CA-2017-167101"/>
    <x v="668"/>
    <d v="2017-03-28T00:00:00"/>
    <s v="Second Class"/>
    <s v="BM-11650"/>
    <x v="312"/>
    <s v="Corporate"/>
    <s v="United States"/>
    <s v="New York City"/>
    <x v="15"/>
    <n v="10009"/>
    <x v="3"/>
    <s v="TEC-AC-10001266"/>
    <x v="2"/>
    <x v="11"/>
    <x v="198"/>
    <n v="26"/>
    <n v="2"/>
    <n v="0"/>
    <n v="11.7"/>
  </r>
  <r>
    <n v="2106"/>
    <s v="US-2014-167633"/>
    <x v="587"/>
    <d v="2014-10-05T00:00:00"/>
    <s v="Standard Class"/>
    <s v="BW-11200"/>
    <x v="572"/>
    <s v="Consumer"/>
    <s v="United States"/>
    <s v="Boynton Beach"/>
    <x v="2"/>
    <n v="33437"/>
    <x v="0"/>
    <s v="OFF-PA-10004888"/>
    <x v="1"/>
    <x v="10"/>
    <x v="968"/>
    <n v="15.552"/>
    <n v="3"/>
    <n v="0.2"/>
    <n v="5.4432"/>
  </r>
  <r>
    <n v="2107"/>
    <s v="US-2014-152723"/>
    <x v="467"/>
    <d v="2014-09-26T00:00:00"/>
    <s v="Same Day"/>
    <s v="HG-14965"/>
    <x v="428"/>
    <s v="Corporate"/>
    <s v="United States"/>
    <s v="Mesquite"/>
    <x v="5"/>
    <n v="75150"/>
    <x v="2"/>
    <s v="OFF-BI-10003460"/>
    <x v="1"/>
    <x v="8"/>
    <x v="237"/>
    <n v="0.876"/>
    <n v="1"/>
    <n v="0.8"/>
    <n v="-1.4016"/>
  </r>
  <r>
    <n v="2108"/>
    <s v="CA-2015-164882"/>
    <x v="89"/>
    <d v="2015-10-31T00:00:00"/>
    <s v="Same Day"/>
    <s v="SG-20080"/>
    <x v="65"/>
    <s v="Consumer"/>
    <s v="United States"/>
    <s v="Redlands"/>
    <x v="1"/>
    <n v="92374"/>
    <x v="1"/>
    <s v="OFF-PA-10000157"/>
    <x v="1"/>
    <x v="10"/>
    <x v="369"/>
    <n v="19.98"/>
    <n v="1"/>
    <n v="0"/>
    <n v="9.3905999999999992"/>
  </r>
  <r>
    <n v="2109"/>
    <s v="CA-2015-164882"/>
    <x v="89"/>
    <d v="2015-10-31T00:00:00"/>
    <s v="Same Day"/>
    <s v="SG-20080"/>
    <x v="65"/>
    <s v="Consumer"/>
    <s v="United States"/>
    <s v="Redlands"/>
    <x v="1"/>
    <n v="92374"/>
    <x v="1"/>
    <s v="OFF-BI-10004519"/>
    <x v="1"/>
    <x v="8"/>
    <x v="889"/>
    <n v="398.35199999999998"/>
    <n v="3"/>
    <n v="0.2"/>
    <n v="124.485"/>
  </r>
  <r>
    <n v="2110"/>
    <s v="CA-2015-164882"/>
    <x v="89"/>
    <d v="2015-10-31T00:00:00"/>
    <s v="Same Day"/>
    <s v="SG-20080"/>
    <x v="65"/>
    <s v="Consumer"/>
    <s v="United States"/>
    <s v="Redlands"/>
    <x v="1"/>
    <n v="92374"/>
    <x v="1"/>
    <s v="OFF-AR-10004272"/>
    <x v="1"/>
    <x v="6"/>
    <x v="1229"/>
    <n v="5.04"/>
    <n v="3"/>
    <n v="0"/>
    <n v="1.26"/>
  </r>
  <r>
    <n v="2111"/>
    <s v="CA-2015-164882"/>
    <x v="89"/>
    <d v="2015-10-31T00:00:00"/>
    <s v="Same Day"/>
    <s v="SG-20080"/>
    <x v="65"/>
    <s v="Consumer"/>
    <s v="United States"/>
    <s v="Redlands"/>
    <x v="1"/>
    <n v="92374"/>
    <x v="1"/>
    <s v="OFF-FA-10000585"/>
    <x v="1"/>
    <x v="13"/>
    <x v="204"/>
    <n v="17.45"/>
    <n v="5"/>
    <n v="0"/>
    <n v="8.0269999999999992"/>
  </r>
  <r>
    <n v="2112"/>
    <s v="CA-2015-164882"/>
    <x v="89"/>
    <d v="2015-10-31T00:00:00"/>
    <s v="Same Day"/>
    <s v="SG-20080"/>
    <x v="65"/>
    <s v="Consumer"/>
    <s v="United States"/>
    <s v="Redlands"/>
    <x v="1"/>
    <n v="92374"/>
    <x v="1"/>
    <s v="FUR-CH-10004218"/>
    <x v="0"/>
    <x v="1"/>
    <x v="38"/>
    <n v="323.13600000000002"/>
    <n v="4"/>
    <n v="0.2"/>
    <n v="20.196000000000002"/>
  </r>
  <r>
    <n v="2113"/>
    <s v="CA-2015-164882"/>
    <x v="89"/>
    <d v="2015-10-31T00:00:00"/>
    <s v="Same Day"/>
    <s v="SG-20080"/>
    <x v="65"/>
    <s v="Consumer"/>
    <s v="United States"/>
    <s v="Redlands"/>
    <x v="1"/>
    <n v="92374"/>
    <x v="1"/>
    <s v="OFF-SU-10004231"/>
    <x v="1"/>
    <x v="14"/>
    <x v="557"/>
    <n v="29.7"/>
    <n v="3"/>
    <n v="0"/>
    <n v="8.0190000000000001"/>
  </r>
  <r>
    <n v="2114"/>
    <s v="CA-2015-164882"/>
    <x v="89"/>
    <d v="2015-10-31T00:00:00"/>
    <s v="Same Day"/>
    <s v="SG-20080"/>
    <x v="65"/>
    <s v="Consumer"/>
    <s v="United States"/>
    <s v="Redlands"/>
    <x v="1"/>
    <n v="92374"/>
    <x v="1"/>
    <s v="TEC-PH-10001578"/>
    <x v="2"/>
    <x v="7"/>
    <x v="1230"/>
    <n v="1295.8399999999999"/>
    <n v="4"/>
    <n v="0.2"/>
    <n v="145.78200000000001"/>
  </r>
  <r>
    <n v="2115"/>
    <s v="CA-2015-164882"/>
    <x v="89"/>
    <d v="2015-10-31T00:00:00"/>
    <s v="Same Day"/>
    <s v="SG-20080"/>
    <x v="65"/>
    <s v="Consumer"/>
    <s v="United States"/>
    <s v="Redlands"/>
    <x v="1"/>
    <n v="92374"/>
    <x v="1"/>
    <s v="OFF-ST-10003638"/>
    <x v="1"/>
    <x v="4"/>
    <x v="1231"/>
    <n v="46.84"/>
    <n v="2"/>
    <n v="0"/>
    <n v="12.646800000000001"/>
  </r>
  <r>
    <n v="2116"/>
    <s v="CA-2015-164882"/>
    <x v="89"/>
    <d v="2015-10-31T00:00:00"/>
    <s v="Same Day"/>
    <s v="SG-20080"/>
    <x v="65"/>
    <s v="Consumer"/>
    <s v="United States"/>
    <s v="Redlands"/>
    <x v="1"/>
    <n v="92374"/>
    <x v="1"/>
    <s v="FUR-BO-10002213"/>
    <x v="0"/>
    <x v="0"/>
    <x v="1232"/>
    <n v="425.83300000000003"/>
    <n v="1"/>
    <n v="0.15"/>
    <n v="20.039200000000001"/>
  </r>
  <r>
    <n v="2117"/>
    <s v="CA-2015-159786"/>
    <x v="88"/>
    <d v="2015-10-17T00:00:00"/>
    <s v="Second Class"/>
    <s v="RK-19300"/>
    <x v="343"/>
    <s v="Consumer"/>
    <s v="United States"/>
    <s v="Rochester"/>
    <x v="15"/>
    <n v="14609"/>
    <x v="3"/>
    <s v="FUR-TA-10001307"/>
    <x v="0"/>
    <x v="3"/>
    <x v="1099"/>
    <n v="209.67"/>
    <n v="1"/>
    <n v="0.4"/>
    <n v="-13.978"/>
  </r>
  <r>
    <n v="2118"/>
    <s v="CA-2016-130267"/>
    <x v="251"/>
    <d v="2016-09-23T00:00:00"/>
    <s v="Standard Class"/>
    <s v="SW-20245"/>
    <x v="573"/>
    <s v="Consumer"/>
    <s v="United States"/>
    <s v="Stockton"/>
    <x v="1"/>
    <n v="95207"/>
    <x v="1"/>
    <s v="OFF-PA-10002222"/>
    <x v="1"/>
    <x v="10"/>
    <x v="394"/>
    <n v="159.88"/>
    <n v="7"/>
    <n v="0"/>
    <n v="73.544799999999995"/>
  </r>
  <r>
    <n v="2119"/>
    <s v="CA-2017-155460"/>
    <x v="669"/>
    <d v="2017-04-15T00:00:00"/>
    <s v="First Class"/>
    <s v="RW-19630"/>
    <x v="338"/>
    <s v="Corporate"/>
    <s v="United States"/>
    <s v="Seattle"/>
    <x v="4"/>
    <n v="98105"/>
    <x v="1"/>
    <s v="OFF-PA-10002479"/>
    <x v="1"/>
    <x v="10"/>
    <x v="219"/>
    <n v="5.28"/>
    <n v="1"/>
    <n v="0"/>
    <n v="2.3759999999999999"/>
  </r>
  <r>
    <n v="2120"/>
    <s v="CA-2017-155460"/>
    <x v="669"/>
    <d v="2017-04-15T00:00:00"/>
    <s v="First Class"/>
    <s v="RW-19630"/>
    <x v="338"/>
    <s v="Corporate"/>
    <s v="United States"/>
    <s v="Seattle"/>
    <x v="4"/>
    <n v="98105"/>
    <x v="1"/>
    <s v="OFF-BI-10003091"/>
    <x v="1"/>
    <x v="8"/>
    <x v="1174"/>
    <n v="895.92"/>
    <n v="5"/>
    <n v="0.2"/>
    <n v="302.37299999999999"/>
  </r>
  <r>
    <n v="2121"/>
    <s v="US-2017-168690"/>
    <x v="363"/>
    <d v="2017-01-13T00:00:00"/>
    <s v="Standard Class"/>
    <s v="TS-21085"/>
    <x v="465"/>
    <s v="Consumer"/>
    <s v="United States"/>
    <s v="Ormond Beach"/>
    <x v="2"/>
    <n v="32174"/>
    <x v="0"/>
    <s v="OFF-BI-10000145"/>
    <x v="1"/>
    <x v="8"/>
    <x v="742"/>
    <n v="2.8079999999999998"/>
    <n v="3"/>
    <n v="0.7"/>
    <n v="-1.9656"/>
  </r>
  <r>
    <n v="2122"/>
    <s v="CA-2017-158246"/>
    <x v="45"/>
    <d v="2017-11-11T00:00:00"/>
    <s v="First Class"/>
    <s v="JB-15400"/>
    <x v="80"/>
    <s v="Corporate"/>
    <s v="United States"/>
    <s v="Sunnyvale"/>
    <x v="1"/>
    <n v="94086"/>
    <x v="1"/>
    <s v="FUR-CH-10003061"/>
    <x v="0"/>
    <x v="1"/>
    <x v="51"/>
    <n v="215.976"/>
    <n v="3"/>
    <n v="0.2"/>
    <n v="-2.6997"/>
  </r>
  <r>
    <n v="2123"/>
    <s v="CA-2017-167381"/>
    <x v="585"/>
    <d v="2017-09-24T00:00:00"/>
    <s v="Second Class"/>
    <s v="EH-14005"/>
    <x v="382"/>
    <s v="Home Office"/>
    <s v="United States"/>
    <s v="Lansing"/>
    <x v="12"/>
    <n v="48911"/>
    <x v="2"/>
    <s v="FUR-BO-10001972"/>
    <x v="0"/>
    <x v="0"/>
    <x v="367"/>
    <n v="241.96"/>
    <n v="2"/>
    <n v="0"/>
    <n v="41.133200000000002"/>
  </r>
  <r>
    <n v="2124"/>
    <s v="CA-2017-167381"/>
    <x v="585"/>
    <d v="2017-09-24T00:00:00"/>
    <s v="Second Class"/>
    <s v="EH-14005"/>
    <x v="382"/>
    <s v="Home Office"/>
    <s v="United States"/>
    <s v="Lansing"/>
    <x v="12"/>
    <n v="48911"/>
    <x v="2"/>
    <s v="OFF-LA-10000134"/>
    <x v="1"/>
    <x v="2"/>
    <x v="85"/>
    <n v="27.72"/>
    <n v="9"/>
    <n v="0"/>
    <n v="13.3056"/>
  </r>
  <r>
    <n v="2125"/>
    <s v="CA-2017-144862"/>
    <x v="96"/>
    <d v="2017-12-05T00:00:00"/>
    <s v="Standard Class"/>
    <s v="EH-14005"/>
    <x v="382"/>
    <s v="Home Office"/>
    <s v="United States"/>
    <s v="Philadelphia"/>
    <x v="9"/>
    <n v="19143"/>
    <x v="3"/>
    <s v="OFF-EN-10003040"/>
    <x v="1"/>
    <x v="12"/>
    <x v="1233"/>
    <n v="104.68"/>
    <n v="5"/>
    <n v="0.2"/>
    <n v="35.329500000000003"/>
  </r>
  <r>
    <n v="2126"/>
    <s v="CA-2017-144862"/>
    <x v="96"/>
    <d v="2017-12-05T00:00:00"/>
    <s v="Standard Class"/>
    <s v="EH-14005"/>
    <x v="382"/>
    <s v="Home Office"/>
    <s v="United States"/>
    <s v="Philadelphia"/>
    <x v="9"/>
    <n v="19143"/>
    <x v="3"/>
    <s v="TEC-PH-10000923"/>
    <x v="2"/>
    <x v="7"/>
    <x v="1234"/>
    <n v="62.957999999999998"/>
    <n v="7"/>
    <n v="0.4"/>
    <n v="9.4436999999999998"/>
  </r>
  <r>
    <n v="2127"/>
    <s v="CA-2014-126032"/>
    <x v="670"/>
    <d v="2014-06-28T00:00:00"/>
    <s v="Standard Class"/>
    <s v="BS-11665"/>
    <x v="574"/>
    <s v="Consumer"/>
    <s v="United States"/>
    <s v="Philadelphia"/>
    <x v="9"/>
    <n v="19143"/>
    <x v="3"/>
    <s v="TEC-AC-10000158"/>
    <x v="2"/>
    <x v="11"/>
    <x v="357"/>
    <n v="86.376000000000005"/>
    <n v="3"/>
    <n v="0.2"/>
    <n v="1.0797000000000001"/>
  </r>
  <r>
    <n v="2128"/>
    <s v="CA-2015-134859"/>
    <x v="242"/>
    <d v="2015-10-09T00:00:00"/>
    <s v="Standard Class"/>
    <s v="JK-16120"/>
    <x v="451"/>
    <s v="Home Office"/>
    <s v="United States"/>
    <s v="Philadelphia"/>
    <x v="9"/>
    <n v="19134"/>
    <x v="3"/>
    <s v="FUR-FU-10003623"/>
    <x v="0"/>
    <x v="5"/>
    <x v="1235"/>
    <n v="64.944000000000003"/>
    <n v="3"/>
    <n v="0.2"/>
    <n v="6.4943999999999997"/>
  </r>
  <r>
    <n v="2129"/>
    <s v="CA-2015-134859"/>
    <x v="242"/>
    <d v="2015-10-09T00:00:00"/>
    <s v="Standard Class"/>
    <s v="JK-16120"/>
    <x v="451"/>
    <s v="Home Office"/>
    <s v="United States"/>
    <s v="Philadelphia"/>
    <x v="9"/>
    <n v="19134"/>
    <x v="3"/>
    <s v="OFF-PA-10001293"/>
    <x v="1"/>
    <x v="10"/>
    <x v="996"/>
    <n v="20.736000000000001"/>
    <n v="4"/>
    <n v="0.2"/>
    <n v="7.2576000000000001"/>
  </r>
  <r>
    <n v="2130"/>
    <s v="US-2014-114188"/>
    <x v="671"/>
    <d v="2014-05-22T00:00:00"/>
    <s v="Second Class"/>
    <s v="RF-19345"/>
    <x v="575"/>
    <s v="Corporate"/>
    <s v="United States"/>
    <s v="Dover"/>
    <x v="38"/>
    <n v="3820"/>
    <x v="3"/>
    <s v="OFF-AP-10000124"/>
    <x v="1"/>
    <x v="9"/>
    <x v="1236"/>
    <n v="33.28"/>
    <n v="4"/>
    <n v="0"/>
    <n v="9.3184000000000005"/>
  </r>
  <r>
    <n v="2131"/>
    <s v="US-2014-114188"/>
    <x v="671"/>
    <d v="2014-05-22T00:00:00"/>
    <s v="Second Class"/>
    <s v="RF-19345"/>
    <x v="575"/>
    <s v="Corporate"/>
    <s v="United States"/>
    <s v="Dover"/>
    <x v="38"/>
    <n v="3820"/>
    <x v="3"/>
    <s v="OFF-AR-10004511"/>
    <x v="1"/>
    <x v="6"/>
    <x v="1237"/>
    <n v="38.520000000000003"/>
    <n v="9"/>
    <n v="0"/>
    <n v="11.9412"/>
  </r>
  <r>
    <n v="2132"/>
    <s v="US-2014-114188"/>
    <x v="671"/>
    <d v="2014-05-22T00:00:00"/>
    <s v="Second Class"/>
    <s v="RF-19345"/>
    <x v="575"/>
    <s v="Corporate"/>
    <s v="United States"/>
    <s v="Dover"/>
    <x v="38"/>
    <n v="3820"/>
    <x v="3"/>
    <s v="FUR-FU-10000076"/>
    <x v="0"/>
    <x v="5"/>
    <x v="884"/>
    <n v="139.86000000000001"/>
    <n v="7"/>
    <n v="0"/>
    <n v="60.139800000000001"/>
  </r>
  <r>
    <n v="2133"/>
    <s v="CA-2015-156524"/>
    <x v="312"/>
    <d v="2015-11-26T00:00:00"/>
    <s v="Standard Class"/>
    <s v="DL-12865"/>
    <x v="297"/>
    <s v="Consumer"/>
    <s v="United States"/>
    <s v="New York City"/>
    <x v="15"/>
    <n v="10011"/>
    <x v="3"/>
    <s v="OFF-PA-10003883"/>
    <x v="1"/>
    <x v="10"/>
    <x v="1238"/>
    <n v="19.649999999999999"/>
    <n v="3"/>
    <n v="0"/>
    <n v="9.0389999999999997"/>
  </r>
  <r>
    <n v="2134"/>
    <s v="CA-2015-122210"/>
    <x v="672"/>
    <d v="2015-12-04T00:00:00"/>
    <s v="Standard Class"/>
    <s v="WB-21850"/>
    <x v="576"/>
    <s v="Consumer"/>
    <s v="United States"/>
    <s v="Philadelphia"/>
    <x v="9"/>
    <n v="19134"/>
    <x v="3"/>
    <s v="OFF-BI-10003656"/>
    <x v="1"/>
    <x v="8"/>
    <x v="13"/>
    <n v="152.99100000000001"/>
    <n v="3"/>
    <n v="0.7"/>
    <n v="-122.39279999999999"/>
  </r>
  <r>
    <n v="2135"/>
    <s v="CA-2015-122210"/>
    <x v="672"/>
    <d v="2015-12-04T00:00:00"/>
    <s v="Standard Class"/>
    <s v="WB-21850"/>
    <x v="576"/>
    <s v="Consumer"/>
    <s v="United States"/>
    <s v="Philadelphia"/>
    <x v="9"/>
    <n v="19134"/>
    <x v="3"/>
    <s v="OFF-FA-10000053"/>
    <x v="1"/>
    <x v="13"/>
    <x v="962"/>
    <n v="10.584"/>
    <n v="7"/>
    <n v="0.2"/>
    <n v="-2.3814000000000002"/>
  </r>
  <r>
    <n v="2136"/>
    <s v="CA-2015-122210"/>
    <x v="672"/>
    <d v="2015-12-04T00:00:00"/>
    <s v="Standard Class"/>
    <s v="WB-21850"/>
    <x v="576"/>
    <s v="Consumer"/>
    <s v="United States"/>
    <s v="Philadelphia"/>
    <x v="9"/>
    <n v="19134"/>
    <x v="3"/>
    <s v="TEC-PH-10002807"/>
    <x v="2"/>
    <x v="7"/>
    <x v="1239"/>
    <n v="94.92"/>
    <n v="4"/>
    <n v="0.4"/>
    <n v="15.82"/>
  </r>
  <r>
    <n v="2137"/>
    <s v="CA-2015-156377"/>
    <x v="620"/>
    <d v="2016-01-05T00:00:00"/>
    <s v="Standard Class"/>
    <s v="TB-21625"/>
    <x v="577"/>
    <s v="Consumer"/>
    <s v="United States"/>
    <s v="Grand Prairie"/>
    <x v="5"/>
    <n v="75051"/>
    <x v="2"/>
    <s v="FUR-FU-10002364"/>
    <x v="0"/>
    <x v="5"/>
    <x v="1240"/>
    <n v="14.76"/>
    <n v="5"/>
    <n v="0.6"/>
    <n v="-11.439"/>
  </r>
  <r>
    <n v="2138"/>
    <s v="CA-2015-156377"/>
    <x v="620"/>
    <d v="2016-01-05T00:00:00"/>
    <s v="Standard Class"/>
    <s v="TB-21625"/>
    <x v="577"/>
    <s v="Consumer"/>
    <s v="United States"/>
    <s v="Grand Prairie"/>
    <x v="5"/>
    <n v="75051"/>
    <x v="2"/>
    <s v="OFF-BI-10002954"/>
    <x v="1"/>
    <x v="8"/>
    <x v="1188"/>
    <n v="3.6560000000000001"/>
    <n v="4"/>
    <n v="0.8"/>
    <n v="-5.8495999999999997"/>
  </r>
  <r>
    <n v="2139"/>
    <s v="US-2017-157896"/>
    <x v="673"/>
    <d v="2017-11-16T00:00:00"/>
    <s v="Same Day"/>
    <s v="CB-12415"/>
    <x v="558"/>
    <s v="Consumer"/>
    <s v="United States"/>
    <s v="New York City"/>
    <x v="15"/>
    <n v="10009"/>
    <x v="3"/>
    <s v="OFF-PA-10004092"/>
    <x v="1"/>
    <x v="10"/>
    <x v="593"/>
    <n v="146.82"/>
    <n v="3"/>
    <n v="0"/>
    <n v="73.41"/>
  </r>
  <r>
    <n v="2140"/>
    <s v="CA-2014-159520"/>
    <x v="571"/>
    <d v="2014-06-11T00:00:00"/>
    <s v="Standard Class"/>
    <s v="GT-14635"/>
    <x v="265"/>
    <s v="Corporate"/>
    <s v="United States"/>
    <s v="Long Beach"/>
    <x v="15"/>
    <n v="11561"/>
    <x v="3"/>
    <s v="OFF-BI-10003982"/>
    <x v="1"/>
    <x v="8"/>
    <x v="350"/>
    <n v="149.54400000000001"/>
    <n v="9"/>
    <n v="0.2"/>
    <n v="50.4711"/>
  </r>
  <r>
    <n v="2141"/>
    <s v="CA-2014-159520"/>
    <x v="571"/>
    <d v="2014-06-11T00:00:00"/>
    <s v="Standard Class"/>
    <s v="GT-14635"/>
    <x v="265"/>
    <s v="Corporate"/>
    <s v="United States"/>
    <s v="Long Beach"/>
    <x v="15"/>
    <n v="11561"/>
    <x v="3"/>
    <s v="OFF-SU-10001664"/>
    <x v="1"/>
    <x v="14"/>
    <x v="1241"/>
    <n v="17.14"/>
    <n v="2"/>
    <n v="0"/>
    <n v="4.4564000000000004"/>
  </r>
  <r>
    <n v="2142"/>
    <s v="CA-2014-159520"/>
    <x v="571"/>
    <d v="2014-06-11T00:00:00"/>
    <s v="Standard Class"/>
    <s v="GT-14635"/>
    <x v="265"/>
    <s v="Corporate"/>
    <s v="United States"/>
    <s v="Long Beach"/>
    <x v="15"/>
    <n v="11561"/>
    <x v="3"/>
    <s v="FUR-TA-10003238"/>
    <x v="0"/>
    <x v="3"/>
    <x v="1242"/>
    <n v="991.76400000000001"/>
    <n v="3"/>
    <n v="0.4"/>
    <n v="-347.11739999999998"/>
  </r>
  <r>
    <n v="2143"/>
    <s v="CA-2016-155481"/>
    <x v="142"/>
    <d v="2016-09-05T00:00:00"/>
    <s v="Standard Class"/>
    <s v="DK-13225"/>
    <x v="158"/>
    <s v="Corporate"/>
    <s v="United States"/>
    <s v="Philadelphia"/>
    <x v="9"/>
    <n v="19140"/>
    <x v="3"/>
    <s v="OFF-PA-10004675"/>
    <x v="1"/>
    <x v="10"/>
    <x v="69"/>
    <n v="30.48"/>
    <n v="6"/>
    <n v="0.2"/>
    <n v="9.9060000000000006"/>
  </r>
  <r>
    <n v="2144"/>
    <s v="CA-2016-155481"/>
    <x v="142"/>
    <d v="2016-09-05T00:00:00"/>
    <s v="Standard Class"/>
    <s v="DK-13225"/>
    <x v="158"/>
    <s v="Corporate"/>
    <s v="United States"/>
    <s v="Philadelphia"/>
    <x v="9"/>
    <n v="19140"/>
    <x v="3"/>
    <s v="TEC-PH-10002293"/>
    <x v="2"/>
    <x v="7"/>
    <x v="126"/>
    <n v="23.988"/>
    <n v="2"/>
    <n v="0.4"/>
    <n v="-4.7976000000000001"/>
  </r>
  <r>
    <n v="2145"/>
    <s v="CA-2016-155481"/>
    <x v="142"/>
    <d v="2016-09-05T00:00:00"/>
    <s v="Standard Class"/>
    <s v="DK-13225"/>
    <x v="158"/>
    <s v="Corporate"/>
    <s v="United States"/>
    <s v="Philadelphia"/>
    <x v="9"/>
    <n v="19140"/>
    <x v="3"/>
    <s v="OFF-FA-10002780"/>
    <x v="1"/>
    <x v="13"/>
    <x v="128"/>
    <n v="16.687999999999999"/>
    <n v="7"/>
    <n v="0.2"/>
    <n v="5.4236000000000004"/>
  </r>
  <r>
    <n v="2146"/>
    <s v="US-2016-152051"/>
    <x v="674"/>
    <d v="2016-06-29T00:00:00"/>
    <s v="Standard Class"/>
    <s v="TS-21160"/>
    <x v="378"/>
    <s v="Corporate"/>
    <s v="United States"/>
    <s v="York"/>
    <x v="9"/>
    <n v="17403"/>
    <x v="3"/>
    <s v="FUR-CH-10002965"/>
    <x v="0"/>
    <x v="1"/>
    <x v="229"/>
    <n v="422.05799999999999"/>
    <n v="3"/>
    <n v="0.3"/>
    <n v="-18.088200000000001"/>
  </r>
  <r>
    <n v="2147"/>
    <s v="US-2016-152051"/>
    <x v="674"/>
    <d v="2016-06-29T00:00:00"/>
    <s v="Standard Class"/>
    <s v="TS-21160"/>
    <x v="378"/>
    <s v="Corporate"/>
    <s v="United States"/>
    <s v="York"/>
    <x v="9"/>
    <n v="17403"/>
    <x v="3"/>
    <s v="OFF-BI-10004781"/>
    <x v="1"/>
    <x v="8"/>
    <x v="133"/>
    <n v="38.088000000000001"/>
    <n v="4"/>
    <n v="0.7"/>
    <n v="-27.9312"/>
  </r>
  <r>
    <n v="2148"/>
    <s v="US-2016-152051"/>
    <x v="674"/>
    <d v="2016-06-29T00:00:00"/>
    <s v="Standard Class"/>
    <s v="TS-21160"/>
    <x v="378"/>
    <s v="Corporate"/>
    <s v="United States"/>
    <s v="York"/>
    <x v="9"/>
    <n v="17403"/>
    <x v="3"/>
    <s v="OFF-ST-10001713"/>
    <x v="1"/>
    <x v="4"/>
    <x v="45"/>
    <n v="254.352"/>
    <n v="6"/>
    <n v="0.2"/>
    <n v="-50.870399999999997"/>
  </r>
  <r>
    <n v="2149"/>
    <s v="CA-2014-141607"/>
    <x v="432"/>
    <d v="2014-12-17T00:00:00"/>
    <s v="Standard Class"/>
    <s v="WB-21850"/>
    <x v="576"/>
    <s v="Consumer"/>
    <s v="United States"/>
    <s v="Concord"/>
    <x v="1"/>
    <n v="94521"/>
    <x v="1"/>
    <s v="FUR-FU-10003975"/>
    <x v="0"/>
    <x v="5"/>
    <x v="783"/>
    <n v="43.31"/>
    <n v="1"/>
    <n v="0"/>
    <n v="4.3310000000000004"/>
  </r>
  <r>
    <n v="2150"/>
    <s v="CA-2017-102771"/>
    <x v="185"/>
    <d v="2017-04-05T00:00:00"/>
    <s v="Standard Class"/>
    <s v="DO-13435"/>
    <x v="157"/>
    <s v="Consumer"/>
    <s v="United States"/>
    <s v="New York City"/>
    <x v="15"/>
    <n v="10035"/>
    <x v="3"/>
    <s v="TEC-PH-10001536"/>
    <x v="2"/>
    <x v="7"/>
    <x v="1243"/>
    <n v="84.95"/>
    <n v="5"/>
    <n v="0"/>
    <n v="22.087"/>
  </r>
  <r>
    <n v="2151"/>
    <s v="US-2017-139969"/>
    <x v="123"/>
    <d v="2017-11-26T00:00:00"/>
    <s v="Standard Class"/>
    <s v="AF-10870"/>
    <x v="578"/>
    <s v="Consumer"/>
    <s v="United States"/>
    <s v="College Station"/>
    <x v="5"/>
    <n v="77840"/>
    <x v="2"/>
    <s v="FUR-CH-10001973"/>
    <x v="0"/>
    <x v="1"/>
    <x v="905"/>
    <n v="233.05799999999999"/>
    <n v="3"/>
    <n v="0.3"/>
    <n v="-53.270400000000002"/>
  </r>
  <r>
    <n v="2152"/>
    <s v="CA-2014-167360"/>
    <x v="156"/>
    <d v="2014-11-29T00:00:00"/>
    <s v="Second Class"/>
    <s v="RB-19435"/>
    <x v="579"/>
    <s v="Consumer"/>
    <s v="United States"/>
    <s v="Saint Louis"/>
    <x v="25"/>
    <n v="63116"/>
    <x v="2"/>
    <s v="TEC-AC-10001772"/>
    <x v="2"/>
    <x v="11"/>
    <x v="405"/>
    <n v="111.79"/>
    <n v="7"/>
    <n v="0"/>
    <n v="43.598100000000002"/>
  </r>
  <r>
    <n v="2153"/>
    <s v="CA-2015-123505"/>
    <x v="6"/>
    <d v="2015-11-26T00:00:00"/>
    <s v="Standard Class"/>
    <s v="AR-10540"/>
    <x v="481"/>
    <s v="Consumer"/>
    <s v="United States"/>
    <s v="Quincy"/>
    <x v="31"/>
    <n v="2169"/>
    <x v="3"/>
    <s v="OFF-PA-10002586"/>
    <x v="1"/>
    <x v="10"/>
    <x v="1016"/>
    <n v="14.94"/>
    <n v="3"/>
    <n v="0"/>
    <n v="7.0217999999999998"/>
  </r>
  <r>
    <n v="2154"/>
    <s v="CA-2016-117282"/>
    <x v="216"/>
    <d v="2016-07-18T00:00:00"/>
    <s v="Standard Class"/>
    <s v="DR-12880"/>
    <x v="112"/>
    <s v="Corporate"/>
    <s v="United States"/>
    <s v="New York City"/>
    <x v="15"/>
    <n v="10009"/>
    <x v="3"/>
    <s v="OFF-BI-10004094"/>
    <x v="1"/>
    <x v="8"/>
    <x v="608"/>
    <n v="14.16"/>
    <n v="2"/>
    <n v="0.2"/>
    <n v="5.133"/>
  </r>
  <r>
    <n v="2155"/>
    <s v="US-2016-120460"/>
    <x v="567"/>
    <d v="2016-05-05T00:00:00"/>
    <s v="Standard Class"/>
    <s v="BF-11170"/>
    <x v="408"/>
    <s v="Home Office"/>
    <s v="United States"/>
    <s v="Dallas"/>
    <x v="5"/>
    <n v="75081"/>
    <x v="2"/>
    <s v="FUR-FU-10004973"/>
    <x v="0"/>
    <x v="5"/>
    <x v="1143"/>
    <n v="22.608000000000001"/>
    <n v="3"/>
    <n v="0.6"/>
    <n v="-10.1736"/>
  </r>
  <r>
    <n v="2156"/>
    <s v="CA-2016-111115"/>
    <x v="197"/>
    <d v="2016-07-27T00:00:00"/>
    <s v="Second Class"/>
    <s v="LB-16735"/>
    <x v="445"/>
    <s v="Consumer"/>
    <s v="United States"/>
    <s v="Los Angeles"/>
    <x v="1"/>
    <n v="90032"/>
    <x v="1"/>
    <s v="OFF-FA-10000624"/>
    <x v="1"/>
    <x v="13"/>
    <x v="294"/>
    <n v="21.48"/>
    <n v="6"/>
    <n v="0"/>
    <n v="10.74"/>
  </r>
  <r>
    <n v="2157"/>
    <s v="CA-2014-124646"/>
    <x v="169"/>
    <d v="2014-06-24T00:00:00"/>
    <s v="First Class"/>
    <s v="DV-13465"/>
    <x v="231"/>
    <s v="Consumer"/>
    <s v="United States"/>
    <s v="Minneapolis"/>
    <x v="11"/>
    <n v="55407"/>
    <x v="2"/>
    <s v="OFF-ST-10001097"/>
    <x v="1"/>
    <x v="4"/>
    <x v="747"/>
    <n v="501.81"/>
    <n v="3"/>
    <n v="0"/>
    <n v="0"/>
  </r>
  <r>
    <n v="2158"/>
    <s v="CA-2014-124646"/>
    <x v="169"/>
    <d v="2014-06-24T00:00:00"/>
    <s v="First Class"/>
    <s v="DV-13465"/>
    <x v="231"/>
    <s v="Consumer"/>
    <s v="United States"/>
    <s v="Minneapolis"/>
    <x v="11"/>
    <n v="55407"/>
    <x v="2"/>
    <s v="OFF-ST-10001469"/>
    <x v="1"/>
    <x v="4"/>
    <x v="399"/>
    <n v="161.94"/>
    <n v="3"/>
    <n v="0"/>
    <n v="9.7164000000000001"/>
  </r>
  <r>
    <n v="2159"/>
    <s v="CA-2017-148166"/>
    <x v="208"/>
    <d v="2017-10-26T00:00:00"/>
    <s v="Standard Class"/>
    <s v="NK-18490"/>
    <x v="71"/>
    <s v="Home Office"/>
    <s v="United States"/>
    <s v="Deltona"/>
    <x v="2"/>
    <n v="32725"/>
    <x v="0"/>
    <s v="OFF-AR-10004956"/>
    <x v="1"/>
    <x v="6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x v="229"/>
    <s v="Consumer"/>
    <s v="United States"/>
    <s v="Chicago"/>
    <x v="10"/>
    <n v="60610"/>
    <x v="2"/>
    <s v="OFF-BI-10004236"/>
    <x v="1"/>
    <x v="8"/>
    <x v="900"/>
    <n v="8.8079999999999998"/>
    <n v="3"/>
    <n v="0.8"/>
    <n v="-14.973599999999999"/>
  </r>
  <r>
    <n v="2161"/>
    <s v="CA-2016-141019"/>
    <x v="675"/>
    <d v="2016-05-14T00:00:00"/>
    <s v="Same Day"/>
    <s v="LH-17155"/>
    <x v="109"/>
    <s v="Consumer"/>
    <s v="United States"/>
    <s v="Cincinnati"/>
    <x v="24"/>
    <n v="45231"/>
    <x v="3"/>
    <s v="FUR-FU-10002937"/>
    <x v="0"/>
    <x v="5"/>
    <x v="1060"/>
    <n v="79.384"/>
    <n v="1"/>
    <n v="0.2"/>
    <n v="29.768999999999998"/>
  </r>
  <r>
    <n v="2162"/>
    <s v="CA-2016-101938"/>
    <x v="676"/>
    <d v="2016-01-12T00:00:00"/>
    <s v="Standard Class"/>
    <s v="DW-13480"/>
    <x v="108"/>
    <s v="Home Office"/>
    <s v="United States"/>
    <s v="Oakland"/>
    <x v="1"/>
    <n v="94601"/>
    <x v="1"/>
    <s v="OFF-AR-10003696"/>
    <x v="1"/>
    <x v="6"/>
    <x v="1245"/>
    <n v="34.58"/>
    <n v="1"/>
    <n v="0"/>
    <n v="10.0282"/>
  </r>
  <r>
    <n v="2163"/>
    <s v="CA-2017-166296"/>
    <x v="677"/>
    <d v="2017-03-19T00:00:00"/>
    <s v="Standard Class"/>
    <s v="KF-16285"/>
    <x v="580"/>
    <s v="Home Office"/>
    <s v="United States"/>
    <s v="Manteca"/>
    <x v="1"/>
    <n v="95336"/>
    <x v="1"/>
    <s v="OFF-PA-10004359"/>
    <x v="1"/>
    <x v="10"/>
    <x v="1068"/>
    <n v="314.55"/>
    <n v="3"/>
    <n v="0"/>
    <n v="150.98400000000001"/>
  </r>
  <r>
    <n v="2164"/>
    <s v="CA-2016-154018"/>
    <x v="63"/>
    <d v="2016-10-19T00:00:00"/>
    <s v="Standard Class"/>
    <s v="HA-14920"/>
    <x v="66"/>
    <s v="Consumer"/>
    <s v="United States"/>
    <s v="Laredo"/>
    <x v="5"/>
    <n v="78041"/>
    <x v="2"/>
    <s v="TEC-AC-10002402"/>
    <x v="2"/>
    <x v="11"/>
    <x v="657"/>
    <n v="191.976"/>
    <n v="3"/>
    <n v="0.2"/>
    <n v="23.997"/>
  </r>
  <r>
    <n v="2165"/>
    <s v="CA-2016-154018"/>
    <x v="63"/>
    <d v="2016-10-19T00:00:00"/>
    <s v="Standard Class"/>
    <s v="HA-14920"/>
    <x v="66"/>
    <s v="Consumer"/>
    <s v="United States"/>
    <s v="Laredo"/>
    <x v="5"/>
    <n v="78041"/>
    <x v="2"/>
    <s v="OFF-PA-10000551"/>
    <x v="1"/>
    <x v="10"/>
    <x v="1246"/>
    <n v="8.2880000000000003"/>
    <n v="2"/>
    <n v="0.2"/>
    <n v="3.0044"/>
  </r>
  <r>
    <n v="2166"/>
    <s v="CA-2016-154018"/>
    <x v="63"/>
    <d v="2016-10-19T00:00:00"/>
    <s v="Standard Class"/>
    <s v="HA-14920"/>
    <x v="66"/>
    <s v="Consumer"/>
    <s v="United States"/>
    <s v="Laredo"/>
    <x v="5"/>
    <n v="78041"/>
    <x v="2"/>
    <s v="FUR-FU-10003394"/>
    <x v="0"/>
    <x v="5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x v="66"/>
    <s v="Consumer"/>
    <s v="United States"/>
    <s v="Laredo"/>
    <x v="5"/>
    <n v="78041"/>
    <x v="2"/>
    <s v="OFF-AR-10002067"/>
    <x v="1"/>
    <x v="6"/>
    <x v="1154"/>
    <n v="15.872"/>
    <n v="1"/>
    <n v="0.2"/>
    <n v="1.1903999999999999"/>
  </r>
  <r>
    <n v="2168"/>
    <s v="CA-2016-154018"/>
    <x v="63"/>
    <d v="2016-10-19T00:00:00"/>
    <s v="Standard Class"/>
    <s v="HA-14920"/>
    <x v="66"/>
    <s v="Consumer"/>
    <s v="United States"/>
    <s v="Laredo"/>
    <x v="5"/>
    <n v="78041"/>
    <x v="2"/>
    <s v="OFF-BI-10004140"/>
    <x v="1"/>
    <x v="8"/>
    <x v="307"/>
    <n v="6.2859999999999996"/>
    <n v="7"/>
    <n v="0.8"/>
    <n v="-11.000500000000001"/>
  </r>
  <r>
    <n v="2169"/>
    <s v="CA-2017-117870"/>
    <x v="678"/>
    <d v="2017-01-30T00:00:00"/>
    <s v="Second Class"/>
    <s v="JH-15820"/>
    <x v="581"/>
    <s v="Consumer"/>
    <s v="United States"/>
    <s v="Kent"/>
    <x v="24"/>
    <n v="44240"/>
    <x v="3"/>
    <s v="OFF-AR-10004078"/>
    <x v="1"/>
    <x v="6"/>
    <x v="512"/>
    <n v="14.016"/>
    <n v="3"/>
    <n v="0.2"/>
    <n v="1.752"/>
  </r>
  <r>
    <n v="2170"/>
    <s v="CA-2017-117870"/>
    <x v="678"/>
    <d v="2017-01-30T00:00:00"/>
    <s v="Second Class"/>
    <s v="JH-15820"/>
    <x v="581"/>
    <s v="Consumer"/>
    <s v="United States"/>
    <s v="Kent"/>
    <x v="24"/>
    <n v="44240"/>
    <x v="3"/>
    <s v="TEC-AC-10000927"/>
    <x v="2"/>
    <x v="11"/>
    <x v="701"/>
    <n v="71.975999999999999"/>
    <n v="3"/>
    <n v="0.2"/>
    <n v="-8.9969999999999999"/>
  </r>
  <r>
    <n v="2171"/>
    <s v="CA-2017-117870"/>
    <x v="678"/>
    <d v="2017-01-30T00:00:00"/>
    <s v="Second Class"/>
    <s v="JH-15820"/>
    <x v="581"/>
    <s v="Consumer"/>
    <s v="United States"/>
    <s v="Kent"/>
    <x v="24"/>
    <n v="44240"/>
    <x v="3"/>
    <s v="TEC-PH-10003931"/>
    <x v="2"/>
    <x v="7"/>
    <x v="161"/>
    <n v="107.982"/>
    <n v="3"/>
    <n v="0.4"/>
    <n v="-26.9955"/>
  </r>
  <r>
    <n v="2172"/>
    <s v="US-2017-137491"/>
    <x v="123"/>
    <d v="2017-11-25T00:00:00"/>
    <s v="Standard Class"/>
    <s v="LC-16930"/>
    <x v="18"/>
    <s v="Corporate"/>
    <s v="United States"/>
    <s v="San Angelo"/>
    <x v="5"/>
    <n v="76903"/>
    <x v="2"/>
    <s v="FUR-CH-10004675"/>
    <x v="0"/>
    <x v="1"/>
    <x v="635"/>
    <n v="305.31200000000001"/>
    <n v="2"/>
    <n v="0.3"/>
    <n v="-8.7232000000000003"/>
  </r>
  <r>
    <n v="2173"/>
    <s v="CA-2014-152296"/>
    <x v="601"/>
    <d v="2014-08-03T00:00:00"/>
    <s v="First Class"/>
    <s v="IL-15100"/>
    <x v="582"/>
    <s v="Consumer"/>
    <s v="United States"/>
    <s v="San Francisco"/>
    <x v="1"/>
    <n v="94122"/>
    <x v="1"/>
    <s v="OFF-BI-10004506"/>
    <x v="1"/>
    <x v="8"/>
    <x v="1247"/>
    <n v="19.751999999999999"/>
    <n v="3"/>
    <n v="0.2"/>
    <n v="6.9131999999999998"/>
  </r>
  <r>
    <n v="2174"/>
    <s v="CA-2016-112025"/>
    <x v="679"/>
    <d v="2016-08-04T00:00:00"/>
    <s v="Standard Class"/>
    <s v="LS-16975"/>
    <x v="60"/>
    <s v="Home Office"/>
    <s v="United States"/>
    <s v="Houston"/>
    <x v="5"/>
    <n v="77070"/>
    <x v="2"/>
    <s v="OFF-BI-10002353"/>
    <x v="1"/>
    <x v="8"/>
    <x v="1077"/>
    <n v="9.2639999999999993"/>
    <n v="3"/>
    <n v="0.8"/>
    <n v="-13.896000000000001"/>
  </r>
  <r>
    <n v="2175"/>
    <s v="CA-2015-132507"/>
    <x v="117"/>
    <d v="2015-08-03T00:00:00"/>
    <s v="Second Class"/>
    <s v="CC-12610"/>
    <x v="566"/>
    <s v="Corporate"/>
    <s v="United States"/>
    <s v="Houston"/>
    <x v="5"/>
    <n v="77041"/>
    <x v="2"/>
    <s v="OFF-ST-10000943"/>
    <x v="1"/>
    <x v="4"/>
    <x v="1204"/>
    <n v="61.792000000000002"/>
    <n v="4"/>
    <n v="0.2"/>
    <n v="6.1791999999999998"/>
  </r>
  <r>
    <n v="2176"/>
    <s v="CA-2016-125738"/>
    <x v="680"/>
    <d v="2016-10-21T00:00:00"/>
    <s v="Standard Class"/>
    <s v="PB-18805"/>
    <x v="583"/>
    <s v="Home Office"/>
    <s v="United States"/>
    <s v="Salt Lake City"/>
    <x v="7"/>
    <n v="84106"/>
    <x v="1"/>
    <s v="OFF-PA-10000740"/>
    <x v="1"/>
    <x v="10"/>
    <x v="1248"/>
    <n v="45.68"/>
    <n v="2"/>
    <n v="0"/>
    <n v="21.012799999999999"/>
  </r>
  <r>
    <n v="2177"/>
    <s v="CA-2016-125738"/>
    <x v="680"/>
    <d v="2016-10-21T00:00:00"/>
    <s v="Standard Class"/>
    <s v="PB-18805"/>
    <x v="583"/>
    <s v="Home Office"/>
    <s v="United States"/>
    <s v="Salt Lake City"/>
    <x v="7"/>
    <n v="84106"/>
    <x v="1"/>
    <s v="OFF-PA-10003001"/>
    <x v="1"/>
    <x v="10"/>
    <x v="1073"/>
    <n v="60.12"/>
    <n v="9"/>
    <n v="0"/>
    <n v="28.857600000000001"/>
  </r>
  <r>
    <n v="2178"/>
    <s v="CA-2016-125738"/>
    <x v="680"/>
    <d v="2016-10-21T00:00:00"/>
    <s v="Standard Class"/>
    <s v="PB-18805"/>
    <x v="583"/>
    <s v="Home Office"/>
    <s v="United States"/>
    <s v="Salt Lake City"/>
    <x v="7"/>
    <n v="84106"/>
    <x v="1"/>
    <s v="OFF-BI-10001628"/>
    <x v="1"/>
    <x v="8"/>
    <x v="1112"/>
    <n v="41.72"/>
    <n v="5"/>
    <n v="0.2"/>
    <n v="13.0375"/>
  </r>
  <r>
    <n v="2179"/>
    <s v="CA-2016-125738"/>
    <x v="680"/>
    <d v="2016-10-21T00:00:00"/>
    <s v="Standard Class"/>
    <s v="PB-18805"/>
    <x v="583"/>
    <s v="Home Office"/>
    <s v="United States"/>
    <s v="Salt Lake City"/>
    <x v="7"/>
    <n v="84106"/>
    <x v="1"/>
    <s v="OFF-PA-10001509"/>
    <x v="1"/>
    <x v="10"/>
    <x v="422"/>
    <n v="71.599999999999994"/>
    <n v="8"/>
    <n v="0"/>
    <n v="32.936"/>
  </r>
  <r>
    <n v="2180"/>
    <s v="CA-2016-128818"/>
    <x v="681"/>
    <d v="2016-05-11T00:00:00"/>
    <s v="Standard Class"/>
    <s v="CJ-12010"/>
    <x v="170"/>
    <s v="Consumer"/>
    <s v="United States"/>
    <s v="New York City"/>
    <x v="15"/>
    <n v="10009"/>
    <x v="3"/>
    <s v="OFF-BI-10000309"/>
    <x v="1"/>
    <x v="8"/>
    <x v="338"/>
    <n v="85.231999999999999"/>
    <n v="7"/>
    <n v="0.2"/>
    <n v="30.896599999999999"/>
  </r>
  <r>
    <n v="2181"/>
    <s v="CA-2016-128818"/>
    <x v="681"/>
    <d v="2016-05-11T00:00:00"/>
    <s v="Standard Class"/>
    <s v="CJ-12010"/>
    <x v="170"/>
    <s v="Consumer"/>
    <s v="United States"/>
    <s v="New York City"/>
    <x v="15"/>
    <n v="10009"/>
    <x v="3"/>
    <s v="OFF-LA-10003923"/>
    <x v="1"/>
    <x v="2"/>
    <x v="429"/>
    <n v="44.4"/>
    <n v="3"/>
    <n v="0"/>
    <n v="22.2"/>
  </r>
  <r>
    <n v="2182"/>
    <s v="CA-2016-128818"/>
    <x v="681"/>
    <d v="2016-05-11T00:00:00"/>
    <s v="Standard Class"/>
    <s v="CJ-12010"/>
    <x v="170"/>
    <s v="Consumer"/>
    <s v="United States"/>
    <s v="New York City"/>
    <x v="15"/>
    <n v="10009"/>
    <x v="3"/>
    <s v="FUR-CH-10002084"/>
    <x v="0"/>
    <x v="1"/>
    <x v="1249"/>
    <n v="442.76400000000001"/>
    <n v="4"/>
    <n v="0.1"/>
    <n v="59.035200000000003"/>
  </r>
  <r>
    <n v="2183"/>
    <s v="CA-2016-128818"/>
    <x v="681"/>
    <d v="2016-05-11T00:00:00"/>
    <s v="Standard Class"/>
    <s v="CJ-12010"/>
    <x v="170"/>
    <s v="Consumer"/>
    <s v="United States"/>
    <s v="New York City"/>
    <x v="15"/>
    <n v="10009"/>
    <x v="3"/>
    <s v="TEC-MA-10000488"/>
    <x v="2"/>
    <x v="15"/>
    <x v="1138"/>
    <n v="3999.95"/>
    <n v="5"/>
    <n v="0"/>
    <n v="1159.9855"/>
  </r>
  <r>
    <n v="2184"/>
    <s v="CA-2016-128818"/>
    <x v="681"/>
    <d v="2016-05-11T00:00:00"/>
    <s v="Standard Class"/>
    <s v="CJ-12010"/>
    <x v="170"/>
    <s v="Consumer"/>
    <s v="United States"/>
    <s v="New York City"/>
    <x v="15"/>
    <n v="10009"/>
    <x v="3"/>
    <s v="TEC-AC-10001767"/>
    <x v="2"/>
    <x v="11"/>
    <x v="97"/>
    <n v="199.95"/>
    <n v="5"/>
    <n v="0"/>
    <n v="21.994499999999999"/>
  </r>
  <r>
    <n v="2185"/>
    <s v="CA-2016-128818"/>
    <x v="681"/>
    <d v="2016-05-11T00:00:00"/>
    <s v="Standard Class"/>
    <s v="CJ-12010"/>
    <x v="170"/>
    <s v="Consumer"/>
    <s v="United States"/>
    <s v="New York City"/>
    <x v="15"/>
    <n v="10009"/>
    <x v="3"/>
    <s v="FUR-FU-10001940"/>
    <x v="0"/>
    <x v="5"/>
    <x v="222"/>
    <n v="63.68"/>
    <n v="8"/>
    <n v="0"/>
    <n v="28.019200000000001"/>
  </r>
  <r>
    <n v="2186"/>
    <s v="CA-2017-124576"/>
    <x v="378"/>
    <d v="2017-08-04T00:00:00"/>
    <s v="Second Class"/>
    <s v="HK-14890"/>
    <x v="96"/>
    <s v="Corporate"/>
    <s v="United States"/>
    <s v="Salinas"/>
    <x v="1"/>
    <n v="93905"/>
    <x v="1"/>
    <s v="OFF-BI-10002735"/>
    <x v="1"/>
    <x v="8"/>
    <x v="142"/>
    <n v="54.896000000000001"/>
    <n v="2"/>
    <n v="0.2"/>
    <n v="18.5274"/>
  </r>
  <r>
    <n v="2187"/>
    <s v="CA-2016-101378"/>
    <x v="216"/>
    <d v="2016-07-14T00:00:00"/>
    <s v="Same Day"/>
    <s v="RH-19600"/>
    <x v="584"/>
    <s v="Consumer"/>
    <s v="United States"/>
    <s v="Huntsville"/>
    <x v="19"/>
    <n v="35810"/>
    <x v="0"/>
    <s v="TEC-AC-10002345"/>
    <x v="2"/>
    <x v="11"/>
    <x v="175"/>
    <n v="29"/>
    <n v="2"/>
    <n v="0"/>
    <n v="7.25"/>
  </r>
  <r>
    <n v="2188"/>
    <s v="CA-2017-143063"/>
    <x v="682"/>
    <d v="2017-08-15T00:00:00"/>
    <s v="Standard Class"/>
    <s v="IL-15100"/>
    <x v="582"/>
    <s v="Consumer"/>
    <s v="United States"/>
    <s v="Columbus"/>
    <x v="14"/>
    <n v="47201"/>
    <x v="2"/>
    <s v="OFF-EN-10003134"/>
    <x v="1"/>
    <x v="12"/>
    <x v="153"/>
    <n v="70.08"/>
    <n v="6"/>
    <n v="0"/>
    <n v="35.04"/>
  </r>
  <r>
    <n v="2189"/>
    <s v="CA-2017-143063"/>
    <x v="682"/>
    <d v="2017-08-15T00:00:00"/>
    <s v="Standard Class"/>
    <s v="IL-15100"/>
    <x v="582"/>
    <s v="Consumer"/>
    <s v="United States"/>
    <s v="Columbus"/>
    <x v="14"/>
    <n v="47201"/>
    <x v="2"/>
    <s v="FUR-FU-10003708"/>
    <x v="0"/>
    <x v="5"/>
    <x v="71"/>
    <n v="121.3"/>
    <n v="2"/>
    <n v="0"/>
    <n v="25.472999999999999"/>
  </r>
  <r>
    <n v="2190"/>
    <s v="CA-2017-143063"/>
    <x v="682"/>
    <d v="2017-08-15T00:00:00"/>
    <s v="Standard Class"/>
    <s v="IL-15100"/>
    <x v="582"/>
    <s v="Consumer"/>
    <s v="United States"/>
    <s v="Columbus"/>
    <x v="14"/>
    <n v="47201"/>
    <x v="2"/>
    <s v="TEC-PH-10003645"/>
    <x v="2"/>
    <x v="7"/>
    <x v="297"/>
    <n v="1454.49"/>
    <n v="9"/>
    <n v="0"/>
    <n v="378.16739999999999"/>
  </r>
  <r>
    <n v="2191"/>
    <s v="CA-2016-118913"/>
    <x v="674"/>
    <d v="2016-06-29T00:00:00"/>
    <s v="Standard Class"/>
    <s v="AS-10240"/>
    <x v="238"/>
    <s v="Consumer"/>
    <s v="United States"/>
    <s v="Los Angeles"/>
    <x v="1"/>
    <n v="90049"/>
    <x v="1"/>
    <s v="OFF-AP-10000692"/>
    <x v="1"/>
    <x v="9"/>
    <x v="1250"/>
    <n v="60.81"/>
    <n v="3"/>
    <n v="0"/>
    <n v="17.026800000000001"/>
  </r>
  <r>
    <n v="2192"/>
    <s v="CA-2016-128412"/>
    <x v="107"/>
    <d v="2016-12-17T00:00:00"/>
    <s v="Standard Class"/>
    <s v="AP-10915"/>
    <x v="275"/>
    <s v="Consumer"/>
    <s v="United States"/>
    <s v="Seattle"/>
    <x v="4"/>
    <n v="98105"/>
    <x v="1"/>
    <s v="OFF-BI-10001718"/>
    <x v="1"/>
    <x v="8"/>
    <x v="1225"/>
    <n v="153.55199999999999"/>
    <n v="3"/>
    <n v="0.2"/>
    <n v="51.823799999999999"/>
  </r>
  <r>
    <n v="2193"/>
    <s v="CA-2016-128412"/>
    <x v="107"/>
    <d v="2016-12-17T00:00:00"/>
    <s v="Standard Class"/>
    <s v="AP-10915"/>
    <x v="275"/>
    <s v="Consumer"/>
    <s v="United States"/>
    <s v="Seattle"/>
    <x v="4"/>
    <n v="98105"/>
    <x v="1"/>
    <s v="OFF-AP-10002082"/>
    <x v="1"/>
    <x v="9"/>
    <x v="1101"/>
    <n v="65.34"/>
    <n v="3"/>
    <n v="0"/>
    <n v="22.869"/>
  </r>
  <r>
    <n v="2194"/>
    <s v="CA-2016-128412"/>
    <x v="107"/>
    <d v="2016-12-17T00:00:00"/>
    <s v="Standard Class"/>
    <s v="AP-10915"/>
    <x v="275"/>
    <s v="Consumer"/>
    <s v="United States"/>
    <s v="Seattle"/>
    <x v="4"/>
    <n v="98105"/>
    <x v="1"/>
    <s v="OFF-PA-10001125"/>
    <x v="1"/>
    <x v="10"/>
    <x v="1021"/>
    <n v="123.92"/>
    <n v="4"/>
    <n v="0"/>
    <n v="55.764000000000003"/>
  </r>
  <r>
    <n v="2195"/>
    <s v="CA-2016-128412"/>
    <x v="107"/>
    <d v="2016-12-17T00:00:00"/>
    <s v="Standard Class"/>
    <s v="AP-10915"/>
    <x v="275"/>
    <s v="Consumer"/>
    <s v="United States"/>
    <s v="Seattle"/>
    <x v="4"/>
    <n v="98105"/>
    <x v="1"/>
    <s v="OFF-AP-10000252"/>
    <x v="1"/>
    <x v="9"/>
    <x v="1251"/>
    <n v="35.1"/>
    <n v="3"/>
    <n v="0"/>
    <n v="12.285"/>
  </r>
  <r>
    <n v="2196"/>
    <s v="CA-2016-128412"/>
    <x v="107"/>
    <d v="2016-12-17T00:00:00"/>
    <s v="Standard Class"/>
    <s v="AP-10915"/>
    <x v="275"/>
    <s v="Consumer"/>
    <s v="United States"/>
    <s v="Seattle"/>
    <x v="4"/>
    <n v="98105"/>
    <x v="1"/>
    <s v="TEC-AC-10003038"/>
    <x v="2"/>
    <x v="11"/>
    <x v="1033"/>
    <n v="44.75"/>
    <n v="5"/>
    <n v="0"/>
    <n v="8.5024999999999995"/>
  </r>
  <r>
    <n v="2197"/>
    <s v="CA-2016-136483"/>
    <x v="49"/>
    <d v="2016-12-06T00:00:00"/>
    <s v="Standard Class"/>
    <s v="AG-10390"/>
    <x v="369"/>
    <s v="Consumer"/>
    <s v="United States"/>
    <s v="Knoxville"/>
    <x v="18"/>
    <n v="37918"/>
    <x v="0"/>
    <s v="OFF-AR-10000940"/>
    <x v="1"/>
    <x v="6"/>
    <x v="135"/>
    <n v="4.7039999999999997"/>
    <n v="2"/>
    <n v="0.2"/>
    <n v="0.41160000000000002"/>
  </r>
  <r>
    <n v="2198"/>
    <s v="CA-2014-163013"/>
    <x v="683"/>
    <d v="2014-12-04T00:00:00"/>
    <s v="Standard Class"/>
    <s v="BF-11080"/>
    <x v="569"/>
    <s v="Consumer"/>
    <s v="United States"/>
    <s v="Montgomery"/>
    <x v="19"/>
    <n v="36116"/>
    <x v="0"/>
    <s v="OFF-AR-10001954"/>
    <x v="1"/>
    <x v="6"/>
    <x v="563"/>
    <n v="14.67"/>
    <n v="3"/>
    <n v="0"/>
    <n v="3.9609000000000001"/>
  </r>
  <r>
    <n v="2199"/>
    <s v="CA-2015-135363"/>
    <x v="262"/>
    <d v="2015-04-02T00:00:00"/>
    <s v="Standard Class"/>
    <s v="CK-12205"/>
    <x v="237"/>
    <s v="Consumer"/>
    <s v="United States"/>
    <s v="Philadelphia"/>
    <x v="9"/>
    <n v="19120"/>
    <x v="3"/>
    <s v="OFF-PA-10003177"/>
    <x v="1"/>
    <x v="10"/>
    <x v="89"/>
    <n v="15.552"/>
    <n v="3"/>
    <n v="0.2"/>
    <n v="5.4432"/>
  </r>
  <r>
    <n v="2200"/>
    <s v="CA-2015-135363"/>
    <x v="262"/>
    <d v="2015-04-02T00:00:00"/>
    <s v="Standard Class"/>
    <s v="CK-12205"/>
    <x v="237"/>
    <s v="Consumer"/>
    <s v="United States"/>
    <s v="Philadelphia"/>
    <x v="9"/>
    <n v="19120"/>
    <x v="3"/>
    <s v="OFF-PA-10000533"/>
    <x v="1"/>
    <x v="10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x v="299"/>
    <s v="Consumer"/>
    <s v="United States"/>
    <s v="Little Rock"/>
    <x v="36"/>
    <n v="72209"/>
    <x v="0"/>
    <s v="FUR-FU-10001935"/>
    <x v="0"/>
    <x v="5"/>
    <x v="345"/>
    <n v="22.2"/>
    <n v="6"/>
    <n v="0"/>
    <n v="9.1020000000000003"/>
  </r>
  <r>
    <n v="2202"/>
    <s v="US-2014-165659"/>
    <x v="106"/>
    <d v="2014-06-06T00:00:00"/>
    <s v="Standard Class"/>
    <s v="LT-17110"/>
    <x v="299"/>
    <s v="Consumer"/>
    <s v="United States"/>
    <s v="Little Rock"/>
    <x v="36"/>
    <n v="72209"/>
    <x v="0"/>
    <s v="TEC-PH-10002563"/>
    <x v="2"/>
    <x v="7"/>
    <x v="203"/>
    <n v="881.93"/>
    <n v="7"/>
    <n v="0"/>
    <n v="229.30179999999999"/>
  </r>
  <r>
    <n v="2203"/>
    <s v="CA-2015-138002"/>
    <x v="684"/>
    <d v="2015-09-12T00:00:00"/>
    <s v="Standard Class"/>
    <s v="BT-11305"/>
    <x v="457"/>
    <s v="Home Office"/>
    <s v="United States"/>
    <s v="Seattle"/>
    <x v="4"/>
    <n v="98103"/>
    <x v="1"/>
    <s v="OFF-BI-10002160"/>
    <x v="1"/>
    <x v="8"/>
    <x v="315"/>
    <n v="6.0960000000000001"/>
    <n v="2"/>
    <n v="0.2"/>
    <n v="2.1335999999999999"/>
  </r>
  <r>
    <n v="2204"/>
    <s v="CA-2015-138002"/>
    <x v="684"/>
    <d v="2015-09-12T00:00:00"/>
    <s v="Standard Class"/>
    <s v="BT-11305"/>
    <x v="457"/>
    <s v="Home Office"/>
    <s v="United States"/>
    <s v="Seattle"/>
    <x v="4"/>
    <n v="98103"/>
    <x v="1"/>
    <s v="FUR-FU-10004748"/>
    <x v="0"/>
    <x v="5"/>
    <x v="1252"/>
    <n v="191.82"/>
    <n v="3"/>
    <n v="0"/>
    <n v="74.809799999999996"/>
  </r>
  <r>
    <n v="2205"/>
    <s v="CA-2015-128860"/>
    <x v="685"/>
    <d v="2015-07-05T00:00:00"/>
    <s v="Standard Class"/>
    <s v="SC-20725"/>
    <x v="56"/>
    <s v="Consumer"/>
    <s v="United States"/>
    <s v="Lancaster"/>
    <x v="9"/>
    <n v="17602"/>
    <x v="3"/>
    <s v="FUR-FU-10001473"/>
    <x v="0"/>
    <x v="5"/>
    <x v="1253"/>
    <n v="20.103999999999999"/>
    <n v="1"/>
    <n v="0.2"/>
    <n v="1.7591000000000001"/>
  </r>
  <r>
    <n v="2206"/>
    <s v="CA-2016-164350"/>
    <x v="545"/>
    <d v="2016-09-12T00:00:00"/>
    <s v="Second Class"/>
    <s v="CG-12040"/>
    <x v="344"/>
    <s v="Home Office"/>
    <s v="United States"/>
    <s v="Bristol"/>
    <x v="18"/>
    <n v="37620"/>
    <x v="0"/>
    <s v="OFF-AR-10000538"/>
    <x v="1"/>
    <x v="6"/>
    <x v="1254"/>
    <n v="67.56"/>
    <n v="3"/>
    <n v="0.2"/>
    <n v="8.4450000000000003"/>
  </r>
  <r>
    <n v="2207"/>
    <s v="US-2014-103905"/>
    <x v="686"/>
    <d v="2014-07-20T00:00:00"/>
    <s v="Standard Class"/>
    <s v="AW-10930"/>
    <x v="585"/>
    <s v="Home Office"/>
    <s v="United States"/>
    <s v="Aurora"/>
    <x v="10"/>
    <n v="60505"/>
    <x v="2"/>
    <s v="OFF-BI-10001098"/>
    <x v="1"/>
    <x v="8"/>
    <x v="410"/>
    <n v="29.931999999999999"/>
    <n v="7"/>
    <n v="0.8"/>
    <n v="-46.394599999999997"/>
  </r>
  <r>
    <n v="2208"/>
    <s v="US-2014-103905"/>
    <x v="686"/>
    <d v="2014-07-20T00:00:00"/>
    <s v="Standard Class"/>
    <s v="AW-10930"/>
    <x v="585"/>
    <s v="Home Office"/>
    <s v="United States"/>
    <s v="Aurora"/>
    <x v="10"/>
    <n v="60505"/>
    <x v="2"/>
    <s v="TEC-PH-10001552"/>
    <x v="2"/>
    <x v="7"/>
    <x v="180"/>
    <n v="38.271999999999998"/>
    <n v="4"/>
    <n v="0.2"/>
    <n v="3.8271999999999999"/>
  </r>
  <r>
    <n v="2209"/>
    <s v="CA-2015-129854"/>
    <x v="421"/>
    <d v="2015-08-26T00:00:00"/>
    <s v="Standard Class"/>
    <s v="RB-19705"/>
    <x v="42"/>
    <s v="Home Office"/>
    <s v="United States"/>
    <s v="New York City"/>
    <x v="15"/>
    <n v="10009"/>
    <x v="3"/>
    <s v="OFF-AR-10000390"/>
    <x v="1"/>
    <x v="6"/>
    <x v="105"/>
    <n v="16.52"/>
    <n v="4"/>
    <n v="0"/>
    <n v="7.5991999999999997"/>
  </r>
  <r>
    <n v="2210"/>
    <s v="CA-2014-125556"/>
    <x v="687"/>
    <d v="2014-11-16T00:00:00"/>
    <s v="Second Class"/>
    <s v="ML-17410"/>
    <x v="586"/>
    <s v="Consumer"/>
    <s v="United States"/>
    <s v="Fairfield"/>
    <x v="29"/>
    <n v="6824"/>
    <x v="3"/>
    <s v="TEC-PH-10001079"/>
    <x v="2"/>
    <x v="7"/>
    <x v="1255"/>
    <n v="832.93"/>
    <n v="7"/>
    <n v="0"/>
    <n v="233.22040000000001"/>
  </r>
  <r>
    <n v="2211"/>
    <s v="CA-2014-125556"/>
    <x v="687"/>
    <d v="2014-11-16T00:00:00"/>
    <s v="Second Class"/>
    <s v="ML-17410"/>
    <x v="586"/>
    <s v="Consumer"/>
    <s v="United States"/>
    <s v="Fairfield"/>
    <x v="29"/>
    <n v="6824"/>
    <x v="3"/>
    <s v="OFF-BI-10003460"/>
    <x v="1"/>
    <x v="8"/>
    <x v="237"/>
    <n v="43.8"/>
    <n v="10"/>
    <n v="0"/>
    <n v="21.024000000000001"/>
  </r>
  <r>
    <n v="2212"/>
    <s v="CA-2016-162313"/>
    <x v="581"/>
    <d v="2016-11-30T00:00:00"/>
    <s v="First Class"/>
    <s v="VB-21745"/>
    <x v="146"/>
    <s v="Corporate"/>
    <s v="United States"/>
    <s v="Lincoln Park"/>
    <x v="12"/>
    <n v="48146"/>
    <x v="2"/>
    <s v="OFF-AP-10003842"/>
    <x v="1"/>
    <x v="9"/>
    <x v="1256"/>
    <n v="167.292"/>
    <n v="6"/>
    <n v="0.1"/>
    <n v="29.7408"/>
  </r>
  <r>
    <n v="2213"/>
    <s v="CA-2017-107874"/>
    <x v="610"/>
    <d v="2017-11-25T00:00:00"/>
    <s v="Standard Class"/>
    <s v="SW-20275"/>
    <x v="349"/>
    <s v="Consumer"/>
    <s v="United States"/>
    <s v="New York City"/>
    <x v="15"/>
    <n v="10035"/>
    <x v="3"/>
    <s v="FUR-FU-10003535"/>
    <x v="0"/>
    <x v="5"/>
    <x v="897"/>
    <n v="27.42"/>
    <n v="1"/>
    <n v="0"/>
    <n v="11.2422"/>
  </r>
  <r>
    <n v="2214"/>
    <s v="CA-2017-129378"/>
    <x v="172"/>
    <d v="2017-10-02T00:00:00"/>
    <s v="First Class"/>
    <s v="NS-18505"/>
    <x v="515"/>
    <s v="Consumer"/>
    <s v="United States"/>
    <s v="San Jose"/>
    <x v="1"/>
    <n v="95123"/>
    <x v="1"/>
    <s v="OFF-BI-10002012"/>
    <x v="1"/>
    <x v="8"/>
    <x v="749"/>
    <n v="1.44"/>
    <n v="1"/>
    <n v="0.2"/>
    <n v="0.504"/>
  </r>
  <r>
    <n v="2215"/>
    <s v="CA-2017-129378"/>
    <x v="172"/>
    <d v="2017-10-02T00:00:00"/>
    <s v="First Class"/>
    <s v="NS-18505"/>
    <x v="515"/>
    <s v="Consumer"/>
    <s v="United States"/>
    <s v="San Jose"/>
    <x v="1"/>
    <n v="95123"/>
    <x v="1"/>
    <s v="OFF-BI-10001922"/>
    <x v="1"/>
    <x v="8"/>
    <x v="305"/>
    <n v="61.776000000000003"/>
    <n v="13"/>
    <n v="0.2"/>
    <n v="20.849399999999999"/>
  </r>
  <r>
    <n v="2216"/>
    <s v="CA-2017-129378"/>
    <x v="172"/>
    <d v="2017-10-02T00:00:00"/>
    <s v="First Class"/>
    <s v="NS-18505"/>
    <x v="515"/>
    <s v="Consumer"/>
    <s v="United States"/>
    <s v="San Jose"/>
    <x v="1"/>
    <n v="95123"/>
    <x v="1"/>
    <s v="OFF-AP-10000576"/>
    <x v="1"/>
    <x v="9"/>
    <x v="850"/>
    <n v="241.96"/>
    <n v="2"/>
    <n v="0"/>
    <n v="60.49"/>
  </r>
  <r>
    <n v="2217"/>
    <s v="CA-2017-129378"/>
    <x v="172"/>
    <d v="2017-10-02T00:00:00"/>
    <s v="First Class"/>
    <s v="NS-18505"/>
    <x v="515"/>
    <s v="Consumer"/>
    <s v="United States"/>
    <s v="San Jose"/>
    <x v="1"/>
    <n v="95123"/>
    <x v="1"/>
    <s v="FUR-CH-10000553"/>
    <x v="0"/>
    <x v="1"/>
    <x v="1257"/>
    <n v="108.608"/>
    <n v="4"/>
    <n v="0.2"/>
    <n v="9.5031999999999996"/>
  </r>
  <r>
    <n v="2218"/>
    <s v="CA-2014-151953"/>
    <x v="59"/>
    <d v="2014-09-25T00:00:00"/>
    <s v="Standard Class"/>
    <s v="DB-13555"/>
    <x v="587"/>
    <s v="Corporate"/>
    <s v="United States"/>
    <s v="Jacksonville"/>
    <x v="2"/>
    <n v="32216"/>
    <x v="0"/>
    <s v="OFF-AR-10003469"/>
    <x v="1"/>
    <x v="6"/>
    <x v="1258"/>
    <n v="2.8159999999999998"/>
    <n v="2"/>
    <n v="0.2"/>
    <n v="0.98560000000000003"/>
  </r>
  <r>
    <n v="2219"/>
    <s v="CA-2017-130841"/>
    <x v="688"/>
    <d v="2017-08-01T00:00:00"/>
    <s v="Standard Class"/>
    <s v="MH-17620"/>
    <x v="588"/>
    <s v="Corporate"/>
    <s v="United States"/>
    <s v="San Francisco"/>
    <x v="1"/>
    <n v="94110"/>
    <x v="1"/>
    <s v="OFF-BI-10000145"/>
    <x v="1"/>
    <x v="8"/>
    <x v="742"/>
    <n v="9.984"/>
    <n v="4"/>
    <n v="0.2"/>
    <n v="3.6192000000000002"/>
  </r>
  <r>
    <n v="2220"/>
    <s v="CA-2017-130841"/>
    <x v="688"/>
    <d v="2017-08-01T00:00:00"/>
    <s v="Standard Class"/>
    <s v="MH-17620"/>
    <x v="588"/>
    <s v="Corporate"/>
    <s v="United States"/>
    <s v="San Francisco"/>
    <x v="1"/>
    <n v="94110"/>
    <x v="1"/>
    <s v="OFF-ST-10001580"/>
    <x v="1"/>
    <x v="4"/>
    <x v="355"/>
    <n v="14.98"/>
    <n v="1"/>
    <n v="0"/>
    <n v="4.1943999999999999"/>
  </r>
  <r>
    <n v="2221"/>
    <s v="CA-2017-130841"/>
    <x v="688"/>
    <d v="2017-08-01T00:00:00"/>
    <s v="Standard Class"/>
    <s v="MH-17620"/>
    <x v="588"/>
    <s v="Corporate"/>
    <s v="United States"/>
    <s v="San Francisco"/>
    <x v="1"/>
    <n v="94110"/>
    <x v="1"/>
    <s v="TEC-PH-10001817"/>
    <x v="2"/>
    <x v="7"/>
    <x v="1106"/>
    <n v="1145.5999999999999"/>
    <n v="4"/>
    <n v="0.2"/>
    <n v="100.24"/>
  </r>
  <r>
    <n v="2222"/>
    <s v="CA-2015-131884"/>
    <x v="401"/>
    <d v="2015-12-06T00:00:00"/>
    <s v="Same Day"/>
    <s v="DK-13375"/>
    <x v="589"/>
    <s v="Consumer"/>
    <s v="United States"/>
    <s v="Marion"/>
    <x v="24"/>
    <n v="43302"/>
    <x v="3"/>
    <s v="TEC-PH-10001578"/>
    <x v="2"/>
    <x v="7"/>
    <x v="1230"/>
    <n v="485.94"/>
    <n v="2"/>
    <n v="0.4"/>
    <n v="-89.088999999999999"/>
  </r>
  <r>
    <n v="2223"/>
    <s v="CA-2015-131884"/>
    <x v="401"/>
    <d v="2015-12-06T00:00:00"/>
    <s v="Same Day"/>
    <s v="DK-13375"/>
    <x v="589"/>
    <s v="Consumer"/>
    <s v="United States"/>
    <s v="Marion"/>
    <x v="24"/>
    <n v="43302"/>
    <x v="3"/>
    <s v="OFF-AR-10004078"/>
    <x v="1"/>
    <x v="6"/>
    <x v="512"/>
    <n v="37.375999999999998"/>
    <n v="8"/>
    <n v="0.2"/>
    <n v="4.6719999999999997"/>
  </r>
  <r>
    <n v="2224"/>
    <s v="CA-2015-131884"/>
    <x v="401"/>
    <d v="2015-12-06T00:00:00"/>
    <s v="Same Day"/>
    <s v="DK-13375"/>
    <x v="589"/>
    <s v="Consumer"/>
    <s v="United States"/>
    <s v="Marion"/>
    <x v="24"/>
    <n v="43302"/>
    <x v="3"/>
    <s v="FUR-CH-10004860"/>
    <x v="0"/>
    <x v="1"/>
    <x v="212"/>
    <n v="70.686000000000007"/>
    <n v="1"/>
    <n v="0.3"/>
    <n v="-24.235199999999999"/>
  </r>
  <r>
    <n v="2225"/>
    <s v="CA-2017-121909"/>
    <x v="689"/>
    <d v="2017-08-05T00:00:00"/>
    <s v="Standard Class"/>
    <s v="EA-14035"/>
    <x v="105"/>
    <s v="Corporate"/>
    <s v="United States"/>
    <s v="Philadelphia"/>
    <x v="9"/>
    <n v="19134"/>
    <x v="3"/>
    <s v="OFF-PA-10003790"/>
    <x v="1"/>
    <x v="10"/>
    <x v="1259"/>
    <n v="54.816000000000003"/>
    <n v="3"/>
    <n v="0.2"/>
    <n v="17.815200000000001"/>
  </r>
  <r>
    <n v="2226"/>
    <s v="CA-2016-106383"/>
    <x v="690"/>
    <d v="2016-03-21T00:00:00"/>
    <s v="Second Class"/>
    <s v="BT-11440"/>
    <x v="590"/>
    <s v="Consumer"/>
    <s v="United States"/>
    <s v="Littleton"/>
    <x v="22"/>
    <n v="80122"/>
    <x v="1"/>
    <s v="FUR-BO-10002202"/>
    <x v="0"/>
    <x v="0"/>
    <x v="1260"/>
    <n v="72.293999999999997"/>
    <n v="1"/>
    <n v="0.7"/>
    <n v="-98.8018"/>
  </r>
  <r>
    <n v="2227"/>
    <s v="CA-2017-130771"/>
    <x v="570"/>
    <d v="2017-08-03T00:00:00"/>
    <s v="Standard Class"/>
    <s v="LA-16780"/>
    <x v="156"/>
    <s v="Corporate"/>
    <s v="United States"/>
    <s v="Austin"/>
    <x v="5"/>
    <n v="78745"/>
    <x v="2"/>
    <s v="OFF-FA-10003059"/>
    <x v="1"/>
    <x v="13"/>
    <x v="802"/>
    <n v="2.8959999999999999"/>
    <n v="2"/>
    <n v="0.2"/>
    <n v="0.47060000000000002"/>
  </r>
  <r>
    <n v="2228"/>
    <s v="CA-2017-130771"/>
    <x v="570"/>
    <d v="2017-08-03T00:00:00"/>
    <s v="Standard Class"/>
    <s v="LA-16780"/>
    <x v="156"/>
    <s v="Corporate"/>
    <s v="United States"/>
    <s v="Austin"/>
    <x v="5"/>
    <n v="78745"/>
    <x v="2"/>
    <s v="TEC-PH-10002496"/>
    <x v="2"/>
    <x v="7"/>
    <x v="495"/>
    <n v="124.792"/>
    <n v="1"/>
    <n v="0.2"/>
    <n v="15.599"/>
  </r>
  <r>
    <n v="2229"/>
    <s v="CA-2016-139157"/>
    <x v="393"/>
    <d v="2016-10-05T00:00:00"/>
    <s v="Standard Class"/>
    <s v="GM-14680"/>
    <x v="411"/>
    <s v="Consumer"/>
    <s v="United States"/>
    <s v="New York City"/>
    <x v="15"/>
    <n v="10024"/>
    <x v="3"/>
    <s v="FUR-TA-10003238"/>
    <x v="0"/>
    <x v="3"/>
    <x v="1242"/>
    <n v="330.58800000000002"/>
    <n v="1"/>
    <n v="0.4"/>
    <n v="-115.7058"/>
  </r>
  <r>
    <n v="2230"/>
    <s v="CA-2014-128055"/>
    <x v="691"/>
    <d v="2014-04-05T00:00:00"/>
    <s v="Standard Class"/>
    <s v="AA-10315"/>
    <x v="397"/>
    <s v="Consumer"/>
    <s v="United States"/>
    <s v="San Francisco"/>
    <x v="1"/>
    <n v="94122"/>
    <x v="1"/>
    <s v="OFF-BI-10004390"/>
    <x v="1"/>
    <x v="8"/>
    <x v="1164"/>
    <n v="673.56799999999998"/>
    <n v="2"/>
    <n v="0.2"/>
    <n v="252.58799999999999"/>
  </r>
  <r>
    <n v="2231"/>
    <s v="CA-2014-128055"/>
    <x v="691"/>
    <d v="2014-04-05T00:00:00"/>
    <s v="Standard Class"/>
    <s v="AA-10315"/>
    <x v="397"/>
    <s v="Consumer"/>
    <s v="United States"/>
    <s v="San Francisco"/>
    <x v="1"/>
    <n v="94122"/>
    <x v="1"/>
    <s v="OFF-AP-10002765"/>
    <x v="1"/>
    <x v="9"/>
    <x v="1261"/>
    <n v="52.98"/>
    <n v="2"/>
    <n v="0"/>
    <n v="14.8344"/>
  </r>
  <r>
    <n v="2232"/>
    <s v="CA-2017-157091"/>
    <x v="335"/>
    <d v="2017-07-01T00:00:00"/>
    <s v="Standard Class"/>
    <s v="DB-13405"/>
    <x v="591"/>
    <s v="Consumer"/>
    <s v="United States"/>
    <s v="La Porte"/>
    <x v="14"/>
    <n v="46350"/>
    <x v="2"/>
    <s v="FUR-FU-10000293"/>
    <x v="0"/>
    <x v="5"/>
    <x v="791"/>
    <n v="526.45000000000005"/>
    <n v="5"/>
    <n v="0"/>
    <n v="31.587"/>
  </r>
  <r>
    <n v="2233"/>
    <s v="CA-2017-132122"/>
    <x v="362"/>
    <d v="2017-07-14T00:00:00"/>
    <s v="Standard Class"/>
    <s v="JH-15820"/>
    <x v="581"/>
    <s v="Consumer"/>
    <s v="United States"/>
    <s v="Chicago"/>
    <x v="10"/>
    <n v="60610"/>
    <x v="2"/>
    <s v="OFF-ST-10003692"/>
    <x v="1"/>
    <x v="4"/>
    <x v="1262"/>
    <n v="228.92"/>
    <n v="5"/>
    <n v="0.2"/>
    <n v="14.307499999999999"/>
  </r>
  <r>
    <n v="2234"/>
    <s v="CA-2015-123232"/>
    <x v="639"/>
    <d v="2015-12-16T00:00:00"/>
    <s v="Second Class"/>
    <s v="DJ-13630"/>
    <x v="264"/>
    <s v="Consumer"/>
    <s v="United States"/>
    <s v="Portland"/>
    <x v="21"/>
    <n v="97206"/>
    <x v="1"/>
    <s v="TEC-PH-10001051"/>
    <x v="2"/>
    <x v="7"/>
    <x v="1263"/>
    <n v="319.96800000000002"/>
    <n v="4"/>
    <n v="0.2"/>
    <n v="35.996400000000001"/>
  </r>
  <r>
    <n v="2235"/>
    <s v="CA-2017-104066"/>
    <x v="256"/>
    <d v="2017-12-10T00:00:00"/>
    <s v="Standard Class"/>
    <s v="QJ-19255"/>
    <x v="425"/>
    <s v="Corporate"/>
    <s v="United States"/>
    <s v="Burlington"/>
    <x v="42"/>
    <n v="5408"/>
    <x v="3"/>
    <s v="TEC-AC-10001013"/>
    <x v="2"/>
    <x v="11"/>
    <x v="821"/>
    <n v="205.03"/>
    <n v="7"/>
    <n v="0"/>
    <n v="67.659899999999993"/>
  </r>
  <r>
    <n v="2236"/>
    <s v="CA-2015-145849"/>
    <x v="426"/>
    <d v="2015-09-17T00:00:00"/>
    <s v="Second Class"/>
    <s v="CT-11995"/>
    <x v="564"/>
    <s v="Consumer"/>
    <s v="United States"/>
    <s v="Indianapolis"/>
    <x v="14"/>
    <n v="46203"/>
    <x v="2"/>
    <s v="OFF-ST-10000025"/>
    <x v="1"/>
    <x v="4"/>
    <x v="621"/>
    <n v="190.86"/>
    <n v="2"/>
    <n v="0"/>
    <n v="11.451599999999999"/>
  </r>
  <r>
    <n v="2237"/>
    <s v="CA-2015-145849"/>
    <x v="426"/>
    <d v="2015-09-17T00:00:00"/>
    <s v="Second Class"/>
    <s v="CT-11995"/>
    <x v="564"/>
    <s v="Consumer"/>
    <s v="United States"/>
    <s v="Indianapolis"/>
    <x v="14"/>
    <n v="46203"/>
    <x v="2"/>
    <s v="OFF-AR-10000817"/>
    <x v="1"/>
    <x v="6"/>
    <x v="1264"/>
    <n v="24.32"/>
    <n v="8"/>
    <n v="0"/>
    <n v="8.2688000000000006"/>
  </r>
  <r>
    <n v="2238"/>
    <s v="CA-2016-122322"/>
    <x v="692"/>
    <d v="2016-07-21T00:00:00"/>
    <s v="Standard Class"/>
    <s v="RH-19510"/>
    <x v="563"/>
    <s v="Home Office"/>
    <s v="United States"/>
    <s v="Provo"/>
    <x v="7"/>
    <n v="84604"/>
    <x v="1"/>
    <s v="OFF-SU-10000952"/>
    <x v="1"/>
    <x v="14"/>
    <x v="1265"/>
    <n v="44.4"/>
    <n v="5"/>
    <n v="0"/>
    <n v="12.432"/>
  </r>
  <r>
    <n v="2239"/>
    <s v="CA-2017-166849"/>
    <x v="693"/>
    <d v="2017-04-26T00:00:00"/>
    <s v="Standard Class"/>
    <s v="SJ-20125"/>
    <x v="319"/>
    <s v="Home Office"/>
    <s v="United States"/>
    <s v="Chicago"/>
    <x v="10"/>
    <n v="60610"/>
    <x v="2"/>
    <s v="FUR-FU-10004597"/>
    <x v="0"/>
    <x v="5"/>
    <x v="1266"/>
    <n v="44.4"/>
    <n v="2"/>
    <n v="0.6"/>
    <n v="-52.17"/>
  </r>
  <r>
    <n v="2240"/>
    <s v="CA-2016-146633"/>
    <x v="625"/>
    <d v="2016-11-17T00:00:00"/>
    <s v="Second Class"/>
    <s v="TG-21310"/>
    <x v="592"/>
    <s v="Consumer"/>
    <s v="United States"/>
    <s v="Los Angeles"/>
    <x v="1"/>
    <n v="90049"/>
    <x v="1"/>
    <s v="OFF-BI-10003527"/>
    <x v="1"/>
    <x v="8"/>
    <x v="451"/>
    <n v="1016.792"/>
    <n v="1"/>
    <n v="0.2"/>
    <n v="381.29700000000003"/>
  </r>
  <r>
    <n v="2241"/>
    <s v="CA-2016-146633"/>
    <x v="625"/>
    <d v="2016-11-17T00:00:00"/>
    <s v="Second Class"/>
    <s v="TG-21310"/>
    <x v="592"/>
    <s v="Consumer"/>
    <s v="United States"/>
    <s v="Los Angeles"/>
    <x v="1"/>
    <n v="90049"/>
    <x v="1"/>
    <s v="OFF-BI-10002982"/>
    <x v="1"/>
    <x v="8"/>
    <x v="1267"/>
    <n v="38.136000000000003"/>
    <n v="7"/>
    <n v="0.2"/>
    <n v="13.3476"/>
  </r>
  <r>
    <n v="2242"/>
    <s v="US-2016-126893"/>
    <x v="491"/>
    <d v="2016-12-01T00:00:00"/>
    <s v="Standard Class"/>
    <s v="CT-11995"/>
    <x v="564"/>
    <s v="Consumer"/>
    <s v="United States"/>
    <s v="Philadelphia"/>
    <x v="9"/>
    <n v="19134"/>
    <x v="3"/>
    <s v="TEC-PH-10004165"/>
    <x v="2"/>
    <x v="7"/>
    <x v="895"/>
    <n v="494.98200000000003"/>
    <n v="3"/>
    <n v="0.4"/>
    <n v="-115.4958"/>
  </r>
  <r>
    <n v="2243"/>
    <s v="CA-2017-103380"/>
    <x v="610"/>
    <d v="2017-11-25T00:00:00"/>
    <s v="Standard Class"/>
    <s v="BF-11005"/>
    <x v="593"/>
    <s v="Home Office"/>
    <s v="United States"/>
    <s v="Pasadena"/>
    <x v="1"/>
    <n v="91104"/>
    <x v="1"/>
    <s v="OFF-ST-10003442"/>
    <x v="1"/>
    <x v="4"/>
    <x v="86"/>
    <n v="56.56"/>
    <n v="2"/>
    <n v="0"/>
    <n v="15.2712"/>
  </r>
  <r>
    <n v="2244"/>
    <s v="CA-2017-103380"/>
    <x v="610"/>
    <d v="2017-11-25T00:00:00"/>
    <s v="Standard Class"/>
    <s v="BF-11005"/>
    <x v="593"/>
    <s v="Home Office"/>
    <s v="United States"/>
    <s v="Pasadena"/>
    <x v="1"/>
    <n v="91104"/>
    <x v="1"/>
    <s v="OFF-AR-10003856"/>
    <x v="1"/>
    <x v="6"/>
    <x v="449"/>
    <n v="5.56"/>
    <n v="2"/>
    <n v="0"/>
    <n v="1.4456"/>
  </r>
  <r>
    <n v="2245"/>
    <s v="CA-2017-103380"/>
    <x v="610"/>
    <d v="2017-11-25T00:00:00"/>
    <s v="Standard Class"/>
    <s v="BF-11005"/>
    <x v="593"/>
    <s v="Home Office"/>
    <s v="United States"/>
    <s v="Pasadena"/>
    <x v="1"/>
    <n v="91104"/>
    <x v="1"/>
    <s v="OFF-FA-10004248"/>
    <x v="1"/>
    <x v="13"/>
    <x v="485"/>
    <n v="9.02"/>
    <n v="2"/>
    <n v="0"/>
    <n v="3.5177999999999998"/>
  </r>
  <r>
    <n v="2246"/>
    <s v="CA-2017-103380"/>
    <x v="610"/>
    <d v="2017-11-25T00:00:00"/>
    <s v="Standard Class"/>
    <s v="BF-11005"/>
    <x v="593"/>
    <s v="Home Office"/>
    <s v="United States"/>
    <s v="Pasadena"/>
    <x v="1"/>
    <n v="91104"/>
    <x v="1"/>
    <s v="OFF-AP-10001492"/>
    <x v="1"/>
    <x v="9"/>
    <x v="22"/>
    <n v="8.6199999999999992"/>
    <n v="1"/>
    <n v="0"/>
    <n v="2.2412000000000001"/>
  </r>
  <r>
    <n v="2247"/>
    <s v="CA-2017-103380"/>
    <x v="610"/>
    <d v="2017-11-25T00:00:00"/>
    <s v="Standard Class"/>
    <s v="BF-11005"/>
    <x v="593"/>
    <s v="Home Office"/>
    <s v="United States"/>
    <s v="Pasadena"/>
    <x v="1"/>
    <n v="91104"/>
    <x v="1"/>
    <s v="TEC-PH-10004165"/>
    <x v="2"/>
    <x v="7"/>
    <x v="895"/>
    <n v="659.976"/>
    <n v="3"/>
    <n v="0.2"/>
    <n v="49.498199999999997"/>
  </r>
  <r>
    <n v="2248"/>
    <s v="CA-2015-116092"/>
    <x v="586"/>
    <d v="2015-02-18T00:00:00"/>
    <s v="Second Class"/>
    <s v="JM-16195"/>
    <x v="594"/>
    <s v="Consumer"/>
    <s v="United States"/>
    <s v="Los Angeles"/>
    <x v="1"/>
    <n v="90004"/>
    <x v="1"/>
    <s v="OFF-PA-10004285"/>
    <x v="1"/>
    <x v="10"/>
    <x v="1268"/>
    <n v="13.36"/>
    <n v="2"/>
    <n v="0"/>
    <n v="6.4127999999999998"/>
  </r>
  <r>
    <n v="2249"/>
    <s v="CA-2015-116092"/>
    <x v="586"/>
    <d v="2015-02-18T00:00:00"/>
    <s v="Second Class"/>
    <s v="JM-16195"/>
    <x v="594"/>
    <s v="Consumer"/>
    <s v="United States"/>
    <s v="Los Angeles"/>
    <x v="1"/>
    <n v="90004"/>
    <x v="1"/>
    <s v="OFF-BI-10001628"/>
    <x v="1"/>
    <x v="8"/>
    <x v="1112"/>
    <n v="41.72"/>
    <n v="5"/>
    <n v="0.2"/>
    <n v="13.0375"/>
  </r>
  <r>
    <n v="2250"/>
    <s v="CA-2015-116092"/>
    <x v="586"/>
    <d v="2015-02-18T00:00:00"/>
    <s v="Second Class"/>
    <s v="JM-16195"/>
    <x v="594"/>
    <s v="Consumer"/>
    <s v="United States"/>
    <s v="Los Angeles"/>
    <x v="1"/>
    <n v="90004"/>
    <x v="1"/>
    <s v="OFF-BI-10000546"/>
    <x v="1"/>
    <x v="8"/>
    <x v="614"/>
    <n v="11.52"/>
    <n v="5"/>
    <n v="0.2"/>
    <n v="4.1760000000000002"/>
  </r>
  <r>
    <n v="2251"/>
    <s v="CA-2015-116092"/>
    <x v="586"/>
    <d v="2015-02-18T00:00:00"/>
    <s v="Second Class"/>
    <s v="JM-16195"/>
    <x v="594"/>
    <s v="Consumer"/>
    <s v="United States"/>
    <s v="Los Angeles"/>
    <x v="1"/>
    <n v="90004"/>
    <x v="1"/>
    <s v="OFF-AP-10001391"/>
    <x v="1"/>
    <x v="9"/>
    <x v="1269"/>
    <n v="541.44000000000005"/>
    <n v="6"/>
    <n v="0"/>
    <n v="157.01759999999999"/>
  </r>
  <r>
    <n v="2252"/>
    <s v="CA-2015-116092"/>
    <x v="586"/>
    <d v="2015-02-18T00:00:00"/>
    <s v="Second Class"/>
    <s v="JM-16195"/>
    <x v="594"/>
    <s v="Consumer"/>
    <s v="United States"/>
    <s v="Los Angeles"/>
    <x v="1"/>
    <n v="90004"/>
    <x v="1"/>
    <s v="OFF-PA-10000477"/>
    <x v="1"/>
    <x v="10"/>
    <x v="1270"/>
    <n v="19.440000000000001"/>
    <n v="3"/>
    <n v="0"/>
    <n v="9.3312000000000008"/>
  </r>
  <r>
    <n v="2253"/>
    <s v="CA-2016-117849"/>
    <x v="173"/>
    <d v="2016-04-17T00:00:00"/>
    <s v="Second Class"/>
    <s v="JK-16120"/>
    <x v="451"/>
    <s v="Home Office"/>
    <s v="United States"/>
    <s v="San Diego"/>
    <x v="1"/>
    <n v="92105"/>
    <x v="1"/>
    <s v="OFF-PA-10004327"/>
    <x v="1"/>
    <x v="10"/>
    <x v="137"/>
    <n v="143.69999999999999"/>
    <n v="3"/>
    <n v="0"/>
    <n v="68.975999999999999"/>
  </r>
  <r>
    <n v="2254"/>
    <s v="CA-2015-169201"/>
    <x v="694"/>
    <d v="2015-10-01T00:00:00"/>
    <s v="First Class"/>
    <s v="HG-14965"/>
    <x v="428"/>
    <s v="Corporate"/>
    <s v="United States"/>
    <s v="San Francisco"/>
    <x v="1"/>
    <n v="94110"/>
    <x v="1"/>
    <s v="OFF-AP-10000696"/>
    <x v="1"/>
    <x v="9"/>
    <x v="336"/>
    <n v="43.26"/>
    <n v="3"/>
    <n v="0"/>
    <n v="14.2758"/>
  </r>
  <r>
    <n v="2255"/>
    <s v="CA-2015-169201"/>
    <x v="694"/>
    <d v="2015-10-01T00:00:00"/>
    <s v="First Class"/>
    <s v="HG-14965"/>
    <x v="428"/>
    <s v="Corporate"/>
    <s v="United States"/>
    <s v="San Francisco"/>
    <x v="1"/>
    <n v="94110"/>
    <x v="1"/>
    <s v="OFF-AP-10002082"/>
    <x v="1"/>
    <x v="9"/>
    <x v="1101"/>
    <n v="43.56"/>
    <n v="2"/>
    <n v="0"/>
    <n v="15.246"/>
  </r>
  <r>
    <n v="2256"/>
    <s v="CA-2016-164091"/>
    <x v="42"/>
    <d v="2016-09-22T00:00:00"/>
    <s v="Standard Class"/>
    <s v="LA-16780"/>
    <x v="156"/>
    <s v="Corporate"/>
    <s v="United States"/>
    <s v="Bangor"/>
    <x v="43"/>
    <n v="4401"/>
    <x v="3"/>
    <s v="TEC-PH-10001944"/>
    <x v="2"/>
    <x v="7"/>
    <x v="1271"/>
    <n v="437.85"/>
    <n v="3"/>
    <n v="0"/>
    <n v="131.35499999999999"/>
  </r>
  <r>
    <n v="2257"/>
    <s v="CA-2016-164091"/>
    <x v="42"/>
    <d v="2016-09-22T00:00:00"/>
    <s v="Standard Class"/>
    <s v="LA-16780"/>
    <x v="156"/>
    <s v="Corporate"/>
    <s v="United States"/>
    <s v="Bangor"/>
    <x v="43"/>
    <n v="4401"/>
    <x v="3"/>
    <s v="FUR-FU-10004952"/>
    <x v="0"/>
    <x v="5"/>
    <x v="853"/>
    <n v="109.48"/>
    <n v="2"/>
    <n v="0"/>
    <n v="33.938800000000001"/>
  </r>
  <r>
    <n v="2258"/>
    <s v="CA-2017-105214"/>
    <x v="114"/>
    <d v="2017-06-19T00:00:00"/>
    <s v="First Class"/>
    <s v="TS-21610"/>
    <x v="59"/>
    <s v="Consumer"/>
    <s v="United States"/>
    <s v="San Francisco"/>
    <x v="1"/>
    <n v="94122"/>
    <x v="1"/>
    <s v="FUR-CH-10000015"/>
    <x v="0"/>
    <x v="1"/>
    <x v="378"/>
    <n v="1212.96"/>
    <n v="7"/>
    <n v="0.2"/>
    <n v="90.971999999999994"/>
  </r>
  <r>
    <n v="2259"/>
    <s v="CA-2017-105214"/>
    <x v="114"/>
    <d v="2017-06-19T00:00:00"/>
    <s v="First Class"/>
    <s v="TS-21610"/>
    <x v="59"/>
    <s v="Consumer"/>
    <s v="United States"/>
    <s v="San Francisco"/>
    <x v="1"/>
    <n v="94122"/>
    <x v="1"/>
    <s v="OFF-PA-10001776"/>
    <x v="1"/>
    <x v="10"/>
    <x v="1272"/>
    <n v="18.54"/>
    <n v="2"/>
    <n v="0"/>
    <n v="8.7138000000000009"/>
  </r>
  <r>
    <n v="2260"/>
    <s v="CA-2015-117611"/>
    <x v="627"/>
    <d v="2015-11-10T00:00:00"/>
    <s v="Second Class"/>
    <s v="MZ-17335"/>
    <x v="595"/>
    <s v="Home Office"/>
    <s v="United States"/>
    <s v="San Diego"/>
    <x v="1"/>
    <n v="92024"/>
    <x v="1"/>
    <s v="OFF-FA-10002280"/>
    <x v="1"/>
    <x v="13"/>
    <x v="659"/>
    <n v="5"/>
    <n v="1"/>
    <n v="0"/>
    <n v="2.4"/>
  </r>
  <r>
    <n v="2261"/>
    <s v="CA-2015-117611"/>
    <x v="627"/>
    <d v="2015-11-10T00:00:00"/>
    <s v="Second Class"/>
    <s v="MZ-17335"/>
    <x v="595"/>
    <s v="Home Office"/>
    <s v="United States"/>
    <s v="San Diego"/>
    <x v="1"/>
    <n v="92024"/>
    <x v="1"/>
    <s v="TEC-AC-10002049"/>
    <x v="2"/>
    <x v="11"/>
    <x v="695"/>
    <n v="371.97"/>
    <n v="3"/>
    <n v="0"/>
    <n v="66.954599999999999"/>
  </r>
  <r>
    <n v="2262"/>
    <s v="US-2015-137960"/>
    <x v="217"/>
    <d v="2015-12-18T00:00:00"/>
    <s v="Same Day"/>
    <s v="MW-18220"/>
    <x v="596"/>
    <s v="Consumer"/>
    <s v="United States"/>
    <s v="New York City"/>
    <x v="15"/>
    <n v="10035"/>
    <x v="3"/>
    <s v="TEC-AC-10002253"/>
    <x v="2"/>
    <x v="11"/>
    <x v="577"/>
    <n v="166.24"/>
    <n v="1"/>
    <n v="0"/>
    <n v="24.936"/>
  </r>
  <r>
    <n v="2263"/>
    <s v="CA-2017-122994"/>
    <x v="695"/>
    <d v="2017-02-09T00:00:00"/>
    <s v="First Class"/>
    <s v="MV-17485"/>
    <x v="597"/>
    <s v="Consumer"/>
    <s v="United States"/>
    <s v="Arlington"/>
    <x v="17"/>
    <n v="22204"/>
    <x v="0"/>
    <s v="FUR-BO-10004015"/>
    <x v="0"/>
    <x v="0"/>
    <x v="574"/>
    <n v="359.97"/>
    <n v="3"/>
    <n v="0"/>
    <n v="79.193399999999997"/>
  </r>
  <r>
    <n v="2264"/>
    <s v="CA-2016-131065"/>
    <x v="696"/>
    <d v="2016-11-16T00:00:00"/>
    <s v="Second Class"/>
    <s v="AA-10375"/>
    <x v="211"/>
    <s v="Consumer"/>
    <s v="United States"/>
    <s v="Atlanta"/>
    <x v="32"/>
    <n v="30318"/>
    <x v="0"/>
    <s v="TEC-AC-10004145"/>
    <x v="2"/>
    <x v="11"/>
    <x v="1273"/>
    <n v="499.98"/>
    <n v="2"/>
    <n v="0"/>
    <n v="114.9954"/>
  </r>
  <r>
    <n v="2265"/>
    <s v="CA-2016-131065"/>
    <x v="696"/>
    <d v="2016-11-16T00:00:00"/>
    <s v="Second Class"/>
    <s v="AA-10375"/>
    <x v="211"/>
    <s v="Consumer"/>
    <s v="United States"/>
    <s v="Atlanta"/>
    <x v="32"/>
    <n v="30318"/>
    <x v="0"/>
    <s v="OFF-PA-10002479"/>
    <x v="1"/>
    <x v="10"/>
    <x v="219"/>
    <n v="5.28"/>
    <n v="1"/>
    <n v="0"/>
    <n v="2.3759999999999999"/>
  </r>
  <r>
    <n v="2266"/>
    <s v="CA-2016-131065"/>
    <x v="696"/>
    <d v="2016-11-16T00:00:00"/>
    <s v="Second Class"/>
    <s v="AA-10375"/>
    <x v="211"/>
    <s v="Consumer"/>
    <s v="United States"/>
    <s v="Atlanta"/>
    <x v="32"/>
    <n v="30318"/>
    <x v="0"/>
    <s v="OFF-BI-10004970"/>
    <x v="1"/>
    <x v="8"/>
    <x v="917"/>
    <n v="8.26"/>
    <n v="2"/>
    <n v="0"/>
    <n v="3.8822000000000001"/>
  </r>
  <r>
    <n v="2267"/>
    <s v="CA-2017-149146"/>
    <x v="386"/>
    <d v="2017-10-12T00:00:00"/>
    <s v="Same Day"/>
    <s v="SM-20320"/>
    <x v="598"/>
    <s v="Home Office"/>
    <s v="United States"/>
    <s v="Monroe"/>
    <x v="3"/>
    <n v="28110"/>
    <x v="0"/>
    <s v="OFF-PA-10003919"/>
    <x v="1"/>
    <x v="10"/>
    <x v="1274"/>
    <n v="7.968"/>
    <n v="2"/>
    <n v="0.2"/>
    <n v="2.6892"/>
  </r>
  <r>
    <n v="2268"/>
    <s v="CA-2017-137470"/>
    <x v="697"/>
    <d v="2017-09-17T00:00:00"/>
    <s v="Same Day"/>
    <s v="TP-21415"/>
    <x v="599"/>
    <s v="Consumer"/>
    <s v="United States"/>
    <s v="Seattle"/>
    <x v="4"/>
    <n v="98115"/>
    <x v="1"/>
    <s v="OFF-PA-10002001"/>
    <x v="1"/>
    <x v="10"/>
    <x v="1275"/>
    <n v="12.96"/>
    <n v="2"/>
    <n v="0"/>
    <n v="6.3503999999999996"/>
  </r>
  <r>
    <n v="2269"/>
    <s v="CA-2017-105480"/>
    <x v="698"/>
    <d v="2017-12-26T00:00:00"/>
    <s v="Standard Class"/>
    <s v="DK-13225"/>
    <x v="158"/>
    <s v="Corporate"/>
    <s v="United States"/>
    <s v="Rochester"/>
    <x v="15"/>
    <n v="14609"/>
    <x v="3"/>
    <s v="OFF-PA-10002787"/>
    <x v="1"/>
    <x v="10"/>
    <x v="1276"/>
    <n v="6.48"/>
    <n v="1"/>
    <n v="0"/>
    <n v="3.1103999999999998"/>
  </r>
  <r>
    <n v="2270"/>
    <s v="CA-2017-105480"/>
    <x v="698"/>
    <d v="2017-12-26T00:00:00"/>
    <s v="Standard Class"/>
    <s v="DK-13225"/>
    <x v="158"/>
    <s v="Corporate"/>
    <s v="United States"/>
    <s v="Rochester"/>
    <x v="15"/>
    <n v="14609"/>
    <x v="3"/>
    <s v="OFF-BI-10003291"/>
    <x v="1"/>
    <x v="8"/>
    <x v="44"/>
    <n v="6.984"/>
    <n v="1"/>
    <n v="0.2"/>
    <n v="2.3571"/>
  </r>
  <r>
    <n v="2271"/>
    <s v="CA-2017-164917"/>
    <x v="574"/>
    <d v="2017-12-07T00:00:00"/>
    <s v="Standard Class"/>
    <s v="MK-17905"/>
    <x v="149"/>
    <s v="Corporate"/>
    <s v="United States"/>
    <s v="Miami"/>
    <x v="2"/>
    <n v="33180"/>
    <x v="0"/>
    <s v="OFF-AR-10004344"/>
    <x v="1"/>
    <x v="6"/>
    <x v="370"/>
    <n v="47.96"/>
    <n v="5"/>
    <n v="0.2"/>
    <n v="4.1965000000000003"/>
  </r>
  <r>
    <n v="2272"/>
    <s v="CA-2015-102036"/>
    <x v="481"/>
    <d v="2015-09-27T00:00:00"/>
    <s v="Standard Class"/>
    <s v="CS-12130"/>
    <x v="79"/>
    <s v="Consumer"/>
    <s v="United States"/>
    <s v="Seattle"/>
    <x v="4"/>
    <n v="98105"/>
    <x v="1"/>
    <s v="OFF-ST-10003123"/>
    <x v="1"/>
    <x v="4"/>
    <x v="1277"/>
    <n v="199.74"/>
    <n v="6"/>
    <n v="0"/>
    <n v="47.937600000000003"/>
  </r>
  <r>
    <n v="2273"/>
    <s v="CA-2015-142944"/>
    <x v="699"/>
    <d v="2015-03-11T00:00:00"/>
    <s v="Standard Class"/>
    <s v="JL-15850"/>
    <x v="139"/>
    <s v="Consumer"/>
    <s v="United States"/>
    <s v="San Francisco"/>
    <x v="1"/>
    <n v="94122"/>
    <x v="1"/>
    <s v="FUR-FU-10000308"/>
    <x v="0"/>
    <x v="5"/>
    <x v="1278"/>
    <n v="435.26"/>
    <n v="7"/>
    <n v="0"/>
    <n v="95.757199999999997"/>
  </r>
  <r>
    <n v="2274"/>
    <s v="CA-2015-142944"/>
    <x v="699"/>
    <d v="2015-03-11T00:00:00"/>
    <s v="Standard Class"/>
    <s v="JL-15850"/>
    <x v="139"/>
    <s v="Consumer"/>
    <s v="United States"/>
    <s v="San Francisco"/>
    <x v="1"/>
    <n v="94122"/>
    <x v="1"/>
    <s v="TEC-CO-10003763"/>
    <x v="2"/>
    <x v="16"/>
    <x v="1279"/>
    <n v="1119.9839999999999"/>
    <n v="2"/>
    <n v="0.2"/>
    <n v="377.99459999999999"/>
  </r>
  <r>
    <n v="2275"/>
    <s v="CA-2014-157882"/>
    <x v="462"/>
    <d v="2014-10-08T00:00:00"/>
    <s v="Second Class"/>
    <s v="AR-10405"/>
    <x v="153"/>
    <s v="Corporate"/>
    <s v="United States"/>
    <s v="Los Angeles"/>
    <x v="1"/>
    <n v="90036"/>
    <x v="1"/>
    <s v="FUR-TA-10001866"/>
    <x v="0"/>
    <x v="3"/>
    <x v="1280"/>
    <n v="143.43199999999999"/>
    <n v="1"/>
    <n v="0.2"/>
    <n v="3.5857999999999999"/>
  </r>
  <r>
    <n v="2276"/>
    <s v="CA-2014-157882"/>
    <x v="462"/>
    <d v="2014-10-08T00:00:00"/>
    <s v="Second Class"/>
    <s v="AR-10405"/>
    <x v="153"/>
    <s v="Corporate"/>
    <s v="United States"/>
    <s v="Los Angeles"/>
    <x v="1"/>
    <n v="90036"/>
    <x v="1"/>
    <s v="FUR-CH-10002774"/>
    <x v="0"/>
    <x v="1"/>
    <x v="23"/>
    <n v="122.352"/>
    <n v="3"/>
    <n v="0.2"/>
    <n v="13.7646"/>
  </r>
  <r>
    <n v="2277"/>
    <s v="CA-2014-104283"/>
    <x v="700"/>
    <d v="2014-07-01T00:00:00"/>
    <s v="Standard Class"/>
    <s v="LM-17065"/>
    <x v="215"/>
    <s v="Consumer"/>
    <s v="United States"/>
    <s v="Southaven"/>
    <x v="35"/>
    <n v="38671"/>
    <x v="0"/>
    <s v="OFF-ST-10004337"/>
    <x v="1"/>
    <x v="4"/>
    <x v="847"/>
    <n v="306.2"/>
    <n v="5"/>
    <n v="0"/>
    <n v="0"/>
  </r>
  <r>
    <n v="2278"/>
    <s v="CA-2014-104283"/>
    <x v="700"/>
    <d v="2014-07-01T00:00:00"/>
    <s v="Standard Class"/>
    <s v="LM-17065"/>
    <x v="215"/>
    <s v="Consumer"/>
    <s v="United States"/>
    <s v="Southaven"/>
    <x v="35"/>
    <n v="38671"/>
    <x v="0"/>
    <s v="FUR-TA-10001039"/>
    <x v="0"/>
    <x v="3"/>
    <x v="832"/>
    <n v="85.98"/>
    <n v="1"/>
    <n v="0"/>
    <n v="22.354800000000001"/>
  </r>
  <r>
    <n v="2279"/>
    <s v="CA-2014-104283"/>
    <x v="700"/>
    <d v="2014-07-01T00:00:00"/>
    <s v="Standard Class"/>
    <s v="LM-17065"/>
    <x v="215"/>
    <s v="Consumer"/>
    <s v="United States"/>
    <s v="Southaven"/>
    <x v="35"/>
    <n v="38671"/>
    <x v="0"/>
    <s v="TEC-AC-10000109"/>
    <x v="2"/>
    <x v="11"/>
    <x v="202"/>
    <n v="223.96"/>
    <n v="4"/>
    <n v="0"/>
    <n v="53.750399999999999"/>
  </r>
  <r>
    <n v="2280"/>
    <s v="CA-2017-142622"/>
    <x v="505"/>
    <d v="2017-11-02T00:00:00"/>
    <s v="First Class"/>
    <s v="JK-15625"/>
    <x v="600"/>
    <s v="Consumer"/>
    <s v="United States"/>
    <s v="Seattle"/>
    <x v="4"/>
    <n v="98115"/>
    <x v="1"/>
    <s v="FUR-CH-10003833"/>
    <x v="0"/>
    <x v="1"/>
    <x v="1209"/>
    <n v="97.567999999999998"/>
    <n v="2"/>
    <n v="0.2"/>
    <n v="-6.0979999999999999"/>
  </r>
  <r>
    <n v="2281"/>
    <s v="CA-2017-142622"/>
    <x v="505"/>
    <d v="2017-11-02T00:00:00"/>
    <s v="First Class"/>
    <s v="JK-15625"/>
    <x v="600"/>
    <s v="Consumer"/>
    <s v="United States"/>
    <s v="Seattle"/>
    <x v="4"/>
    <n v="98115"/>
    <x v="1"/>
    <s v="FUR-CH-10004289"/>
    <x v="0"/>
    <x v="1"/>
    <x v="984"/>
    <n v="614.27200000000005"/>
    <n v="8"/>
    <n v="0.2"/>
    <n v="-23.0352"/>
  </r>
  <r>
    <n v="2282"/>
    <s v="CA-2017-142622"/>
    <x v="505"/>
    <d v="2017-11-02T00:00:00"/>
    <s v="First Class"/>
    <s v="JK-15625"/>
    <x v="600"/>
    <s v="Consumer"/>
    <s v="United States"/>
    <s v="Seattle"/>
    <x v="4"/>
    <n v="98115"/>
    <x v="1"/>
    <s v="FUR-BO-10004467"/>
    <x v="0"/>
    <x v="0"/>
    <x v="892"/>
    <n v="199.98"/>
    <n v="2"/>
    <n v="0"/>
    <n v="37.996200000000002"/>
  </r>
  <r>
    <n v="2283"/>
    <s v="CA-2016-132143"/>
    <x v="323"/>
    <d v="2016-09-05T00:00:00"/>
    <s v="First Class"/>
    <s v="FM-14215"/>
    <x v="524"/>
    <s v="Corporate"/>
    <s v="United States"/>
    <s v="Middletown"/>
    <x v="29"/>
    <n v="6457"/>
    <x v="3"/>
    <s v="OFF-PA-10002713"/>
    <x v="1"/>
    <x v="10"/>
    <x v="320"/>
    <n v="48.16"/>
    <n v="7"/>
    <n v="0"/>
    <n v="22.153600000000001"/>
  </r>
  <r>
    <n v="2284"/>
    <s v="CA-2015-153108"/>
    <x v="616"/>
    <d v="2015-03-09T00:00:00"/>
    <s v="Standard Class"/>
    <s v="SF-20200"/>
    <x v="227"/>
    <s v="Consumer"/>
    <s v="United States"/>
    <s v="New Castle"/>
    <x v="14"/>
    <n v="47362"/>
    <x v="2"/>
    <s v="TEC-PH-10001552"/>
    <x v="2"/>
    <x v="7"/>
    <x v="180"/>
    <n v="23.92"/>
    <n v="2"/>
    <n v="0"/>
    <n v="6.6976000000000004"/>
  </r>
  <r>
    <n v="2285"/>
    <s v="CA-2015-153108"/>
    <x v="616"/>
    <d v="2015-03-09T00:00:00"/>
    <s v="Standard Class"/>
    <s v="SF-20200"/>
    <x v="227"/>
    <s v="Consumer"/>
    <s v="United States"/>
    <s v="New Castle"/>
    <x v="14"/>
    <n v="47362"/>
    <x v="2"/>
    <s v="OFF-AP-10002222"/>
    <x v="1"/>
    <x v="9"/>
    <x v="360"/>
    <n v="60.69"/>
    <n v="7"/>
    <n v="0"/>
    <n v="16.386299999999999"/>
  </r>
  <r>
    <n v="2286"/>
    <s v="CA-2016-112676"/>
    <x v="465"/>
    <d v="2016-05-08T00:00:00"/>
    <s v="First Class"/>
    <s v="PJ-18835"/>
    <x v="601"/>
    <s v="Corporate"/>
    <s v="United States"/>
    <s v="Murfreesboro"/>
    <x v="18"/>
    <n v="37130"/>
    <x v="0"/>
    <s v="OFF-PA-10003971"/>
    <x v="1"/>
    <x v="10"/>
    <x v="1281"/>
    <n v="14.352"/>
    <n v="3"/>
    <n v="0.2"/>
    <n v="5.2026000000000003"/>
  </r>
  <r>
    <n v="2287"/>
    <s v="CA-2017-165687"/>
    <x v="701"/>
    <d v="2017-11-23T00:00:00"/>
    <s v="Standard Class"/>
    <s v="CS-12355"/>
    <x v="394"/>
    <s v="Consumer"/>
    <s v="United States"/>
    <s v="Salem"/>
    <x v="17"/>
    <n v="24153"/>
    <x v="0"/>
    <s v="OFF-AP-10004036"/>
    <x v="1"/>
    <x v="9"/>
    <x v="1282"/>
    <n v="35.04"/>
    <n v="2"/>
    <n v="0"/>
    <n v="12.263999999999999"/>
  </r>
  <r>
    <n v="2288"/>
    <s v="US-2017-112928"/>
    <x v="702"/>
    <d v="2017-06-05T00:00:00"/>
    <s v="Second Class"/>
    <s v="BB-10990"/>
    <x v="121"/>
    <s v="Corporate"/>
    <s v="United States"/>
    <s v="Toledo"/>
    <x v="24"/>
    <n v="43615"/>
    <x v="3"/>
    <s v="OFF-AP-10002287"/>
    <x v="1"/>
    <x v="9"/>
    <x v="1283"/>
    <n v="17.48"/>
    <n v="5"/>
    <n v="0.2"/>
    <n v="1.3109999999999999"/>
  </r>
  <r>
    <n v="2289"/>
    <s v="CA-2017-143343"/>
    <x v="193"/>
    <d v="2017-06-13T00:00:00"/>
    <s v="First Class"/>
    <s v="BW-11200"/>
    <x v="572"/>
    <s v="Consumer"/>
    <s v="United States"/>
    <s v="Los Angeles"/>
    <x v="1"/>
    <n v="90032"/>
    <x v="1"/>
    <s v="OFF-AR-10002375"/>
    <x v="1"/>
    <x v="6"/>
    <x v="831"/>
    <n v="16.399999999999999"/>
    <n v="5"/>
    <n v="0"/>
    <n v="4.7560000000000002"/>
  </r>
  <r>
    <n v="2290"/>
    <s v="CA-2017-115154"/>
    <x v="703"/>
    <d v="2017-01-11T00:00:00"/>
    <s v="First Class"/>
    <s v="RS-19420"/>
    <x v="602"/>
    <s v="Corporate"/>
    <s v="United States"/>
    <s v="Seattle"/>
    <x v="4"/>
    <n v="98115"/>
    <x v="1"/>
    <s v="FUR-TA-10001950"/>
    <x v="0"/>
    <x v="3"/>
    <x v="1284"/>
    <n v="892.98"/>
    <n v="2"/>
    <n v="0"/>
    <n v="80.368200000000002"/>
  </r>
  <r>
    <n v="2291"/>
    <s v="CA-2015-149342"/>
    <x v="704"/>
    <d v="2015-04-25T00:00:00"/>
    <s v="Standard Class"/>
    <s v="TS-21160"/>
    <x v="378"/>
    <s v="Corporate"/>
    <s v="United States"/>
    <s v="Columbus"/>
    <x v="32"/>
    <n v="31907"/>
    <x v="0"/>
    <s v="TEC-PH-10001557"/>
    <x v="2"/>
    <x v="7"/>
    <x v="664"/>
    <n v="287.97000000000003"/>
    <n v="3"/>
    <n v="0"/>
    <n v="77.751900000000006"/>
  </r>
  <r>
    <n v="2292"/>
    <s v="CA-2015-149342"/>
    <x v="704"/>
    <d v="2015-04-25T00:00:00"/>
    <s v="Standard Class"/>
    <s v="TS-21160"/>
    <x v="378"/>
    <s v="Corporate"/>
    <s v="United States"/>
    <s v="Columbus"/>
    <x v="32"/>
    <n v="31907"/>
    <x v="0"/>
    <s v="FUR-FU-10002937"/>
    <x v="0"/>
    <x v="5"/>
    <x v="1060"/>
    <n v="595.38"/>
    <n v="6"/>
    <n v="0"/>
    <n v="297.69"/>
  </r>
  <r>
    <n v="2293"/>
    <s v="CA-2015-149342"/>
    <x v="704"/>
    <d v="2015-04-25T00:00:00"/>
    <s v="Standard Class"/>
    <s v="TS-21160"/>
    <x v="378"/>
    <s v="Corporate"/>
    <s v="United States"/>
    <s v="Columbus"/>
    <x v="32"/>
    <n v="31907"/>
    <x v="0"/>
    <s v="OFF-PA-10001166"/>
    <x v="1"/>
    <x v="10"/>
    <x v="777"/>
    <n v="12.96"/>
    <n v="2"/>
    <n v="0"/>
    <n v="6.2207999999999997"/>
  </r>
  <r>
    <n v="2294"/>
    <s v="CA-2015-130995"/>
    <x v="549"/>
    <d v="2015-11-06T00:00:00"/>
    <s v="Standard Class"/>
    <s v="QJ-19255"/>
    <x v="425"/>
    <s v="Corporate"/>
    <s v="United States"/>
    <s v="New York City"/>
    <x v="15"/>
    <n v="10009"/>
    <x v="3"/>
    <s v="TEC-PH-10000347"/>
    <x v="2"/>
    <x v="7"/>
    <x v="500"/>
    <n v="4.95"/>
    <n v="1"/>
    <n v="0"/>
    <n v="1.3365"/>
  </r>
  <r>
    <n v="2295"/>
    <s v="CA-2017-127929"/>
    <x v="331"/>
    <d v="2017-12-27T00:00:00"/>
    <s v="Standard Class"/>
    <s v="FM-14215"/>
    <x v="524"/>
    <s v="Corporate"/>
    <s v="United States"/>
    <s v="Middletown"/>
    <x v="29"/>
    <n v="6457"/>
    <x v="3"/>
    <s v="FUR-FU-10003708"/>
    <x v="0"/>
    <x v="5"/>
    <x v="71"/>
    <n v="181.95"/>
    <n v="3"/>
    <n v="0"/>
    <n v="38.209499999999998"/>
  </r>
  <r>
    <n v="2296"/>
    <s v="CA-2015-113145"/>
    <x v="549"/>
    <d v="2015-11-05T00:00:00"/>
    <s v="Standard Class"/>
    <s v="VD-21670"/>
    <x v="104"/>
    <s v="Consumer"/>
    <s v="United States"/>
    <s v="New York City"/>
    <x v="15"/>
    <n v="10011"/>
    <x v="3"/>
    <s v="OFF-PA-10002659"/>
    <x v="1"/>
    <x v="10"/>
    <x v="931"/>
    <n v="13.52"/>
    <n v="4"/>
    <n v="0"/>
    <n v="6.2191999999999998"/>
  </r>
  <r>
    <n v="2297"/>
    <s v="CA-2015-113145"/>
    <x v="549"/>
    <d v="2015-11-05T00:00:00"/>
    <s v="Standard Class"/>
    <s v="VD-21670"/>
    <x v="104"/>
    <s v="Consumer"/>
    <s v="United States"/>
    <s v="New York City"/>
    <x v="15"/>
    <n v="10011"/>
    <x v="3"/>
    <s v="FUR-FU-10000965"/>
    <x v="0"/>
    <x v="5"/>
    <x v="689"/>
    <n v="259.7"/>
    <n v="5"/>
    <n v="0"/>
    <n v="106.477"/>
  </r>
  <r>
    <n v="2298"/>
    <s v="CA-2015-113145"/>
    <x v="549"/>
    <d v="2015-11-05T00:00:00"/>
    <s v="Standard Class"/>
    <s v="VD-21670"/>
    <x v="104"/>
    <s v="Consumer"/>
    <s v="United States"/>
    <s v="New York City"/>
    <x v="15"/>
    <n v="10011"/>
    <x v="3"/>
    <s v="TEC-PH-10001527"/>
    <x v="2"/>
    <x v="7"/>
    <x v="1285"/>
    <n v="42.95"/>
    <n v="1"/>
    <n v="0"/>
    <n v="1.2885"/>
  </r>
  <r>
    <n v="2299"/>
    <s v="CA-2015-113145"/>
    <x v="549"/>
    <d v="2015-11-05T00:00:00"/>
    <s v="Standard Class"/>
    <s v="VD-21670"/>
    <x v="104"/>
    <s v="Consumer"/>
    <s v="United States"/>
    <s v="New York City"/>
    <x v="15"/>
    <n v="10011"/>
    <x v="3"/>
    <s v="TEC-AC-10001838"/>
    <x v="2"/>
    <x v="11"/>
    <x v="651"/>
    <n v="1399.93"/>
    <n v="7"/>
    <n v="0"/>
    <n v="601.96990000000005"/>
  </r>
  <r>
    <n v="2300"/>
    <s v="CA-2015-113145"/>
    <x v="549"/>
    <d v="2015-11-05T00:00:00"/>
    <s v="Standard Class"/>
    <s v="VD-21670"/>
    <x v="104"/>
    <s v="Consumer"/>
    <s v="United States"/>
    <s v="New York City"/>
    <x v="15"/>
    <n v="10011"/>
    <x v="3"/>
    <s v="TEC-PH-10002597"/>
    <x v="2"/>
    <x v="7"/>
    <x v="479"/>
    <n v="503.96"/>
    <n v="4"/>
    <n v="0"/>
    <n v="125.99"/>
  </r>
  <r>
    <n v="2301"/>
    <s v="CA-2014-162362"/>
    <x v="687"/>
    <d v="2014-11-18T00:00:00"/>
    <s v="Standard Class"/>
    <s v="JL-15505"/>
    <x v="145"/>
    <s v="Consumer"/>
    <s v="United States"/>
    <s v="Midland"/>
    <x v="12"/>
    <n v="48640"/>
    <x v="2"/>
    <s v="OFF-BI-10000756"/>
    <x v="1"/>
    <x v="8"/>
    <x v="15"/>
    <n v="12.72"/>
    <n v="3"/>
    <n v="0"/>
    <n v="6.36"/>
  </r>
  <r>
    <n v="2302"/>
    <s v="CA-2014-162362"/>
    <x v="687"/>
    <d v="2014-11-18T00:00:00"/>
    <s v="Standard Class"/>
    <s v="JL-15505"/>
    <x v="145"/>
    <s v="Consumer"/>
    <s v="United States"/>
    <s v="Midland"/>
    <x v="12"/>
    <n v="48640"/>
    <x v="2"/>
    <s v="OFF-BI-10000546"/>
    <x v="1"/>
    <x v="8"/>
    <x v="614"/>
    <n v="11.52"/>
    <n v="4"/>
    <n v="0"/>
    <n v="5.6448"/>
  </r>
  <r>
    <n v="2303"/>
    <s v="CA-2016-106558"/>
    <x v="327"/>
    <d v="2016-01-21T00:00:00"/>
    <s v="Standard Class"/>
    <s v="DL-13495"/>
    <x v="393"/>
    <s v="Corporate"/>
    <s v="United States"/>
    <s v="Columbus"/>
    <x v="32"/>
    <n v="31907"/>
    <x v="0"/>
    <s v="TEC-AC-10001142"/>
    <x v="2"/>
    <x v="11"/>
    <x v="551"/>
    <n v="316"/>
    <n v="4"/>
    <n v="0"/>
    <n v="31.6"/>
  </r>
  <r>
    <n v="2304"/>
    <s v="CA-2017-157931"/>
    <x v="697"/>
    <d v="2017-09-22T00:00:00"/>
    <s v="Second Class"/>
    <s v="MO-17800"/>
    <x v="246"/>
    <s v="Home Office"/>
    <s v="United States"/>
    <s v="Roswell"/>
    <x v="32"/>
    <n v="30076"/>
    <x v="0"/>
    <s v="FUR-CH-10000785"/>
    <x v="0"/>
    <x v="1"/>
    <x v="323"/>
    <n v="723.92"/>
    <n v="4"/>
    <n v="0"/>
    <n v="188.2192"/>
  </r>
  <r>
    <n v="2305"/>
    <s v="CA-2017-157931"/>
    <x v="697"/>
    <d v="2017-09-22T00:00:00"/>
    <s v="Second Class"/>
    <s v="MO-17800"/>
    <x v="246"/>
    <s v="Home Office"/>
    <s v="United States"/>
    <s v="Roswell"/>
    <x v="32"/>
    <n v="30076"/>
    <x v="0"/>
    <s v="OFF-PA-10000474"/>
    <x v="1"/>
    <x v="10"/>
    <x v="33"/>
    <n v="106.32"/>
    <n v="3"/>
    <n v="0"/>
    <n v="49.970399999999998"/>
  </r>
  <r>
    <n v="2306"/>
    <s v="CA-2016-115574"/>
    <x v="443"/>
    <d v="2016-12-24T00:00:00"/>
    <s v="First Class"/>
    <s v="BP-11185"/>
    <x v="130"/>
    <s v="Corporate"/>
    <s v="United States"/>
    <s v="Chicago"/>
    <x v="10"/>
    <n v="60623"/>
    <x v="2"/>
    <s v="FUR-BO-10003441"/>
    <x v="0"/>
    <x v="0"/>
    <x v="712"/>
    <n v="141.37200000000001"/>
    <n v="2"/>
    <n v="0.3"/>
    <n v="-14.1372"/>
  </r>
  <r>
    <n v="2307"/>
    <s v="CA-2015-160794"/>
    <x v="705"/>
    <d v="2015-08-08T00:00:00"/>
    <s v="First Class"/>
    <s v="MS-17980"/>
    <x v="99"/>
    <s v="Corporate"/>
    <s v="United States"/>
    <s v="Houston"/>
    <x v="5"/>
    <n v="77041"/>
    <x v="2"/>
    <s v="OFF-PA-10004156"/>
    <x v="1"/>
    <x v="10"/>
    <x v="750"/>
    <n v="27.216000000000001"/>
    <n v="3"/>
    <n v="0.2"/>
    <n v="9.8658000000000001"/>
  </r>
  <r>
    <n v="2308"/>
    <s v="CA-2017-116225"/>
    <x v="60"/>
    <d v="2017-11-09T00:00:00"/>
    <s v="Standard Class"/>
    <s v="SV-20935"/>
    <x v="603"/>
    <s v="Consumer"/>
    <s v="United States"/>
    <s v="New York City"/>
    <x v="15"/>
    <n v="10009"/>
    <x v="3"/>
    <s v="TEC-AC-10001432"/>
    <x v="2"/>
    <x v="11"/>
    <x v="476"/>
    <n v="390.75"/>
    <n v="5"/>
    <n v="0"/>
    <n v="171.93"/>
  </r>
  <r>
    <n v="2309"/>
    <s v="US-2017-120418"/>
    <x v="532"/>
    <d v="2017-06-12T00:00:00"/>
    <s v="First Class"/>
    <s v="BC-11125"/>
    <x v="604"/>
    <s v="Home Office"/>
    <s v="United States"/>
    <s v="Peoria"/>
    <x v="16"/>
    <n v="85345"/>
    <x v="1"/>
    <s v="FUR-CH-10001394"/>
    <x v="0"/>
    <x v="1"/>
    <x v="654"/>
    <n v="280.79199999999997"/>
    <n v="1"/>
    <n v="0.2"/>
    <n v="35.098999999999997"/>
  </r>
  <r>
    <n v="2310"/>
    <s v="US-2017-120418"/>
    <x v="532"/>
    <d v="2017-06-12T00:00:00"/>
    <s v="First Class"/>
    <s v="BC-11125"/>
    <x v="604"/>
    <s v="Home Office"/>
    <s v="United States"/>
    <s v="Peoria"/>
    <x v="16"/>
    <n v="85345"/>
    <x v="1"/>
    <s v="OFF-ST-10002370"/>
    <x v="1"/>
    <x v="4"/>
    <x v="80"/>
    <n v="68.447999999999993"/>
    <n v="4"/>
    <n v="0.2"/>
    <n v="7.7004000000000001"/>
  </r>
  <r>
    <n v="2311"/>
    <s v="US-2017-120418"/>
    <x v="532"/>
    <d v="2017-06-12T00:00:00"/>
    <s v="First Class"/>
    <s v="BC-11125"/>
    <x v="604"/>
    <s v="Home Office"/>
    <s v="United States"/>
    <s v="Peoria"/>
    <x v="16"/>
    <n v="85345"/>
    <x v="1"/>
    <s v="OFF-AR-10002956"/>
    <x v="1"/>
    <x v="6"/>
    <x v="666"/>
    <n v="88.04"/>
    <n v="5"/>
    <n v="0.2"/>
    <n v="6.6029999999999998"/>
  </r>
  <r>
    <n v="2312"/>
    <s v="US-2017-120418"/>
    <x v="532"/>
    <d v="2017-06-12T00:00:00"/>
    <s v="First Class"/>
    <s v="BC-11125"/>
    <x v="604"/>
    <s v="Home Office"/>
    <s v="United States"/>
    <s v="Peoria"/>
    <x v="16"/>
    <n v="85345"/>
    <x v="1"/>
    <s v="OFF-AR-10001955"/>
    <x v="1"/>
    <x v="6"/>
    <x v="1030"/>
    <n v="15.872"/>
    <n v="1"/>
    <n v="0.2"/>
    <n v="1.984"/>
  </r>
  <r>
    <n v="2313"/>
    <s v="US-2017-120418"/>
    <x v="532"/>
    <d v="2017-06-12T00:00:00"/>
    <s v="First Class"/>
    <s v="BC-11125"/>
    <x v="604"/>
    <s v="Home Office"/>
    <s v="United States"/>
    <s v="Peoria"/>
    <x v="16"/>
    <n v="85345"/>
    <x v="1"/>
    <s v="OFF-ST-10001809"/>
    <x v="1"/>
    <x v="4"/>
    <x v="435"/>
    <n v="215.59200000000001"/>
    <n v="3"/>
    <n v="0.2"/>
    <n v="-48.508200000000002"/>
  </r>
  <r>
    <n v="2314"/>
    <s v="CA-2017-122035"/>
    <x v="228"/>
    <d v="2017-07-25T00:00:00"/>
    <s v="Standard Class"/>
    <s v="EM-13825"/>
    <x v="605"/>
    <s v="Corporate"/>
    <s v="United States"/>
    <s v="Sioux Falls"/>
    <x v="44"/>
    <n v="57103"/>
    <x v="2"/>
    <s v="OFF-LA-10004093"/>
    <x v="1"/>
    <x v="2"/>
    <x v="676"/>
    <n v="14.62"/>
    <n v="2"/>
    <n v="0"/>
    <n v="6.8714000000000004"/>
  </r>
  <r>
    <n v="2315"/>
    <s v="CA-2017-122035"/>
    <x v="228"/>
    <d v="2017-07-25T00:00:00"/>
    <s v="Standard Class"/>
    <s v="EM-13825"/>
    <x v="605"/>
    <s v="Corporate"/>
    <s v="United States"/>
    <s v="Sioux Falls"/>
    <x v="44"/>
    <n v="57103"/>
    <x v="2"/>
    <s v="OFF-AP-10002118"/>
    <x v="1"/>
    <x v="9"/>
    <x v="77"/>
    <n v="416.32"/>
    <n v="2"/>
    <n v="0"/>
    <n v="112.4064"/>
  </r>
  <r>
    <n v="2316"/>
    <s v="CA-2017-122035"/>
    <x v="228"/>
    <d v="2017-07-25T00:00:00"/>
    <s v="Standard Class"/>
    <s v="EM-13825"/>
    <x v="605"/>
    <s v="Corporate"/>
    <s v="United States"/>
    <s v="Sioux Falls"/>
    <x v="44"/>
    <n v="57103"/>
    <x v="2"/>
    <s v="OFF-BI-10000404"/>
    <x v="1"/>
    <x v="8"/>
    <x v="481"/>
    <n v="43"/>
    <n v="5"/>
    <n v="0"/>
    <n v="20.21"/>
  </r>
  <r>
    <n v="2317"/>
    <s v="CA-2017-122035"/>
    <x v="228"/>
    <d v="2017-07-25T00:00:00"/>
    <s v="Standard Class"/>
    <s v="EM-13825"/>
    <x v="605"/>
    <s v="Corporate"/>
    <s v="United States"/>
    <s v="Sioux Falls"/>
    <x v="44"/>
    <n v="57103"/>
    <x v="2"/>
    <s v="FUR-CH-10003833"/>
    <x v="0"/>
    <x v="1"/>
    <x v="1209"/>
    <n v="182.94"/>
    <n v="3"/>
    <n v="0"/>
    <n v="27.440999999999999"/>
  </r>
  <r>
    <n v="2318"/>
    <s v="CA-2017-122035"/>
    <x v="228"/>
    <d v="2017-07-25T00:00:00"/>
    <s v="Standard Class"/>
    <s v="EM-13825"/>
    <x v="605"/>
    <s v="Corporate"/>
    <s v="United States"/>
    <s v="Sioux Falls"/>
    <x v="44"/>
    <n v="57103"/>
    <x v="2"/>
    <s v="OFF-BI-10002072"/>
    <x v="1"/>
    <x v="8"/>
    <x v="838"/>
    <n v="60.83"/>
    <n v="7"/>
    <n v="0"/>
    <n v="30.414999999999999"/>
  </r>
  <r>
    <n v="2319"/>
    <s v="CA-2017-122035"/>
    <x v="228"/>
    <d v="2017-07-25T00:00:00"/>
    <s v="Standard Class"/>
    <s v="EM-13825"/>
    <x v="605"/>
    <s v="Corporate"/>
    <s v="United States"/>
    <s v="Sioux Falls"/>
    <x v="44"/>
    <n v="57103"/>
    <x v="2"/>
    <s v="TEC-AC-10003095"/>
    <x v="2"/>
    <x v="11"/>
    <x v="1286"/>
    <n v="389.97"/>
    <n v="3"/>
    <n v="0"/>
    <n v="132.5898"/>
  </r>
  <r>
    <n v="2320"/>
    <s v="CA-2015-117828"/>
    <x v="706"/>
    <d v="2015-12-26T00:00:00"/>
    <s v="First Class"/>
    <s v="BD-11500"/>
    <x v="214"/>
    <s v="Consumer"/>
    <s v="United States"/>
    <s v="Richmond"/>
    <x v="17"/>
    <n v="23223"/>
    <x v="0"/>
    <s v="OFF-AP-10001563"/>
    <x v="1"/>
    <x v="9"/>
    <x v="535"/>
    <n v="194.32"/>
    <n v="4"/>
    <n v="0"/>
    <n v="56.352800000000002"/>
  </r>
  <r>
    <n v="2321"/>
    <s v="CA-2017-165491"/>
    <x v="177"/>
    <d v="2017-03-24T00:00:00"/>
    <s v="Standard Class"/>
    <s v="HW-14935"/>
    <x v="304"/>
    <s v="Corporate"/>
    <s v="United States"/>
    <s v="Seattle"/>
    <x v="4"/>
    <n v="98115"/>
    <x v="1"/>
    <s v="TEC-AC-10000358"/>
    <x v="2"/>
    <x v="11"/>
    <x v="1287"/>
    <n v="265.93"/>
    <n v="7"/>
    <n v="0"/>
    <n v="63.8232"/>
  </r>
  <r>
    <n v="2322"/>
    <s v="CA-2015-109470"/>
    <x v="620"/>
    <d v="2016-01-03T00:00:00"/>
    <s v="Second Class"/>
    <s v="KC-16255"/>
    <x v="346"/>
    <s v="Corporate"/>
    <s v="United States"/>
    <s v="Henderson"/>
    <x v="0"/>
    <n v="42420"/>
    <x v="0"/>
    <s v="OFF-BI-10004492"/>
    <x v="1"/>
    <x v="8"/>
    <x v="351"/>
    <n v="94.74"/>
    <n v="3"/>
    <n v="0"/>
    <n v="44.527799999999999"/>
  </r>
  <r>
    <n v="2323"/>
    <s v="CA-2015-109470"/>
    <x v="620"/>
    <d v="2016-01-03T00:00:00"/>
    <s v="Second Class"/>
    <s v="KC-16255"/>
    <x v="346"/>
    <s v="Corporate"/>
    <s v="United States"/>
    <s v="Henderson"/>
    <x v="0"/>
    <n v="42420"/>
    <x v="0"/>
    <s v="OFF-BI-10001072"/>
    <x v="1"/>
    <x v="8"/>
    <x v="280"/>
    <n v="60.64"/>
    <n v="4"/>
    <n v="0"/>
    <n v="27.894400000000001"/>
  </r>
  <r>
    <n v="2324"/>
    <s v="CA-2015-109470"/>
    <x v="620"/>
    <d v="2016-01-03T00:00:00"/>
    <s v="Second Class"/>
    <s v="KC-16255"/>
    <x v="346"/>
    <s v="Corporate"/>
    <s v="United States"/>
    <s v="Henderson"/>
    <x v="0"/>
    <n v="42420"/>
    <x v="0"/>
    <s v="OFF-BI-10003707"/>
    <x v="1"/>
    <x v="8"/>
    <x v="784"/>
    <n v="76.3"/>
    <n v="5"/>
    <n v="0"/>
    <n v="38.15"/>
  </r>
  <r>
    <n v="2325"/>
    <s v="CA-2015-109470"/>
    <x v="620"/>
    <d v="2016-01-03T00:00:00"/>
    <s v="Second Class"/>
    <s v="KC-16255"/>
    <x v="346"/>
    <s v="Corporate"/>
    <s v="United States"/>
    <s v="Henderson"/>
    <x v="0"/>
    <n v="42420"/>
    <x v="0"/>
    <s v="OFF-BI-10000977"/>
    <x v="1"/>
    <x v="8"/>
    <x v="991"/>
    <n v="364.8"/>
    <n v="12"/>
    <n v="0"/>
    <n v="167.80799999999999"/>
  </r>
  <r>
    <n v="2326"/>
    <s v="CA-2015-105102"/>
    <x v="426"/>
    <d v="2015-09-19T00:00:00"/>
    <s v="Second Class"/>
    <s v="BM-11575"/>
    <x v="606"/>
    <s v="Corporate"/>
    <s v="United States"/>
    <s v="New York City"/>
    <x v="15"/>
    <n v="10035"/>
    <x v="3"/>
    <s v="OFF-BI-10002082"/>
    <x v="1"/>
    <x v="8"/>
    <x v="1182"/>
    <n v="79.872"/>
    <n v="3"/>
    <n v="0.2"/>
    <n v="29.952000000000002"/>
  </r>
  <r>
    <n v="2327"/>
    <s v="CA-2015-105102"/>
    <x v="426"/>
    <d v="2015-09-19T00:00:00"/>
    <s v="Second Class"/>
    <s v="BM-11575"/>
    <x v="606"/>
    <s v="Corporate"/>
    <s v="United States"/>
    <s v="New York City"/>
    <x v="15"/>
    <n v="10035"/>
    <x v="3"/>
    <s v="FUR-BO-10004709"/>
    <x v="0"/>
    <x v="0"/>
    <x v="266"/>
    <n v="46.384"/>
    <n v="1"/>
    <n v="0.2"/>
    <n v="1.1596"/>
  </r>
  <r>
    <n v="2328"/>
    <s v="CA-2015-105102"/>
    <x v="426"/>
    <d v="2015-09-19T00:00:00"/>
    <s v="Second Class"/>
    <s v="BM-11575"/>
    <x v="606"/>
    <s v="Corporate"/>
    <s v="United States"/>
    <s v="New York City"/>
    <x v="15"/>
    <n v="10035"/>
    <x v="3"/>
    <s v="OFF-PA-10002365"/>
    <x v="1"/>
    <x v="10"/>
    <x v="12"/>
    <n v="12.96"/>
    <n v="2"/>
    <n v="0"/>
    <n v="6.2207999999999997"/>
  </r>
  <r>
    <n v="2329"/>
    <s v="CA-2017-138422"/>
    <x v="397"/>
    <d v="2017-09-26T00:00:00"/>
    <s v="First Class"/>
    <s v="KN-16705"/>
    <x v="607"/>
    <s v="Home Office"/>
    <s v="United States"/>
    <s v="Fort Collins"/>
    <x v="22"/>
    <n v="80525"/>
    <x v="1"/>
    <s v="OFF-EN-10004147"/>
    <x v="1"/>
    <x v="12"/>
    <x v="1288"/>
    <n v="14.352"/>
    <n v="3"/>
    <n v="0.2"/>
    <n v="5.2026000000000003"/>
  </r>
  <r>
    <n v="2330"/>
    <s v="US-2015-147739"/>
    <x v="707"/>
    <d v="2015-12-29T00:00:00"/>
    <s v="Standard Class"/>
    <s v="JD-16150"/>
    <x v="251"/>
    <s v="Corporate"/>
    <s v="United States"/>
    <s v="Philadelphia"/>
    <x v="9"/>
    <n v="19140"/>
    <x v="3"/>
    <s v="FUR-FU-10001468"/>
    <x v="0"/>
    <x v="5"/>
    <x v="1289"/>
    <n v="547.13599999999997"/>
    <n v="4"/>
    <n v="0.2"/>
    <n v="-68.391999999999996"/>
  </r>
  <r>
    <n v="2331"/>
    <s v="CA-2016-155187"/>
    <x v="446"/>
    <d v="2016-09-26T00:00:00"/>
    <s v="Second Class"/>
    <s v="LA-16780"/>
    <x v="156"/>
    <s v="Corporate"/>
    <s v="United States"/>
    <s v="Los Angeles"/>
    <x v="1"/>
    <n v="90004"/>
    <x v="1"/>
    <s v="OFF-ST-10000642"/>
    <x v="1"/>
    <x v="4"/>
    <x v="194"/>
    <n v="41.96"/>
    <n v="2"/>
    <n v="0"/>
    <n v="2.9371999999999998"/>
  </r>
  <r>
    <n v="2332"/>
    <s v="CA-2016-155187"/>
    <x v="446"/>
    <d v="2016-09-26T00:00:00"/>
    <s v="Second Class"/>
    <s v="LA-16780"/>
    <x v="156"/>
    <s v="Corporate"/>
    <s v="United States"/>
    <s v="Los Angeles"/>
    <x v="1"/>
    <n v="90004"/>
    <x v="1"/>
    <s v="OFF-PA-10000380"/>
    <x v="1"/>
    <x v="10"/>
    <x v="1290"/>
    <n v="41.7"/>
    <n v="5"/>
    <n v="0"/>
    <n v="20.85"/>
  </r>
  <r>
    <n v="2333"/>
    <s v="CA-2017-169285"/>
    <x v="708"/>
    <d v="2017-03-25T00:00:00"/>
    <s v="Standard Class"/>
    <s v="RW-19690"/>
    <x v="355"/>
    <s v="Consumer"/>
    <s v="United States"/>
    <s v="Lafayette"/>
    <x v="14"/>
    <n v="47905"/>
    <x v="2"/>
    <s v="OFF-PA-10004071"/>
    <x v="1"/>
    <x v="10"/>
    <x v="417"/>
    <n v="277.39999999999998"/>
    <n v="5"/>
    <n v="0"/>
    <n v="133.15199999999999"/>
  </r>
  <r>
    <n v="2334"/>
    <s v="CA-2017-169285"/>
    <x v="708"/>
    <d v="2017-03-25T00:00:00"/>
    <s v="Standard Class"/>
    <s v="RW-19690"/>
    <x v="355"/>
    <s v="Consumer"/>
    <s v="United States"/>
    <s v="Lafayette"/>
    <x v="14"/>
    <n v="47905"/>
    <x v="2"/>
    <s v="OFF-PA-10004971"/>
    <x v="1"/>
    <x v="10"/>
    <x v="609"/>
    <n v="5.78"/>
    <n v="1"/>
    <n v="0"/>
    <n v="2.8321999999999998"/>
  </r>
  <r>
    <n v="2335"/>
    <s v="CA-2014-140886"/>
    <x v="587"/>
    <d v="2014-10-04T00:00:00"/>
    <s v="Standard Class"/>
    <s v="KW-16570"/>
    <x v="608"/>
    <s v="Consumer"/>
    <s v="United States"/>
    <s v="Clarksville"/>
    <x v="18"/>
    <n v="37042"/>
    <x v="0"/>
    <s v="OFF-AP-10000696"/>
    <x v="1"/>
    <x v="9"/>
    <x v="336"/>
    <n v="69.215999999999994"/>
    <n v="6"/>
    <n v="0.2"/>
    <n v="11.2476"/>
  </r>
  <r>
    <n v="2336"/>
    <s v="CA-2017-152695"/>
    <x v="389"/>
    <d v="2017-12-10T00:00:00"/>
    <s v="Same Day"/>
    <s v="CC-12220"/>
    <x v="417"/>
    <s v="Consumer"/>
    <s v="United States"/>
    <s v="Fairfield"/>
    <x v="29"/>
    <n v="6824"/>
    <x v="3"/>
    <s v="OFF-EN-10004030"/>
    <x v="1"/>
    <x v="12"/>
    <x v="136"/>
    <n v="10.86"/>
    <n v="3"/>
    <n v="0"/>
    <n v="5.1041999999999996"/>
  </r>
  <r>
    <n v="2337"/>
    <s v="CA-2017-152695"/>
    <x v="389"/>
    <d v="2017-12-10T00:00:00"/>
    <s v="Same Day"/>
    <s v="CC-12220"/>
    <x v="417"/>
    <s v="Consumer"/>
    <s v="United States"/>
    <s v="Fairfield"/>
    <x v="29"/>
    <n v="6824"/>
    <x v="3"/>
    <s v="OFF-AP-10000026"/>
    <x v="1"/>
    <x v="9"/>
    <x v="1291"/>
    <n v="426.79"/>
    <n v="7"/>
    <n v="0"/>
    <n v="123.76909999999999"/>
  </r>
  <r>
    <n v="2338"/>
    <s v="CA-2014-110639"/>
    <x v="709"/>
    <d v="2014-08-23T00:00:00"/>
    <s v="Same Day"/>
    <s v="RH-19495"/>
    <x v="302"/>
    <s v="Consumer"/>
    <s v="United States"/>
    <s v="New York City"/>
    <x v="15"/>
    <n v="10009"/>
    <x v="3"/>
    <s v="OFF-PA-10003936"/>
    <x v="1"/>
    <x v="10"/>
    <x v="1292"/>
    <n v="25.92"/>
    <n v="4"/>
    <n v="0"/>
    <n v="12.441599999999999"/>
  </r>
  <r>
    <n v="2339"/>
    <s v="CA-2014-110639"/>
    <x v="709"/>
    <d v="2014-08-23T00:00:00"/>
    <s v="Same Day"/>
    <s v="RH-19495"/>
    <x v="302"/>
    <s v="Consumer"/>
    <s v="United States"/>
    <s v="New York City"/>
    <x v="15"/>
    <n v="10009"/>
    <x v="3"/>
    <s v="OFF-PA-10004530"/>
    <x v="1"/>
    <x v="10"/>
    <x v="496"/>
    <n v="45.92"/>
    <n v="4"/>
    <n v="0"/>
    <n v="22.500800000000002"/>
  </r>
  <r>
    <n v="2340"/>
    <s v="CA-2014-121727"/>
    <x v="710"/>
    <d v="2014-08-24T00:00:00"/>
    <s v="Standard Class"/>
    <s v="JK-15625"/>
    <x v="600"/>
    <s v="Consumer"/>
    <s v="United States"/>
    <s v="Columbus"/>
    <x v="24"/>
    <n v="43229"/>
    <x v="3"/>
    <s v="OFF-AR-10004930"/>
    <x v="1"/>
    <x v="6"/>
    <x v="87"/>
    <n v="10.72"/>
    <n v="2"/>
    <n v="0.2"/>
    <n v="1.742"/>
  </r>
  <r>
    <n v="2341"/>
    <s v="CA-2016-137736"/>
    <x v="338"/>
    <d v="2016-11-15T00:00:00"/>
    <s v="Standard Class"/>
    <s v="DC-13285"/>
    <x v="290"/>
    <s v="Consumer"/>
    <s v="United States"/>
    <s v="Warner Robins"/>
    <x v="32"/>
    <n v="31088"/>
    <x v="0"/>
    <s v="OFF-AR-10004999"/>
    <x v="1"/>
    <x v="6"/>
    <x v="873"/>
    <n v="41.86"/>
    <n v="7"/>
    <n v="0"/>
    <n v="10.465"/>
  </r>
  <r>
    <n v="2342"/>
    <s v="US-2014-143231"/>
    <x v="520"/>
    <d v="2015-01-03T00:00:00"/>
    <s v="First Class"/>
    <s v="GM-14455"/>
    <x v="39"/>
    <s v="Home Office"/>
    <s v="United States"/>
    <s v="Franklin"/>
    <x v="31"/>
    <n v="2038"/>
    <x v="3"/>
    <s v="FUR-FU-10002501"/>
    <x v="0"/>
    <x v="5"/>
    <x v="1293"/>
    <n v="63.2"/>
    <n v="5"/>
    <n v="0"/>
    <n v="23.384"/>
  </r>
  <r>
    <n v="2343"/>
    <s v="US-2014-143231"/>
    <x v="520"/>
    <d v="2015-01-03T00:00:00"/>
    <s v="First Class"/>
    <s v="GM-14455"/>
    <x v="39"/>
    <s v="Home Office"/>
    <s v="United States"/>
    <s v="Franklin"/>
    <x v="31"/>
    <n v="2038"/>
    <x v="3"/>
    <s v="TEC-AC-10000358"/>
    <x v="2"/>
    <x v="11"/>
    <x v="1287"/>
    <n v="113.97"/>
    <n v="3"/>
    <n v="0"/>
    <n v="27.352799999999998"/>
  </r>
  <r>
    <n v="2344"/>
    <s v="US-2014-155894"/>
    <x v="711"/>
    <d v="2014-07-30T00:00:00"/>
    <s v="Second Class"/>
    <s v="CL-11890"/>
    <x v="488"/>
    <s v="Consumer"/>
    <s v="United States"/>
    <s v="Chicago"/>
    <x v="10"/>
    <n v="60623"/>
    <x v="2"/>
    <s v="OFF-ST-10004804"/>
    <x v="1"/>
    <x v="4"/>
    <x v="233"/>
    <n v="123.55200000000001"/>
    <n v="3"/>
    <n v="0.2"/>
    <n v="-29.343599999999999"/>
  </r>
  <r>
    <n v="2345"/>
    <s v="CA-2016-119025"/>
    <x v="712"/>
    <d v="2016-02-28T00:00:00"/>
    <s v="Standard Class"/>
    <s v="PV-18985"/>
    <x v="391"/>
    <s v="Home Office"/>
    <s v="United States"/>
    <s v="Milwaukee"/>
    <x v="6"/>
    <n v="53209"/>
    <x v="2"/>
    <s v="OFF-AP-10001205"/>
    <x v="1"/>
    <x v="9"/>
    <x v="1294"/>
    <n v="490.32"/>
    <n v="9"/>
    <n v="0"/>
    <n v="137.28960000000001"/>
  </r>
  <r>
    <n v="2346"/>
    <s v="CA-2016-159373"/>
    <x v="69"/>
    <d v="2016-03-18T00:00:00"/>
    <s v="Standard Class"/>
    <s v="LT-17110"/>
    <x v="299"/>
    <s v="Consumer"/>
    <s v="United States"/>
    <s v="San Antonio"/>
    <x v="5"/>
    <n v="78207"/>
    <x v="2"/>
    <s v="OFF-PA-10000659"/>
    <x v="1"/>
    <x v="10"/>
    <x v="1295"/>
    <n v="70.08"/>
    <n v="5"/>
    <n v="0.2"/>
    <n v="24.527999999999999"/>
  </r>
  <r>
    <n v="2347"/>
    <s v="CA-2016-159373"/>
    <x v="69"/>
    <d v="2016-03-18T00:00:00"/>
    <s v="Standard Class"/>
    <s v="LT-17110"/>
    <x v="299"/>
    <s v="Consumer"/>
    <s v="United States"/>
    <s v="San Antonio"/>
    <x v="5"/>
    <n v="78207"/>
    <x v="2"/>
    <s v="OFF-BI-10004141"/>
    <x v="1"/>
    <x v="8"/>
    <x v="1296"/>
    <n v="1.272"/>
    <n v="2"/>
    <n v="0.8"/>
    <n v="-2.1623999999999999"/>
  </r>
  <r>
    <n v="2348"/>
    <s v="CA-2016-159373"/>
    <x v="69"/>
    <d v="2016-03-18T00:00:00"/>
    <s v="Standard Class"/>
    <s v="LT-17110"/>
    <x v="299"/>
    <s v="Consumer"/>
    <s v="United States"/>
    <s v="San Antonio"/>
    <x v="5"/>
    <n v="78207"/>
    <x v="2"/>
    <s v="FUR-TA-10004619"/>
    <x v="0"/>
    <x v="3"/>
    <x v="891"/>
    <n v="557.58500000000004"/>
    <n v="5"/>
    <n v="0.3"/>
    <n v="0"/>
  </r>
  <r>
    <n v="2349"/>
    <s v="CA-2017-109701"/>
    <x v="574"/>
    <d v="2017-12-03T00:00:00"/>
    <s v="Same Day"/>
    <s v="AM-10360"/>
    <x v="87"/>
    <s v="Corporate"/>
    <s v="United States"/>
    <s v="Los Angeles"/>
    <x v="1"/>
    <n v="90032"/>
    <x v="1"/>
    <s v="OFF-BI-10004187"/>
    <x v="1"/>
    <x v="8"/>
    <x v="620"/>
    <n v="9.0239999999999991"/>
    <n v="6"/>
    <n v="0.2"/>
    <n v="3.1583999999999999"/>
  </r>
  <r>
    <n v="2350"/>
    <s v="CA-2017-109701"/>
    <x v="574"/>
    <d v="2017-12-03T00:00:00"/>
    <s v="Same Day"/>
    <s v="AM-10360"/>
    <x v="87"/>
    <s v="Corporate"/>
    <s v="United States"/>
    <s v="Los Angeles"/>
    <x v="1"/>
    <n v="90032"/>
    <x v="1"/>
    <s v="OFF-BI-10000632"/>
    <x v="1"/>
    <x v="8"/>
    <x v="1297"/>
    <n v="69.456000000000003"/>
    <n v="2"/>
    <n v="0.2"/>
    <n v="22.5732"/>
  </r>
  <r>
    <n v="2351"/>
    <s v="CA-2017-109701"/>
    <x v="574"/>
    <d v="2017-12-03T00:00:00"/>
    <s v="Same Day"/>
    <s v="AM-10360"/>
    <x v="87"/>
    <s v="Corporate"/>
    <s v="United States"/>
    <s v="Los Angeles"/>
    <x v="1"/>
    <n v="90032"/>
    <x v="1"/>
    <s v="OFF-PA-10003724"/>
    <x v="1"/>
    <x v="10"/>
    <x v="362"/>
    <n v="10.86"/>
    <n v="2"/>
    <n v="0"/>
    <n v="5.3213999999999997"/>
  </r>
  <r>
    <n v="2352"/>
    <s v="CA-2017-109701"/>
    <x v="574"/>
    <d v="2017-12-03T00:00:00"/>
    <s v="Same Day"/>
    <s v="AM-10360"/>
    <x v="87"/>
    <s v="Corporate"/>
    <s v="United States"/>
    <s v="Los Angeles"/>
    <x v="1"/>
    <n v="90032"/>
    <x v="1"/>
    <s v="OFF-AP-10002765"/>
    <x v="1"/>
    <x v="9"/>
    <x v="1261"/>
    <n v="79.47"/>
    <n v="3"/>
    <n v="0"/>
    <n v="22.2516"/>
  </r>
  <r>
    <n v="2353"/>
    <s v="CA-2017-109701"/>
    <x v="574"/>
    <d v="2017-12-03T00:00:00"/>
    <s v="Same Day"/>
    <s v="AM-10360"/>
    <x v="87"/>
    <s v="Corporate"/>
    <s v="United States"/>
    <s v="Los Angeles"/>
    <x v="1"/>
    <n v="90032"/>
    <x v="1"/>
    <s v="OFF-AR-10001868"/>
    <x v="1"/>
    <x v="6"/>
    <x v="59"/>
    <n v="10.08"/>
    <n v="6"/>
    <n v="0"/>
    <n v="5.04"/>
  </r>
  <r>
    <n v="2354"/>
    <s v="CA-2015-111514"/>
    <x v="284"/>
    <d v="2015-09-02T00:00:00"/>
    <s v="First Class"/>
    <s v="SC-20260"/>
    <x v="609"/>
    <s v="Corporate"/>
    <s v="United States"/>
    <s v="San Francisco"/>
    <x v="1"/>
    <n v="94122"/>
    <x v="1"/>
    <s v="FUR-BO-10002545"/>
    <x v="0"/>
    <x v="0"/>
    <x v="37"/>
    <n v="1552.8309999999999"/>
    <n v="7"/>
    <n v="0.15"/>
    <n v="200.9546"/>
  </r>
  <r>
    <n v="2355"/>
    <s v="CA-2015-111514"/>
    <x v="284"/>
    <d v="2015-09-02T00:00:00"/>
    <s v="First Class"/>
    <s v="SC-20260"/>
    <x v="609"/>
    <s v="Corporate"/>
    <s v="United States"/>
    <s v="San Francisco"/>
    <x v="1"/>
    <n v="94122"/>
    <x v="1"/>
    <s v="OFF-BI-10002735"/>
    <x v="1"/>
    <x v="8"/>
    <x v="142"/>
    <n v="137.24"/>
    <n v="5"/>
    <n v="0.2"/>
    <n v="46.3185"/>
  </r>
  <r>
    <n v="2356"/>
    <s v="CA-2015-111514"/>
    <x v="284"/>
    <d v="2015-09-02T00:00:00"/>
    <s v="First Class"/>
    <s v="SC-20260"/>
    <x v="609"/>
    <s v="Corporate"/>
    <s v="United States"/>
    <s v="San Francisco"/>
    <x v="1"/>
    <n v="94122"/>
    <x v="1"/>
    <s v="TEC-AC-10004864"/>
    <x v="2"/>
    <x v="11"/>
    <x v="1298"/>
    <n v="36.51"/>
    <n v="1"/>
    <n v="0"/>
    <n v="15.699299999999999"/>
  </r>
  <r>
    <n v="2357"/>
    <s v="CA-2015-111514"/>
    <x v="284"/>
    <d v="2015-09-02T00:00:00"/>
    <s v="First Class"/>
    <s v="SC-20260"/>
    <x v="609"/>
    <s v="Corporate"/>
    <s v="United States"/>
    <s v="San Francisco"/>
    <x v="1"/>
    <n v="94122"/>
    <x v="1"/>
    <s v="TEC-MA-10000597"/>
    <x v="2"/>
    <x v="15"/>
    <x v="1299"/>
    <n v="239.976"/>
    <n v="3"/>
    <n v="0.2"/>
    <n v="80.991900000000001"/>
  </r>
  <r>
    <n v="2358"/>
    <s v="US-2014-148838"/>
    <x v="461"/>
    <d v="2014-03-21T00:00:00"/>
    <s v="Standard Class"/>
    <s v="CP-12340"/>
    <x v="291"/>
    <s v="Corporate"/>
    <s v="United States"/>
    <s v="New York City"/>
    <x v="15"/>
    <n v="10024"/>
    <x v="3"/>
    <s v="FUR-TA-10003473"/>
    <x v="0"/>
    <x v="3"/>
    <x v="216"/>
    <n v="1579.7460000000001"/>
    <n v="7"/>
    <n v="0.4"/>
    <n v="-447.59469999999999"/>
  </r>
  <r>
    <n v="2359"/>
    <s v="US-2014-148838"/>
    <x v="461"/>
    <d v="2014-03-21T00:00:00"/>
    <s v="Standard Class"/>
    <s v="CP-12340"/>
    <x v="291"/>
    <s v="Corporate"/>
    <s v="United States"/>
    <s v="New York City"/>
    <x v="15"/>
    <n v="10024"/>
    <x v="3"/>
    <s v="FUR-TA-10001950"/>
    <x v="0"/>
    <x v="3"/>
    <x v="1284"/>
    <n v="1071.576"/>
    <n v="4"/>
    <n v="0.4"/>
    <n v="-553.64760000000001"/>
  </r>
  <r>
    <n v="2360"/>
    <s v="US-2014-148838"/>
    <x v="461"/>
    <d v="2014-03-21T00:00:00"/>
    <s v="Standard Class"/>
    <s v="CP-12340"/>
    <x v="291"/>
    <s v="Corporate"/>
    <s v="United States"/>
    <s v="New York City"/>
    <x v="15"/>
    <n v="10024"/>
    <x v="3"/>
    <s v="FUR-TA-10004175"/>
    <x v="0"/>
    <x v="3"/>
    <x v="1155"/>
    <n v="613.90800000000002"/>
    <n v="3"/>
    <n v="0.4"/>
    <n v="-122.7816"/>
  </r>
  <r>
    <n v="2361"/>
    <s v="US-2014-148838"/>
    <x v="461"/>
    <d v="2014-03-21T00:00:00"/>
    <s v="Standard Class"/>
    <s v="CP-12340"/>
    <x v="291"/>
    <s v="Corporate"/>
    <s v="United States"/>
    <s v="New York City"/>
    <x v="15"/>
    <n v="10024"/>
    <x v="3"/>
    <s v="OFF-PA-10002960"/>
    <x v="1"/>
    <x v="10"/>
    <x v="1300"/>
    <n v="34.86"/>
    <n v="7"/>
    <n v="0"/>
    <n v="16.3842"/>
  </r>
  <r>
    <n v="2362"/>
    <s v="US-2014-148838"/>
    <x v="461"/>
    <d v="2014-03-21T00:00:00"/>
    <s v="Standard Class"/>
    <s v="CP-12340"/>
    <x v="291"/>
    <s v="Corporate"/>
    <s v="United States"/>
    <s v="New York City"/>
    <x v="15"/>
    <n v="10024"/>
    <x v="3"/>
    <s v="OFF-PA-10000919"/>
    <x v="1"/>
    <x v="10"/>
    <x v="1301"/>
    <n v="155.04"/>
    <n v="4"/>
    <n v="0"/>
    <n v="75.9696"/>
  </r>
  <r>
    <n v="2363"/>
    <s v="CA-2017-136497"/>
    <x v="513"/>
    <d v="2017-04-20T00:00:00"/>
    <s v="Standard Class"/>
    <s v="RF-19840"/>
    <x v="167"/>
    <s v="Consumer"/>
    <s v="United States"/>
    <s v="Columbus"/>
    <x v="24"/>
    <n v="43229"/>
    <x v="3"/>
    <s v="OFF-BI-10001553"/>
    <x v="1"/>
    <x v="8"/>
    <x v="1302"/>
    <n v="13.71"/>
    <n v="5"/>
    <n v="0.7"/>
    <n v="-10.054"/>
  </r>
  <r>
    <n v="2364"/>
    <s v="US-2016-108637"/>
    <x v="69"/>
    <d v="2016-03-18T00:00:00"/>
    <s v="Standard Class"/>
    <s v="AB-10060"/>
    <x v="144"/>
    <s v="Home Office"/>
    <s v="United States"/>
    <s v="Waynesboro"/>
    <x v="17"/>
    <n v="22980"/>
    <x v="0"/>
    <s v="FUR-FU-10004864"/>
    <x v="0"/>
    <x v="5"/>
    <x v="441"/>
    <n v="127.88"/>
    <n v="2"/>
    <n v="0"/>
    <n v="40.921599999999998"/>
  </r>
  <r>
    <n v="2365"/>
    <s v="US-2016-108637"/>
    <x v="69"/>
    <d v="2016-03-18T00:00:00"/>
    <s v="Standard Class"/>
    <s v="AB-10060"/>
    <x v="144"/>
    <s v="Home Office"/>
    <s v="United States"/>
    <s v="Waynesboro"/>
    <x v="17"/>
    <n v="22980"/>
    <x v="0"/>
    <s v="OFF-AP-10004540"/>
    <x v="1"/>
    <x v="9"/>
    <x v="1303"/>
    <n v="160.32"/>
    <n v="2"/>
    <n v="0"/>
    <n v="44.889600000000002"/>
  </r>
  <r>
    <n v="2366"/>
    <s v="US-2016-108637"/>
    <x v="69"/>
    <d v="2016-03-18T00:00:00"/>
    <s v="Standard Class"/>
    <s v="AB-10060"/>
    <x v="144"/>
    <s v="Home Office"/>
    <s v="United States"/>
    <s v="Waynesboro"/>
    <x v="17"/>
    <n v="22980"/>
    <x v="0"/>
    <s v="OFF-BI-10004965"/>
    <x v="1"/>
    <x v="8"/>
    <x v="1014"/>
    <n v="46"/>
    <n v="4"/>
    <n v="0"/>
    <n v="20.7"/>
  </r>
  <r>
    <n v="2367"/>
    <s v="CA-2014-102295"/>
    <x v="156"/>
    <d v="2014-11-26T00:00:00"/>
    <s v="Second Class"/>
    <s v="EH-13990"/>
    <x v="552"/>
    <s v="Consumer"/>
    <s v="United States"/>
    <s v="Sacramento"/>
    <x v="1"/>
    <n v="95823"/>
    <x v="1"/>
    <s v="FUR-CH-10001714"/>
    <x v="0"/>
    <x v="1"/>
    <x v="1304"/>
    <n v="120.712"/>
    <n v="1"/>
    <n v="0.2"/>
    <n v="-18.1068"/>
  </r>
  <r>
    <n v="2368"/>
    <s v="CA-2017-123659"/>
    <x v="516"/>
    <d v="2017-02-13T00:00:00"/>
    <s v="First Class"/>
    <s v="MN-17935"/>
    <x v="438"/>
    <s v="Consumer"/>
    <s v="United States"/>
    <s v="Clinton"/>
    <x v="39"/>
    <n v="20735"/>
    <x v="3"/>
    <s v="OFF-PA-10002464"/>
    <x v="1"/>
    <x v="10"/>
    <x v="1002"/>
    <n v="23.12"/>
    <n v="4"/>
    <n v="0"/>
    <n v="11.328799999999999"/>
  </r>
  <r>
    <n v="2369"/>
    <s v="US-2016-129469"/>
    <x v="713"/>
    <d v="2016-09-27T00:00:00"/>
    <s v="Standard Class"/>
    <s v="KL-16555"/>
    <x v="126"/>
    <s v="Corporate"/>
    <s v="United States"/>
    <s v="Fairfield"/>
    <x v="24"/>
    <n v="45014"/>
    <x v="3"/>
    <s v="FUR-FU-10002298"/>
    <x v="0"/>
    <x v="5"/>
    <x v="1305"/>
    <n v="532.70399999999995"/>
    <n v="6"/>
    <n v="0.2"/>
    <n v="-26.635200000000001"/>
  </r>
  <r>
    <n v="2370"/>
    <s v="US-2016-129469"/>
    <x v="713"/>
    <d v="2016-09-27T00:00:00"/>
    <s v="Standard Class"/>
    <s v="KL-16555"/>
    <x v="126"/>
    <s v="Corporate"/>
    <s v="United States"/>
    <s v="Fairfield"/>
    <x v="24"/>
    <n v="45014"/>
    <x v="3"/>
    <s v="OFF-AR-10000315"/>
    <x v="1"/>
    <x v="6"/>
    <x v="1306"/>
    <n v="4.9119999999999999"/>
    <n v="2"/>
    <n v="0.2"/>
    <n v="0.307"/>
  </r>
  <r>
    <n v="2371"/>
    <s v="CA-2017-155152"/>
    <x v="437"/>
    <d v="2017-07-09T00:00:00"/>
    <s v="Second Class"/>
    <s v="MP-17965"/>
    <x v="172"/>
    <s v="Corporate"/>
    <s v="United States"/>
    <s v="Warwick"/>
    <x v="34"/>
    <n v="2886"/>
    <x v="3"/>
    <s v="TEC-AC-10004353"/>
    <x v="2"/>
    <x v="11"/>
    <x v="724"/>
    <n v="252"/>
    <n v="4"/>
    <n v="0"/>
    <n v="93.24"/>
  </r>
  <r>
    <n v="2372"/>
    <s v="CA-2016-159940"/>
    <x v="274"/>
    <d v="2016-07-11T00:00:00"/>
    <s v="Second Class"/>
    <s v="BF-11020"/>
    <x v="292"/>
    <s v="Corporate"/>
    <s v="United States"/>
    <s v="Aurora"/>
    <x v="10"/>
    <n v="60505"/>
    <x v="2"/>
    <s v="FUR-FU-10004973"/>
    <x v="0"/>
    <x v="5"/>
    <x v="1143"/>
    <n v="60.287999999999997"/>
    <n v="8"/>
    <n v="0.6"/>
    <n v="-27.1296"/>
  </r>
  <r>
    <n v="2373"/>
    <s v="CA-2016-159940"/>
    <x v="274"/>
    <d v="2016-07-11T00:00:00"/>
    <s v="Second Class"/>
    <s v="BF-11020"/>
    <x v="292"/>
    <s v="Corporate"/>
    <s v="United States"/>
    <s v="Aurora"/>
    <x v="10"/>
    <n v="60505"/>
    <x v="2"/>
    <s v="OFF-FA-10000936"/>
    <x v="1"/>
    <x v="13"/>
    <x v="1307"/>
    <n v="2.6320000000000001"/>
    <n v="1"/>
    <n v="0.2"/>
    <n v="0.82250000000000001"/>
  </r>
  <r>
    <n v="2374"/>
    <s v="CA-2016-159940"/>
    <x v="274"/>
    <d v="2016-07-11T00:00:00"/>
    <s v="Second Class"/>
    <s v="BF-11020"/>
    <x v="292"/>
    <s v="Corporate"/>
    <s v="United States"/>
    <s v="Aurora"/>
    <x v="10"/>
    <n v="60505"/>
    <x v="2"/>
    <s v="OFF-PA-10001609"/>
    <x v="1"/>
    <x v="10"/>
    <x v="1116"/>
    <n v="23.687999999999999"/>
    <n v="9"/>
    <n v="0.2"/>
    <n v="7.6985999999999999"/>
  </r>
  <r>
    <n v="2375"/>
    <s v="CA-2016-159940"/>
    <x v="274"/>
    <d v="2016-07-11T00:00:00"/>
    <s v="Second Class"/>
    <s v="BF-11020"/>
    <x v="292"/>
    <s v="Corporate"/>
    <s v="United States"/>
    <s v="Aurora"/>
    <x v="10"/>
    <n v="60505"/>
    <x v="2"/>
    <s v="FUR-CH-10000785"/>
    <x v="0"/>
    <x v="1"/>
    <x v="323"/>
    <n v="253.37200000000001"/>
    <n v="2"/>
    <n v="0.3"/>
    <n v="-14.478400000000001"/>
  </r>
  <r>
    <n v="2376"/>
    <s v="CA-2017-119669"/>
    <x v="714"/>
    <d v="2017-01-30T00:00:00"/>
    <s v="Standard Class"/>
    <s v="TP-21130"/>
    <x v="236"/>
    <s v="Consumer"/>
    <s v="United States"/>
    <s v="Smyrna"/>
    <x v="32"/>
    <n v="30080"/>
    <x v="0"/>
    <s v="OFF-FA-10000053"/>
    <x v="1"/>
    <x v="13"/>
    <x v="962"/>
    <n v="5.67"/>
    <n v="3"/>
    <n v="0"/>
    <n v="0.1134"/>
  </r>
  <r>
    <n v="2377"/>
    <s v="US-2014-164616"/>
    <x v="710"/>
    <d v="2014-08-21T00:00:00"/>
    <s v="Second Class"/>
    <s v="MS-17770"/>
    <x v="474"/>
    <s v="Consumer"/>
    <s v="United States"/>
    <s v="Columbus"/>
    <x v="24"/>
    <n v="43229"/>
    <x v="3"/>
    <s v="OFF-BI-10001718"/>
    <x v="1"/>
    <x v="8"/>
    <x v="1225"/>
    <n v="76.775999999999996"/>
    <n v="4"/>
    <n v="0.7"/>
    <n v="-58.861600000000003"/>
  </r>
  <r>
    <n v="2378"/>
    <s v="US-2014-164616"/>
    <x v="710"/>
    <d v="2014-08-21T00:00:00"/>
    <s v="Second Class"/>
    <s v="MS-17770"/>
    <x v="474"/>
    <s v="Consumer"/>
    <s v="United States"/>
    <s v="Columbus"/>
    <x v="24"/>
    <n v="43229"/>
    <x v="3"/>
    <s v="OFF-SU-10004768"/>
    <x v="1"/>
    <x v="14"/>
    <x v="1308"/>
    <n v="9.1839999999999993"/>
    <n v="2"/>
    <n v="0.2"/>
    <n v="1.1479999999999999"/>
  </r>
  <r>
    <n v="2379"/>
    <s v="CA-2015-148628"/>
    <x v="401"/>
    <d v="2015-12-11T00:00:00"/>
    <s v="Standard Class"/>
    <s v="KM-16375"/>
    <x v="454"/>
    <s v="Home Office"/>
    <s v="United States"/>
    <s v="Thousand Oaks"/>
    <x v="1"/>
    <n v="91360"/>
    <x v="1"/>
    <s v="OFF-PA-10003883"/>
    <x v="1"/>
    <x v="10"/>
    <x v="1238"/>
    <n v="32.75"/>
    <n v="5"/>
    <n v="0"/>
    <n v="15.065"/>
  </r>
  <r>
    <n v="2380"/>
    <s v="CA-2016-118052"/>
    <x v="715"/>
    <d v="2016-05-10T00:00:00"/>
    <s v="Standard Class"/>
    <s v="BE-11455"/>
    <x v="534"/>
    <s v="Home Office"/>
    <s v="United States"/>
    <s v="Lorain"/>
    <x v="24"/>
    <n v="44052"/>
    <x v="3"/>
    <s v="OFF-FA-10004248"/>
    <x v="1"/>
    <x v="13"/>
    <x v="485"/>
    <n v="7.2160000000000002"/>
    <n v="2"/>
    <n v="0.2"/>
    <n v="1.7138"/>
  </r>
  <r>
    <n v="2381"/>
    <s v="CA-2016-118052"/>
    <x v="715"/>
    <d v="2016-05-10T00:00:00"/>
    <s v="Standard Class"/>
    <s v="BE-11455"/>
    <x v="534"/>
    <s v="Home Office"/>
    <s v="United States"/>
    <s v="Lorain"/>
    <x v="24"/>
    <n v="44052"/>
    <x v="3"/>
    <s v="OFF-PA-10002581"/>
    <x v="1"/>
    <x v="10"/>
    <x v="1309"/>
    <n v="49.567999999999998"/>
    <n v="2"/>
    <n v="0.2"/>
    <n v="15.49"/>
  </r>
  <r>
    <n v="2382"/>
    <s v="CA-2016-118052"/>
    <x v="715"/>
    <d v="2016-05-10T00:00:00"/>
    <s v="Standard Class"/>
    <s v="BE-11455"/>
    <x v="534"/>
    <s v="Home Office"/>
    <s v="United States"/>
    <s v="Lorain"/>
    <x v="24"/>
    <n v="44052"/>
    <x v="3"/>
    <s v="FUR-FU-10004848"/>
    <x v="0"/>
    <x v="5"/>
    <x v="1310"/>
    <n v="54.712000000000003"/>
    <n v="7"/>
    <n v="0.2"/>
    <n v="11.626300000000001"/>
  </r>
  <r>
    <n v="2383"/>
    <s v="US-2017-117534"/>
    <x v="613"/>
    <d v="2017-03-26T00:00:00"/>
    <s v="First Class"/>
    <s v="CV-12295"/>
    <x v="610"/>
    <s v="Consumer"/>
    <s v="United States"/>
    <s v="Fresno"/>
    <x v="1"/>
    <n v="93727"/>
    <x v="1"/>
    <s v="OFF-AP-10002403"/>
    <x v="1"/>
    <x v="9"/>
    <x v="1311"/>
    <n v="176.04"/>
    <n v="4"/>
    <n v="0"/>
    <n v="45.770400000000002"/>
  </r>
  <r>
    <n v="2384"/>
    <s v="US-2017-117534"/>
    <x v="613"/>
    <d v="2017-03-26T00:00:00"/>
    <s v="First Class"/>
    <s v="CV-12295"/>
    <x v="610"/>
    <s v="Consumer"/>
    <s v="United States"/>
    <s v="Fresno"/>
    <x v="1"/>
    <n v="93727"/>
    <x v="1"/>
    <s v="OFF-AR-10003087"/>
    <x v="1"/>
    <x v="6"/>
    <x v="772"/>
    <n v="16.02"/>
    <n v="9"/>
    <n v="0"/>
    <n v="4.4855999999999998"/>
  </r>
  <r>
    <n v="2385"/>
    <s v="US-2017-117534"/>
    <x v="613"/>
    <d v="2017-03-26T00:00:00"/>
    <s v="First Class"/>
    <s v="CV-12295"/>
    <x v="610"/>
    <s v="Consumer"/>
    <s v="United States"/>
    <s v="Fresno"/>
    <x v="1"/>
    <n v="93727"/>
    <x v="1"/>
    <s v="OFF-BI-10002026"/>
    <x v="1"/>
    <x v="8"/>
    <x v="912"/>
    <n v="185.92"/>
    <n v="4"/>
    <n v="0.2"/>
    <n v="62.747999999999998"/>
  </r>
  <r>
    <n v="2386"/>
    <s v="US-2017-117534"/>
    <x v="613"/>
    <d v="2017-03-26T00:00:00"/>
    <s v="First Class"/>
    <s v="CV-12295"/>
    <x v="610"/>
    <s v="Consumer"/>
    <s v="United States"/>
    <s v="Fresno"/>
    <x v="1"/>
    <n v="93727"/>
    <x v="1"/>
    <s v="TEC-PH-10000141"/>
    <x v="2"/>
    <x v="7"/>
    <x v="1312"/>
    <n v="211.16800000000001"/>
    <n v="4"/>
    <n v="0.2"/>
    <n v="15.8376"/>
  </r>
  <r>
    <n v="2387"/>
    <s v="US-2017-117534"/>
    <x v="613"/>
    <d v="2017-03-26T00:00:00"/>
    <s v="First Class"/>
    <s v="CV-12295"/>
    <x v="610"/>
    <s v="Consumer"/>
    <s v="United States"/>
    <s v="Fresno"/>
    <x v="1"/>
    <n v="93727"/>
    <x v="1"/>
    <s v="TEC-CO-10000971"/>
    <x v="2"/>
    <x v="16"/>
    <x v="1313"/>
    <n v="479.98399999999998"/>
    <n v="2"/>
    <n v="0.2"/>
    <n v="59.997999999999998"/>
  </r>
  <r>
    <n v="2388"/>
    <s v="CA-2015-145065"/>
    <x v="295"/>
    <d v="2015-12-15T00:00:00"/>
    <s v="First Class"/>
    <s v="DK-13375"/>
    <x v="589"/>
    <s v="Consumer"/>
    <s v="United States"/>
    <s v="San Diego"/>
    <x v="1"/>
    <n v="92105"/>
    <x v="1"/>
    <s v="OFF-FA-10001229"/>
    <x v="1"/>
    <x v="13"/>
    <x v="128"/>
    <n v="7.86"/>
    <n v="2"/>
    <n v="0"/>
    <n v="3.6156000000000001"/>
  </r>
  <r>
    <n v="2389"/>
    <s v="CA-2015-145065"/>
    <x v="295"/>
    <d v="2015-12-15T00:00:00"/>
    <s v="First Class"/>
    <s v="DK-13375"/>
    <x v="589"/>
    <s v="Consumer"/>
    <s v="United States"/>
    <s v="San Diego"/>
    <x v="1"/>
    <n v="92105"/>
    <x v="1"/>
    <s v="OFF-BI-10002437"/>
    <x v="1"/>
    <x v="8"/>
    <x v="1314"/>
    <n v="24.448"/>
    <n v="2"/>
    <n v="0.2"/>
    <n v="8.8623999999999992"/>
  </r>
  <r>
    <n v="2390"/>
    <s v="US-2015-127040"/>
    <x v="401"/>
    <d v="2015-12-10T00:00:00"/>
    <s v="Standard Class"/>
    <s v="SG-20605"/>
    <x v="611"/>
    <s v="Consumer"/>
    <s v="United States"/>
    <s v="New York City"/>
    <x v="15"/>
    <n v="10009"/>
    <x v="3"/>
    <s v="OFF-PA-10004255"/>
    <x v="1"/>
    <x v="10"/>
    <x v="1315"/>
    <n v="6.48"/>
    <n v="1"/>
    <n v="0"/>
    <n v="3.1103999999999998"/>
  </r>
  <r>
    <n v="2391"/>
    <s v="US-2015-127040"/>
    <x v="401"/>
    <d v="2015-12-10T00:00:00"/>
    <s v="Standard Class"/>
    <s v="SG-20605"/>
    <x v="611"/>
    <s v="Consumer"/>
    <s v="United States"/>
    <s v="New York City"/>
    <x v="15"/>
    <n v="10009"/>
    <x v="3"/>
    <s v="OFF-PA-10001184"/>
    <x v="1"/>
    <x v="10"/>
    <x v="1316"/>
    <n v="41.86"/>
    <n v="7"/>
    <n v="0"/>
    <n v="20.511399999999998"/>
  </r>
  <r>
    <n v="2392"/>
    <s v="US-2015-127040"/>
    <x v="401"/>
    <d v="2015-12-10T00:00:00"/>
    <s v="Standard Class"/>
    <s v="SG-20605"/>
    <x v="611"/>
    <s v="Consumer"/>
    <s v="United States"/>
    <s v="New York City"/>
    <x v="15"/>
    <n v="10009"/>
    <x v="3"/>
    <s v="TEC-AC-10002637"/>
    <x v="2"/>
    <x v="11"/>
    <x v="1317"/>
    <n v="1619.91"/>
    <n v="9"/>
    <n v="0"/>
    <n v="97.194599999999994"/>
  </r>
  <r>
    <n v="2393"/>
    <s v="US-2015-127040"/>
    <x v="401"/>
    <d v="2015-12-10T00:00:00"/>
    <s v="Standard Class"/>
    <s v="SG-20605"/>
    <x v="611"/>
    <s v="Consumer"/>
    <s v="United States"/>
    <s v="New York City"/>
    <x v="15"/>
    <n v="10009"/>
    <x v="3"/>
    <s v="FUR-FU-10002878"/>
    <x v="0"/>
    <x v="5"/>
    <x v="1134"/>
    <n v="113.92"/>
    <n v="4"/>
    <n v="0"/>
    <n v="42.150399999999998"/>
  </r>
  <r>
    <n v="2394"/>
    <s v="CA-2016-128111"/>
    <x v="716"/>
    <d v="2016-03-23T00:00:00"/>
    <s v="Standard Class"/>
    <s v="CS-12355"/>
    <x v="394"/>
    <s v="Consumer"/>
    <s v="United States"/>
    <s v="Malden"/>
    <x v="31"/>
    <n v="2148"/>
    <x v="3"/>
    <s v="OFF-AR-10000588"/>
    <x v="1"/>
    <x v="6"/>
    <x v="398"/>
    <n v="39.68"/>
    <n v="2"/>
    <n v="0"/>
    <n v="10.316800000000001"/>
  </r>
  <r>
    <n v="2395"/>
    <s v="CA-2015-137897"/>
    <x v="717"/>
    <d v="2015-11-19T00:00:00"/>
    <s v="Standard Class"/>
    <s v="PJ-18835"/>
    <x v="601"/>
    <s v="Corporate"/>
    <s v="United States"/>
    <s v="New York City"/>
    <x v="15"/>
    <n v="10035"/>
    <x v="3"/>
    <s v="TEC-AC-10002217"/>
    <x v="2"/>
    <x v="11"/>
    <x v="1187"/>
    <n v="37.6"/>
    <n v="2"/>
    <n v="0"/>
    <n v="2.2559999999999998"/>
  </r>
  <r>
    <n v="2396"/>
    <s v="CA-2015-137897"/>
    <x v="717"/>
    <d v="2015-11-19T00:00:00"/>
    <s v="Standard Class"/>
    <s v="PJ-18835"/>
    <x v="601"/>
    <s v="Corporate"/>
    <s v="United States"/>
    <s v="New York City"/>
    <x v="15"/>
    <n v="10035"/>
    <x v="3"/>
    <s v="TEC-AC-10001267"/>
    <x v="2"/>
    <x v="11"/>
    <x v="538"/>
    <n v="59.9"/>
    <n v="2"/>
    <n v="0"/>
    <n v="23.96"/>
  </r>
  <r>
    <n v="2397"/>
    <s v="CA-2015-137897"/>
    <x v="717"/>
    <d v="2015-11-19T00:00:00"/>
    <s v="Standard Class"/>
    <s v="PJ-18835"/>
    <x v="601"/>
    <s v="Corporate"/>
    <s v="United States"/>
    <s v="New York City"/>
    <x v="15"/>
    <n v="10035"/>
    <x v="3"/>
    <s v="OFF-PA-10004041"/>
    <x v="1"/>
    <x v="10"/>
    <x v="949"/>
    <n v="37"/>
    <n v="5"/>
    <n v="0"/>
    <n v="16.649999999999999"/>
  </r>
  <r>
    <n v="2398"/>
    <s v="CA-2017-169264"/>
    <x v="718"/>
    <d v="2017-08-16T00:00:00"/>
    <s v="Second Class"/>
    <s v="NP-18700"/>
    <x v="413"/>
    <s v="Consumer"/>
    <s v="United States"/>
    <s v="San Francisco"/>
    <x v="1"/>
    <n v="94109"/>
    <x v="1"/>
    <s v="OFF-LA-10001613"/>
    <x v="1"/>
    <x v="2"/>
    <x v="743"/>
    <n v="5.76"/>
    <n v="2"/>
    <n v="0"/>
    <n v="2.8224"/>
  </r>
  <r>
    <n v="2399"/>
    <s v="CA-2017-169264"/>
    <x v="718"/>
    <d v="2017-08-16T00:00:00"/>
    <s v="Second Class"/>
    <s v="NP-18700"/>
    <x v="413"/>
    <s v="Consumer"/>
    <s v="United States"/>
    <s v="San Francisco"/>
    <x v="1"/>
    <n v="94109"/>
    <x v="1"/>
    <s v="OFF-AR-10000246"/>
    <x v="1"/>
    <x v="6"/>
    <x v="21"/>
    <n v="16.68"/>
    <n v="6"/>
    <n v="0"/>
    <n v="4.3368000000000002"/>
  </r>
  <r>
    <n v="2400"/>
    <s v="CA-2017-147361"/>
    <x v="428"/>
    <d v="2017-09-15T00:00:00"/>
    <s v="Standard Class"/>
    <s v="SB-20290"/>
    <x v="115"/>
    <s v="Corporate"/>
    <s v="United States"/>
    <s v="Florence"/>
    <x v="20"/>
    <n v="29501"/>
    <x v="0"/>
    <s v="OFF-ST-10001809"/>
    <x v="1"/>
    <x v="4"/>
    <x v="435"/>
    <n v="628.80999999999995"/>
    <n v="7"/>
    <n v="0"/>
    <n v="12.5762"/>
  </r>
  <r>
    <n v="2401"/>
    <s v="CA-2017-147361"/>
    <x v="428"/>
    <d v="2017-09-15T00:00:00"/>
    <s v="Standard Class"/>
    <s v="SB-20290"/>
    <x v="115"/>
    <s v="Corporate"/>
    <s v="United States"/>
    <s v="Florence"/>
    <x v="20"/>
    <n v="29501"/>
    <x v="0"/>
    <s v="OFF-ST-10002214"/>
    <x v="1"/>
    <x v="4"/>
    <x v="1003"/>
    <n v="56.45"/>
    <n v="5"/>
    <n v="0"/>
    <n v="14.677"/>
  </r>
  <r>
    <n v="2402"/>
    <s v="CA-2017-145877"/>
    <x v="719"/>
    <d v="2017-04-04T00:00:00"/>
    <s v="Second Class"/>
    <s v="AS-10090"/>
    <x v="548"/>
    <s v="Consumer"/>
    <s v="United States"/>
    <s v="Springfield"/>
    <x v="25"/>
    <n v="65807"/>
    <x v="2"/>
    <s v="OFF-ST-10000649"/>
    <x v="1"/>
    <x v="4"/>
    <x v="946"/>
    <n v="94.2"/>
    <n v="6"/>
    <n v="0"/>
    <n v="23.55"/>
  </r>
  <r>
    <n v="2403"/>
    <s v="CA-2017-145877"/>
    <x v="719"/>
    <d v="2017-04-04T00:00:00"/>
    <s v="Second Class"/>
    <s v="AS-10090"/>
    <x v="548"/>
    <s v="Consumer"/>
    <s v="United States"/>
    <s v="Springfield"/>
    <x v="25"/>
    <n v="65807"/>
    <x v="2"/>
    <s v="OFF-EN-10001990"/>
    <x v="1"/>
    <x v="12"/>
    <x v="153"/>
    <n v="28.4"/>
    <n v="5"/>
    <n v="0"/>
    <n v="13.348000000000001"/>
  </r>
  <r>
    <n v="2404"/>
    <s v="US-2016-110170"/>
    <x v="720"/>
    <d v="2016-10-03T00:00:00"/>
    <s v="Standard Class"/>
    <s v="HM-14860"/>
    <x v="447"/>
    <s v="Corporate"/>
    <s v="United States"/>
    <s v="Huntsville"/>
    <x v="5"/>
    <n v="77340"/>
    <x v="2"/>
    <s v="FUR-BO-10000780"/>
    <x v="0"/>
    <x v="0"/>
    <x v="1318"/>
    <n v="956.66480000000001"/>
    <n v="7"/>
    <n v="0.32"/>
    <n v="-225.0976"/>
  </r>
  <r>
    <n v="2405"/>
    <s v="CA-2017-108574"/>
    <x v="566"/>
    <d v="2017-10-11T00:00:00"/>
    <s v="Standard Class"/>
    <s v="MG-18145"/>
    <x v="207"/>
    <s v="Consumer"/>
    <s v="United States"/>
    <s v="Los Angeles"/>
    <x v="1"/>
    <n v="90045"/>
    <x v="1"/>
    <s v="TEC-AC-10002049"/>
    <x v="2"/>
    <x v="11"/>
    <x v="695"/>
    <n v="1115.9100000000001"/>
    <n v="9"/>
    <n v="0"/>
    <n v="200.8638"/>
  </r>
  <r>
    <n v="2406"/>
    <s v="CA-2017-108574"/>
    <x v="566"/>
    <d v="2017-10-11T00:00:00"/>
    <s v="Standard Class"/>
    <s v="MG-18145"/>
    <x v="207"/>
    <s v="Consumer"/>
    <s v="United States"/>
    <s v="Los Angeles"/>
    <x v="1"/>
    <n v="90045"/>
    <x v="1"/>
    <s v="TEC-PH-10003555"/>
    <x v="2"/>
    <x v="7"/>
    <x v="462"/>
    <n v="128.744"/>
    <n v="7"/>
    <n v="0.2"/>
    <n v="-28.967400000000001"/>
  </r>
  <r>
    <n v="2407"/>
    <s v="CA-2017-108574"/>
    <x v="566"/>
    <d v="2017-10-11T00:00:00"/>
    <s v="Standard Class"/>
    <s v="MG-18145"/>
    <x v="207"/>
    <s v="Consumer"/>
    <s v="United States"/>
    <s v="Los Angeles"/>
    <x v="1"/>
    <n v="90045"/>
    <x v="1"/>
    <s v="TEC-PH-10000702"/>
    <x v="2"/>
    <x v="7"/>
    <x v="312"/>
    <n v="79.92"/>
    <n v="10"/>
    <n v="0.2"/>
    <n v="26.972999999999999"/>
  </r>
  <r>
    <n v="2408"/>
    <s v="CA-2017-144589"/>
    <x v="176"/>
    <d v="2017-01-25T00:00:00"/>
    <s v="Standard Class"/>
    <s v="TM-21010"/>
    <x v="612"/>
    <s v="Consumer"/>
    <s v="United States"/>
    <s v="San Francisco"/>
    <x v="1"/>
    <n v="94122"/>
    <x v="1"/>
    <s v="OFF-AR-10003631"/>
    <x v="1"/>
    <x v="6"/>
    <x v="772"/>
    <n v="24.2"/>
    <n v="5"/>
    <n v="0"/>
    <n v="7.9859999999999998"/>
  </r>
  <r>
    <n v="2409"/>
    <s v="CA-2017-144589"/>
    <x v="176"/>
    <d v="2017-01-25T00:00:00"/>
    <s v="Standard Class"/>
    <s v="TM-21010"/>
    <x v="612"/>
    <s v="Consumer"/>
    <s v="United States"/>
    <s v="San Francisco"/>
    <x v="1"/>
    <n v="94122"/>
    <x v="1"/>
    <s v="TEC-PH-10003072"/>
    <x v="2"/>
    <x v="7"/>
    <x v="1319"/>
    <n v="359.976"/>
    <n v="3"/>
    <n v="0.2"/>
    <n v="130.4913"/>
  </r>
  <r>
    <n v="2410"/>
    <s v="CA-2017-155985"/>
    <x v="721"/>
    <d v="2017-03-25T00:00:00"/>
    <s v="First Class"/>
    <s v="BE-11335"/>
    <x v="336"/>
    <s v="Home Office"/>
    <s v="United States"/>
    <s v="San Francisco"/>
    <x v="1"/>
    <n v="94122"/>
    <x v="1"/>
    <s v="FUR-FU-10000758"/>
    <x v="0"/>
    <x v="5"/>
    <x v="1082"/>
    <n v="211.84"/>
    <n v="8"/>
    <n v="0"/>
    <n v="76.2624"/>
  </r>
  <r>
    <n v="2411"/>
    <s v="CA-2014-162684"/>
    <x v="601"/>
    <d v="2014-08-06T00:00:00"/>
    <s v="Standard Class"/>
    <s v="AS-10630"/>
    <x v="357"/>
    <s v="Home Office"/>
    <s v="United States"/>
    <s v="Philadelphia"/>
    <x v="9"/>
    <n v="19120"/>
    <x v="3"/>
    <s v="OFF-FA-10000992"/>
    <x v="1"/>
    <x v="13"/>
    <x v="1042"/>
    <n v="5.68"/>
    <n v="2"/>
    <n v="0.2"/>
    <n v="1.917"/>
  </r>
  <r>
    <n v="2412"/>
    <s v="CA-2015-142041"/>
    <x v="722"/>
    <d v="2015-06-09T00:00:00"/>
    <s v="Second Class"/>
    <s v="EM-13810"/>
    <x v="613"/>
    <s v="Corporate"/>
    <s v="United States"/>
    <s v="Los Angeles"/>
    <x v="1"/>
    <n v="90036"/>
    <x v="1"/>
    <s v="OFF-BI-10004187"/>
    <x v="1"/>
    <x v="8"/>
    <x v="620"/>
    <n v="7.52"/>
    <n v="5"/>
    <n v="0.2"/>
    <n v="2.6320000000000001"/>
  </r>
  <r>
    <n v="2413"/>
    <s v="CA-2014-151295"/>
    <x v="607"/>
    <d v="2014-11-16T00:00:00"/>
    <s v="Standard Class"/>
    <s v="JA-15970"/>
    <x v="350"/>
    <s v="Consumer"/>
    <s v="United States"/>
    <s v="Los Angeles"/>
    <x v="1"/>
    <n v="90045"/>
    <x v="1"/>
    <s v="OFF-PA-10001947"/>
    <x v="1"/>
    <x v="10"/>
    <x v="358"/>
    <n v="11.96"/>
    <n v="2"/>
    <n v="0"/>
    <n v="5.8604000000000003"/>
  </r>
  <r>
    <n v="2414"/>
    <s v="CA-2014-151295"/>
    <x v="607"/>
    <d v="2014-11-16T00:00:00"/>
    <s v="Standard Class"/>
    <s v="JA-15970"/>
    <x v="350"/>
    <s v="Consumer"/>
    <s v="United States"/>
    <s v="Los Angeles"/>
    <x v="1"/>
    <n v="90045"/>
    <x v="1"/>
    <s v="FUR-TA-10002356"/>
    <x v="0"/>
    <x v="3"/>
    <x v="735"/>
    <n v="629.06399999999996"/>
    <n v="3"/>
    <n v="0.2"/>
    <n v="31.453199999999999"/>
  </r>
  <r>
    <n v="2415"/>
    <s v="CA-2016-156300"/>
    <x v="723"/>
    <d v="2017-01-02T00:00:00"/>
    <s v="Standard Class"/>
    <s v="TB-21595"/>
    <x v="180"/>
    <s v="Consumer"/>
    <s v="United States"/>
    <s v="Milwaukee"/>
    <x v="6"/>
    <n v="53209"/>
    <x v="2"/>
    <s v="FUR-CH-10001714"/>
    <x v="0"/>
    <x v="1"/>
    <x v="1304"/>
    <n v="754.45"/>
    <n v="5"/>
    <n v="0"/>
    <n v="60.356000000000002"/>
  </r>
  <r>
    <n v="2416"/>
    <s v="CA-2015-146087"/>
    <x v="380"/>
    <d v="2015-07-11T00:00:00"/>
    <s v="Standard Class"/>
    <s v="PP-18955"/>
    <x v="452"/>
    <s v="Home Office"/>
    <s v="United States"/>
    <s v="Holyoke"/>
    <x v="31"/>
    <n v="1040"/>
    <x v="3"/>
    <s v="FUR-BO-10002824"/>
    <x v="0"/>
    <x v="0"/>
    <x v="415"/>
    <n v="301.95999999999998"/>
    <n v="2"/>
    <n v="0"/>
    <n v="60.392000000000003"/>
  </r>
  <r>
    <n v="2417"/>
    <s v="CA-2017-168655"/>
    <x v="386"/>
    <d v="2017-10-18T00:00:00"/>
    <s v="Standard Class"/>
    <s v="ML-18040"/>
    <x v="614"/>
    <s v="Corporate"/>
    <s v="United States"/>
    <s v="Albuquerque"/>
    <x v="27"/>
    <n v="87105"/>
    <x v="1"/>
    <s v="TEC-AC-10002842"/>
    <x v="2"/>
    <x v="11"/>
    <x v="1185"/>
    <n v="595"/>
    <n v="5"/>
    <n v="0"/>
    <n v="95.2"/>
  </r>
  <r>
    <n v="2418"/>
    <s v="CA-2017-168655"/>
    <x v="386"/>
    <d v="2017-10-18T00:00:00"/>
    <s v="Standard Class"/>
    <s v="ML-18040"/>
    <x v="614"/>
    <s v="Corporate"/>
    <s v="United States"/>
    <s v="Albuquerque"/>
    <x v="27"/>
    <n v="87105"/>
    <x v="1"/>
    <s v="OFF-BI-10002082"/>
    <x v="1"/>
    <x v="8"/>
    <x v="1182"/>
    <n v="79.872"/>
    <n v="3"/>
    <n v="0.2"/>
    <n v="29.952000000000002"/>
  </r>
  <r>
    <n v="2419"/>
    <s v="CA-2016-107202"/>
    <x v="206"/>
    <d v="2016-05-28T00:00:00"/>
    <s v="Standard Class"/>
    <s v="LC-16930"/>
    <x v="18"/>
    <s v="Corporate"/>
    <s v="United States"/>
    <s v="Sparks"/>
    <x v="33"/>
    <n v="89431"/>
    <x v="1"/>
    <s v="TEC-MA-10000112"/>
    <x v="2"/>
    <x v="15"/>
    <x v="1320"/>
    <n v="2396.4"/>
    <n v="10"/>
    <n v="0.2"/>
    <n v="179.73"/>
  </r>
  <r>
    <n v="2420"/>
    <s v="CA-2017-159597"/>
    <x v="45"/>
    <d v="2017-11-14T00:00:00"/>
    <s v="Standard Class"/>
    <s v="MC-17590"/>
    <x v="565"/>
    <s v="Corporate"/>
    <s v="United States"/>
    <s v="Coachella"/>
    <x v="1"/>
    <n v="92236"/>
    <x v="1"/>
    <s v="OFF-ST-10002289"/>
    <x v="1"/>
    <x v="4"/>
    <x v="960"/>
    <n v="63.56"/>
    <n v="2"/>
    <n v="0"/>
    <n v="3.1779999999999999"/>
  </r>
  <r>
    <n v="2421"/>
    <s v="CA-2017-159597"/>
    <x v="45"/>
    <d v="2017-11-14T00:00:00"/>
    <s v="Standard Class"/>
    <s v="MC-17590"/>
    <x v="565"/>
    <s v="Corporate"/>
    <s v="United States"/>
    <s v="Coachella"/>
    <x v="1"/>
    <n v="92236"/>
    <x v="1"/>
    <s v="TEC-AC-10004171"/>
    <x v="2"/>
    <x v="11"/>
    <x v="1321"/>
    <n v="99.99"/>
    <n v="1"/>
    <n v="0"/>
    <n v="43.995600000000003"/>
  </r>
  <r>
    <n v="2422"/>
    <s v="CA-2016-155551"/>
    <x v="724"/>
    <d v="2016-04-23T00:00:00"/>
    <s v="Standard Class"/>
    <s v="CR-12580"/>
    <x v="615"/>
    <s v="Home Office"/>
    <s v="United States"/>
    <s v="Elmhurst"/>
    <x v="10"/>
    <n v="60126"/>
    <x v="2"/>
    <s v="OFF-ST-10003656"/>
    <x v="1"/>
    <x v="4"/>
    <x v="82"/>
    <n v="230.376"/>
    <n v="3"/>
    <n v="0.2"/>
    <n v="-48.954900000000002"/>
  </r>
  <r>
    <n v="2423"/>
    <s v="CA-2016-155551"/>
    <x v="724"/>
    <d v="2016-04-23T00:00:00"/>
    <s v="Standard Class"/>
    <s v="CR-12580"/>
    <x v="615"/>
    <s v="Home Office"/>
    <s v="United States"/>
    <s v="Elmhurst"/>
    <x v="10"/>
    <n v="60126"/>
    <x v="2"/>
    <s v="OFF-PA-10001560"/>
    <x v="1"/>
    <x v="10"/>
    <x v="670"/>
    <n v="9.6639999999999997"/>
    <n v="2"/>
    <n v="0.2"/>
    <n v="3.2616000000000001"/>
  </r>
  <r>
    <n v="2424"/>
    <s v="US-2017-147669"/>
    <x v="53"/>
    <d v="2017-12-30T00:00:00"/>
    <s v="Standard Class"/>
    <s v="SV-20935"/>
    <x v="603"/>
    <s v="Consumer"/>
    <s v="United States"/>
    <s v="Fairfield"/>
    <x v="24"/>
    <n v="45014"/>
    <x v="3"/>
    <s v="TEC-AC-10002473"/>
    <x v="2"/>
    <x v="11"/>
    <x v="720"/>
    <n v="158.928"/>
    <n v="7"/>
    <n v="0.2"/>
    <n v="41.718600000000002"/>
  </r>
  <r>
    <n v="2425"/>
    <s v="US-2017-147669"/>
    <x v="53"/>
    <d v="2017-12-30T00:00:00"/>
    <s v="Standard Class"/>
    <s v="SV-20935"/>
    <x v="603"/>
    <s v="Consumer"/>
    <s v="United States"/>
    <s v="Fairfield"/>
    <x v="24"/>
    <n v="45014"/>
    <x v="3"/>
    <s v="OFF-BI-10000632"/>
    <x v="1"/>
    <x v="8"/>
    <x v="1297"/>
    <n v="13.023"/>
    <n v="1"/>
    <n v="0.7"/>
    <n v="-10.4184"/>
  </r>
  <r>
    <n v="2426"/>
    <s v="US-2017-147669"/>
    <x v="53"/>
    <d v="2017-12-30T00:00:00"/>
    <s v="Standard Class"/>
    <s v="SV-20935"/>
    <x v="603"/>
    <s v="Consumer"/>
    <s v="United States"/>
    <s v="Fairfield"/>
    <x v="24"/>
    <n v="45014"/>
    <x v="3"/>
    <s v="FUR-TA-10002645"/>
    <x v="0"/>
    <x v="3"/>
    <x v="1322"/>
    <n v="273.06"/>
    <n v="2"/>
    <n v="0.4"/>
    <n v="-104.673"/>
  </r>
  <r>
    <n v="2427"/>
    <s v="US-2017-147669"/>
    <x v="53"/>
    <d v="2017-12-30T00:00:00"/>
    <s v="Standard Class"/>
    <s v="SV-20935"/>
    <x v="603"/>
    <s v="Consumer"/>
    <s v="United States"/>
    <s v="Fairfield"/>
    <x v="24"/>
    <n v="45014"/>
    <x v="3"/>
    <s v="OFF-FA-10002975"/>
    <x v="1"/>
    <x v="13"/>
    <x v="128"/>
    <n v="39.311999999999998"/>
    <n v="13"/>
    <n v="0.2"/>
    <n v="12.776400000000001"/>
  </r>
  <r>
    <n v="2428"/>
    <s v="CA-2016-169922"/>
    <x v="725"/>
    <d v="2016-06-17T00:00:00"/>
    <s v="Standard Class"/>
    <s v="MZ-17515"/>
    <x v="89"/>
    <s v="Corporate"/>
    <s v="United States"/>
    <s v="Arlington"/>
    <x v="5"/>
    <n v="76017"/>
    <x v="2"/>
    <s v="OFF-BI-10003784"/>
    <x v="1"/>
    <x v="8"/>
    <x v="1323"/>
    <n v="1.3440000000000001"/>
    <n v="4"/>
    <n v="0.8"/>
    <n v="-2.1503999999999999"/>
  </r>
  <r>
    <n v="2429"/>
    <s v="CA-2016-169922"/>
    <x v="725"/>
    <d v="2016-06-17T00:00:00"/>
    <s v="Standard Class"/>
    <s v="MZ-17515"/>
    <x v="89"/>
    <s v="Corporate"/>
    <s v="United States"/>
    <s v="Arlington"/>
    <x v="5"/>
    <n v="76017"/>
    <x v="2"/>
    <s v="OFF-BI-10001617"/>
    <x v="1"/>
    <x v="8"/>
    <x v="1324"/>
    <n v="8.2720000000000002"/>
    <n v="4"/>
    <n v="0.8"/>
    <n v="-13.6488"/>
  </r>
  <r>
    <n v="2430"/>
    <s v="CA-2016-169922"/>
    <x v="725"/>
    <d v="2016-06-17T00:00:00"/>
    <s v="Standard Class"/>
    <s v="MZ-17515"/>
    <x v="89"/>
    <s v="Corporate"/>
    <s v="United States"/>
    <s v="Arlington"/>
    <x v="5"/>
    <n v="76017"/>
    <x v="2"/>
    <s v="FUR-FU-10004415"/>
    <x v="0"/>
    <x v="5"/>
    <x v="1063"/>
    <n v="12.544"/>
    <n v="7"/>
    <n v="0.6"/>
    <n v="-9.0944000000000003"/>
  </r>
  <r>
    <n v="2431"/>
    <s v="CA-2017-100748"/>
    <x v="726"/>
    <d v="2017-05-20T00:00:00"/>
    <s v="Standard Class"/>
    <s v="RB-19795"/>
    <x v="176"/>
    <s v="Home Office"/>
    <s v="United States"/>
    <s v="San Francisco"/>
    <x v="1"/>
    <n v="94110"/>
    <x v="1"/>
    <s v="OFF-LA-10000240"/>
    <x v="1"/>
    <x v="2"/>
    <x v="2"/>
    <n v="58.48"/>
    <n v="8"/>
    <n v="0"/>
    <n v="27.485600000000002"/>
  </r>
  <r>
    <n v="2432"/>
    <s v="CA-2017-129805"/>
    <x v="116"/>
    <d v="2018-01-02T00:00:00"/>
    <s v="Standard Class"/>
    <s v="HM-14860"/>
    <x v="447"/>
    <s v="Corporate"/>
    <s v="United States"/>
    <s v="Seattle"/>
    <x v="4"/>
    <n v="98103"/>
    <x v="1"/>
    <s v="FUR-FU-10001935"/>
    <x v="0"/>
    <x v="5"/>
    <x v="345"/>
    <n v="7.4"/>
    <n v="2"/>
    <n v="0"/>
    <n v="3.0339999999999998"/>
  </r>
  <r>
    <n v="2433"/>
    <s v="CA-2014-148586"/>
    <x v="727"/>
    <d v="2014-04-01T00:00:00"/>
    <s v="Standard Class"/>
    <s v="AZ-10750"/>
    <x v="616"/>
    <s v="Consumer"/>
    <s v="United States"/>
    <s v="New York City"/>
    <x v="15"/>
    <n v="10009"/>
    <x v="3"/>
    <s v="FUR-CH-10002439"/>
    <x v="0"/>
    <x v="1"/>
    <x v="1325"/>
    <n v="366.786"/>
    <n v="7"/>
    <n v="0.1"/>
    <n v="65.206400000000002"/>
  </r>
  <r>
    <n v="2434"/>
    <s v="US-2017-112613"/>
    <x v="39"/>
    <d v="2017-06-01T00:00:00"/>
    <s v="Standard Class"/>
    <s v="JH-15910"/>
    <x v="101"/>
    <s v="Consumer"/>
    <s v="United States"/>
    <s v="Houston"/>
    <x v="5"/>
    <n v="77070"/>
    <x v="2"/>
    <s v="TEC-PH-10001536"/>
    <x v="2"/>
    <x v="7"/>
    <x v="1243"/>
    <n v="54.368000000000002"/>
    <n v="4"/>
    <n v="0.2"/>
    <n v="4.0776000000000003"/>
  </r>
  <r>
    <n v="2435"/>
    <s v="CA-2015-154746"/>
    <x v="717"/>
    <d v="2015-11-17T00:00:00"/>
    <s v="First Class"/>
    <s v="PJ-18835"/>
    <x v="601"/>
    <s v="Corporate"/>
    <s v="United States"/>
    <s v="Springfield"/>
    <x v="17"/>
    <n v="22153"/>
    <x v="0"/>
    <s v="OFF-EN-10001532"/>
    <x v="1"/>
    <x v="12"/>
    <x v="618"/>
    <n v="33.96"/>
    <n v="2"/>
    <n v="0"/>
    <n v="16.98"/>
  </r>
  <r>
    <n v="2436"/>
    <s v="CA-2015-154746"/>
    <x v="717"/>
    <d v="2015-11-17T00:00:00"/>
    <s v="First Class"/>
    <s v="PJ-18835"/>
    <x v="601"/>
    <s v="Corporate"/>
    <s v="United States"/>
    <s v="Springfield"/>
    <x v="17"/>
    <n v="22153"/>
    <x v="0"/>
    <s v="OFF-AP-10003057"/>
    <x v="1"/>
    <x v="9"/>
    <x v="1326"/>
    <n v="826.11"/>
    <n v="3"/>
    <n v="0"/>
    <n v="322.18290000000002"/>
  </r>
  <r>
    <n v="2437"/>
    <s v="CA-2017-140053"/>
    <x v="445"/>
    <d v="2017-07-10T00:00:00"/>
    <s v="Standard Class"/>
    <s v="CA-12265"/>
    <x v="244"/>
    <s v="Consumer"/>
    <s v="United States"/>
    <s v="Farmington"/>
    <x v="27"/>
    <n v="87401"/>
    <x v="1"/>
    <s v="FUR-FU-10003708"/>
    <x v="0"/>
    <x v="5"/>
    <x v="71"/>
    <n v="545.85"/>
    <n v="9"/>
    <n v="0"/>
    <n v="114.6285"/>
  </r>
  <r>
    <n v="2438"/>
    <s v="CA-2014-164210"/>
    <x v="728"/>
    <d v="2014-11-20T00:00:00"/>
    <s v="Second Class"/>
    <s v="PW-19240"/>
    <x v="617"/>
    <s v="Consumer"/>
    <s v="United States"/>
    <s v="Louisville"/>
    <x v="22"/>
    <n v="80027"/>
    <x v="1"/>
    <s v="FUR-TA-10000849"/>
    <x v="0"/>
    <x v="3"/>
    <x v="1327"/>
    <n v="145.97999999999999"/>
    <n v="2"/>
    <n v="0.5"/>
    <n v="-99.266400000000004"/>
  </r>
  <r>
    <n v="2439"/>
    <s v="CA-2014-164210"/>
    <x v="728"/>
    <d v="2014-11-20T00:00:00"/>
    <s v="Second Class"/>
    <s v="PW-19240"/>
    <x v="617"/>
    <s v="Consumer"/>
    <s v="United States"/>
    <s v="Louisville"/>
    <x v="22"/>
    <n v="80027"/>
    <x v="1"/>
    <s v="OFF-PA-10002259"/>
    <x v="1"/>
    <x v="10"/>
    <x v="856"/>
    <n v="35.808"/>
    <n v="4"/>
    <n v="0.2"/>
    <n v="12.5328"/>
  </r>
  <r>
    <n v="2440"/>
    <s v="CA-2017-139948"/>
    <x v="729"/>
    <d v="2017-07-22T00:00:00"/>
    <s v="Standard Class"/>
    <s v="SW-20455"/>
    <x v="517"/>
    <s v="Consumer"/>
    <s v="United States"/>
    <s v="Tampa"/>
    <x v="2"/>
    <n v="33614"/>
    <x v="0"/>
    <s v="FUR-FU-10002597"/>
    <x v="0"/>
    <x v="5"/>
    <x v="627"/>
    <n v="7.9039999999999999"/>
    <n v="2"/>
    <n v="0.2"/>
    <n v="2.1736"/>
  </r>
  <r>
    <n v="2441"/>
    <s v="CA-2016-146934"/>
    <x v="730"/>
    <d v="2016-05-27T00:00:00"/>
    <s v="Standard Class"/>
    <s v="AF-10870"/>
    <x v="578"/>
    <s v="Consumer"/>
    <s v="United States"/>
    <s v="Passaic"/>
    <x v="30"/>
    <n v="7055"/>
    <x v="3"/>
    <s v="TEC-PH-10004614"/>
    <x v="2"/>
    <x v="7"/>
    <x v="302"/>
    <n v="345"/>
    <n v="5"/>
    <n v="0"/>
    <n v="86.25"/>
  </r>
  <r>
    <n v="2442"/>
    <s v="CA-2016-146934"/>
    <x v="730"/>
    <d v="2016-05-27T00:00:00"/>
    <s v="Standard Class"/>
    <s v="AF-10870"/>
    <x v="578"/>
    <s v="Consumer"/>
    <s v="United States"/>
    <s v="Passaic"/>
    <x v="30"/>
    <n v="7055"/>
    <x v="3"/>
    <s v="FUR-TA-10003748"/>
    <x v="0"/>
    <x v="3"/>
    <x v="210"/>
    <n v="174.286"/>
    <n v="2"/>
    <n v="0.3"/>
    <n v="-19.918399999999998"/>
  </r>
  <r>
    <n v="2443"/>
    <s v="CA-2016-146934"/>
    <x v="730"/>
    <d v="2016-05-27T00:00:00"/>
    <s v="Standard Class"/>
    <s v="AF-10870"/>
    <x v="578"/>
    <s v="Consumer"/>
    <s v="United States"/>
    <s v="Passaic"/>
    <x v="30"/>
    <n v="7055"/>
    <x v="3"/>
    <s v="OFF-AP-10003217"/>
    <x v="1"/>
    <x v="9"/>
    <x v="191"/>
    <n v="662.84"/>
    <n v="4"/>
    <n v="0"/>
    <n v="172.33840000000001"/>
  </r>
  <r>
    <n v="2444"/>
    <s v="CA-2016-146934"/>
    <x v="730"/>
    <d v="2016-05-27T00:00:00"/>
    <s v="Standard Class"/>
    <s v="AF-10870"/>
    <x v="578"/>
    <s v="Consumer"/>
    <s v="United States"/>
    <s v="Passaic"/>
    <x v="30"/>
    <n v="7055"/>
    <x v="3"/>
    <s v="TEC-AC-10002399"/>
    <x v="2"/>
    <x v="11"/>
    <x v="453"/>
    <n v="95.1"/>
    <n v="5"/>
    <n v="0"/>
    <n v="30.431999999999999"/>
  </r>
  <r>
    <n v="2445"/>
    <s v="CA-2016-146934"/>
    <x v="730"/>
    <d v="2016-05-27T00:00:00"/>
    <s v="Standard Class"/>
    <s v="AF-10870"/>
    <x v="578"/>
    <s v="Consumer"/>
    <s v="United States"/>
    <s v="Passaic"/>
    <x v="30"/>
    <n v="7055"/>
    <x v="3"/>
    <s v="OFF-EN-10002973"/>
    <x v="1"/>
    <x v="12"/>
    <x v="1328"/>
    <n v="26.88"/>
    <n v="6"/>
    <n v="0"/>
    <n v="12.9024"/>
  </r>
  <r>
    <n v="2446"/>
    <s v="CA-2016-146934"/>
    <x v="730"/>
    <d v="2016-05-27T00:00:00"/>
    <s v="Standard Class"/>
    <s v="AF-10870"/>
    <x v="578"/>
    <s v="Consumer"/>
    <s v="United States"/>
    <s v="Passaic"/>
    <x v="30"/>
    <n v="7055"/>
    <x v="3"/>
    <s v="TEC-PH-10001336"/>
    <x v="2"/>
    <x v="7"/>
    <x v="950"/>
    <n v="257.98"/>
    <n v="2"/>
    <n v="0"/>
    <n v="74.8142"/>
  </r>
  <r>
    <n v="2447"/>
    <s v="CA-2015-100573"/>
    <x v="12"/>
    <d v="2015-10-01T00:00:00"/>
    <s v="Standard Class"/>
    <s v="AM-10705"/>
    <x v="562"/>
    <s v="Consumer"/>
    <s v="United States"/>
    <s v="Los Angeles"/>
    <x v="1"/>
    <n v="90004"/>
    <x v="1"/>
    <s v="OFF-EN-10000461"/>
    <x v="1"/>
    <x v="12"/>
    <x v="753"/>
    <n v="17.48"/>
    <n v="2"/>
    <n v="0"/>
    <n v="8.2156000000000002"/>
  </r>
  <r>
    <n v="2448"/>
    <s v="CA-2016-119165"/>
    <x v="731"/>
    <d v="2016-11-06T00:00:00"/>
    <s v="Standard Class"/>
    <s v="BD-11320"/>
    <x v="217"/>
    <s v="Consumer"/>
    <s v="United States"/>
    <s v="Philadelphia"/>
    <x v="9"/>
    <n v="19143"/>
    <x v="3"/>
    <s v="FUR-CH-10000988"/>
    <x v="0"/>
    <x v="1"/>
    <x v="1141"/>
    <n v="492.83499999999998"/>
    <n v="5"/>
    <n v="0.3"/>
    <n v="-14.081"/>
  </r>
  <r>
    <n v="2449"/>
    <s v="CA-2015-128027"/>
    <x v="471"/>
    <d v="2015-09-17T00:00:00"/>
    <s v="Second Class"/>
    <s v="CM-12385"/>
    <x v="200"/>
    <s v="Consumer"/>
    <s v="United States"/>
    <s v="North Charleston"/>
    <x v="20"/>
    <n v="29406"/>
    <x v="0"/>
    <s v="OFF-ST-10001809"/>
    <x v="1"/>
    <x v="4"/>
    <x v="435"/>
    <n v="269.49"/>
    <n v="3"/>
    <n v="0"/>
    <n v="5.3898000000000001"/>
  </r>
  <r>
    <n v="2450"/>
    <s v="CA-2016-140207"/>
    <x v="732"/>
    <d v="2016-11-10T00:00:00"/>
    <s v="Standard Class"/>
    <s v="CS-12400"/>
    <x v="37"/>
    <s v="Home Office"/>
    <s v="United States"/>
    <s v="San Jose"/>
    <x v="1"/>
    <n v="95123"/>
    <x v="1"/>
    <s v="OFF-BI-10003963"/>
    <x v="1"/>
    <x v="8"/>
    <x v="1329"/>
    <n v="29.12"/>
    <n v="5"/>
    <n v="0.2"/>
    <n v="9.8279999999999994"/>
  </r>
  <r>
    <n v="2451"/>
    <s v="CA-2017-140949"/>
    <x v="294"/>
    <d v="2017-03-22T00:00:00"/>
    <s v="Second Class"/>
    <s v="DB-13405"/>
    <x v="591"/>
    <s v="Consumer"/>
    <s v="United States"/>
    <s v="New York City"/>
    <x v="15"/>
    <n v="10011"/>
    <x v="3"/>
    <s v="OFF-LA-10000081"/>
    <x v="1"/>
    <x v="2"/>
    <x v="1330"/>
    <n v="18.75"/>
    <n v="5"/>
    <n v="0"/>
    <n v="9"/>
  </r>
  <r>
    <n v="2452"/>
    <s v="CA-2017-140949"/>
    <x v="294"/>
    <d v="2017-03-22T00:00:00"/>
    <s v="Second Class"/>
    <s v="DB-13405"/>
    <x v="591"/>
    <s v="Consumer"/>
    <s v="United States"/>
    <s v="New York City"/>
    <x v="15"/>
    <n v="10011"/>
    <x v="3"/>
    <s v="TEC-PH-10000149"/>
    <x v="2"/>
    <x v="7"/>
    <x v="424"/>
    <n v="119.7"/>
    <n v="6"/>
    <n v="0"/>
    <n v="31.122"/>
  </r>
  <r>
    <n v="2453"/>
    <s v="CA-2017-140949"/>
    <x v="294"/>
    <d v="2017-03-22T00:00:00"/>
    <s v="Second Class"/>
    <s v="DB-13405"/>
    <x v="591"/>
    <s v="Consumer"/>
    <s v="United States"/>
    <s v="New York City"/>
    <x v="15"/>
    <n v="10011"/>
    <x v="3"/>
    <s v="OFF-BI-10000605"/>
    <x v="1"/>
    <x v="8"/>
    <x v="536"/>
    <n v="9.1440000000000001"/>
    <n v="3"/>
    <n v="0.2"/>
    <n v="3.0861000000000001"/>
  </r>
  <r>
    <n v="2454"/>
    <s v="CA-2017-140949"/>
    <x v="294"/>
    <d v="2017-03-22T00:00:00"/>
    <s v="Second Class"/>
    <s v="DB-13405"/>
    <x v="591"/>
    <s v="Consumer"/>
    <s v="United States"/>
    <s v="New York City"/>
    <x v="15"/>
    <n v="10011"/>
    <x v="3"/>
    <s v="TEC-AC-10002399"/>
    <x v="2"/>
    <x v="11"/>
    <x v="453"/>
    <n v="57.06"/>
    <n v="3"/>
    <n v="0"/>
    <n v="18.2592"/>
  </r>
  <r>
    <n v="2455"/>
    <s v="CA-2017-140949"/>
    <x v="294"/>
    <d v="2017-03-22T00:00:00"/>
    <s v="Second Class"/>
    <s v="DB-13405"/>
    <x v="591"/>
    <s v="Consumer"/>
    <s v="United States"/>
    <s v="New York City"/>
    <x v="15"/>
    <n v="10011"/>
    <x v="3"/>
    <s v="TEC-AC-10003038"/>
    <x v="2"/>
    <x v="11"/>
    <x v="1033"/>
    <n v="71.599999999999994"/>
    <n v="8"/>
    <n v="0"/>
    <n v="13.603999999999999"/>
  </r>
  <r>
    <n v="2456"/>
    <s v="CA-2017-140949"/>
    <x v="294"/>
    <d v="2017-03-22T00:00:00"/>
    <s v="Second Class"/>
    <s v="DB-13405"/>
    <x v="591"/>
    <s v="Consumer"/>
    <s v="United States"/>
    <s v="New York City"/>
    <x v="15"/>
    <n v="10011"/>
    <x v="3"/>
    <s v="OFF-ST-10000344"/>
    <x v="1"/>
    <x v="4"/>
    <x v="1022"/>
    <n v="107.44"/>
    <n v="8"/>
    <n v="0"/>
    <n v="27.9344"/>
  </r>
  <r>
    <n v="2457"/>
    <s v="CA-2017-140949"/>
    <x v="294"/>
    <d v="2017-03-22T00:00:00"/>
    <s v="Second Class"/>
    <s v="DB-13405"/>
    <x v="591"/>
    <s v="Consumer"/>
    <s v="United States"/>
    <s v="New York City"/>
    <x v="15"/>
    <n v="10011"/>
    <x v="3"/>
    <s v="OFF-LA-10004093"/>
    <x v="1"/>
    <x v="2"/>
    <x v="676"/>
    <n v="7.31"/>
    <n v="1"/>
    <n v="0"/>
    <n v="3.4357000000000002"/>
  </r>
  <r>
    <n v="2458"/>
    <s v="CA-2017-140949"/>
    <x v="294"/>
    <d v="2017-03-22T00:00:00"/>
    <s v="Second Class"/>
    <s v="DB-13405"/>
    <x v="591"/>
    <s v="Consumer"/>
    <s v="United States"/>
    <s v="New York City"/>
    <x v="15"/>
    <n v="10011"/>
    <x v="3"/>
    <s v="OFF-AR-10001683"/>
    <x v="1"/>
    <x v="6"/>
    <x v="32"/>
    <n v="59.1"/>
    <n v="6"/>
    <n v="0"/>
    <n v="22.457999999999998"/>
  </r>
  <r>
    <n v="2459"/>
    <s v="CA-2017-140949"/>
    <x v="294"/>
    <d v="2017-03-22T00:00:00"/>
    <s v="Second Class"/>
    <s v="DB-13405"/>
    <x v="591"/>
    <s v="Consumer"/>
    <s v="United States"/>
    <s v="New York City"/>
    <x v="15"/>
    <n v="10011"/>
    <x v="3"/>
    <s v="OFF-ST-10003455"/>
    <x v="1"/>
    <x v="4"/>
    <x v="171"/>
    <n v="46.53"/>
    <n v="3"/>
    <n v="0"/>
    <n v="12.097799999999999"/>
  </r>
  <r>
    <n v="2460"/>
    <s v="CA-2017-138548"/>
    <x v="733"/>
    <d v="2017-08-21T00:00:00"/>
    <s v="Standard Class"/>
    <s v="JG-15160"/>
    <x v="506"/>
    <s v="Consumer"/>
    <s v="United States"/>
    <s v="Plainfield"/>
    <x v="30"/>
    <n v="7060"/>
    <x v="3"/>
    <s v="OFF-AP-10002578"/>
    <x v="1"/>
    <x v="9"/>
    <x v="414"/>
    <n v="97.84"/>
    <n v="2"/>
    <n v="0"/>
    <n v="25.438400000000001"/>
  </r>
  <r>
    <n v="2461"/>
    <s v="CA-2015-142419"/>
    <x v="655"/>
    <d v="2015-07-13T00:00:00"/>
    <s v="Second Class"/>
    <s v="SC-20380"/>
    <x v="618"/>
    <s v="Consumer"/>
    <s v="United States"/>
    <s v="Seattle"/>
    <x v="4"/>
    <n v="98115"/>
    <x v="1"/>
    <s v="OFF-PA-10001763"/>
    <x v="1"/>
    <x v="10"/>
    <x v="837"/>
    <n v="29.97"/>
    <n v="3"/>
    <n v="0"/>
    <n v="13.486499999999999"/>
  </r>
  <r>
    <n v="2462"/>
    <s v="CA-2015-142419"/>
    <x v="655"/>
    <d v="2015-07-13T00:00:00"/>
    <s v="Second Class"/>
    <s v="SC-20380"/>
    <x v="618"/>
    <s v="Consumer"/>
    <s v="United States"/>
    <s v="Seattle"/>
    <x v="4"/>
    <n v="98115"/>
    <x v="1"/>
    <s v="OFF-BI-10001597"/>
    <x v="1"/>
    <x v="8"/>
    <x v="798"/>
    <n v="98.352000000000004"/>
    <n v="3"/>
    <n v="0.2"/>
    <n v="34.423200000000001"/>
  </r>
  <r>
    <n v="2463"/>
    <s v="CA-2017-148691"/>
    <x v="734"/>
    <d v="2017-12-09T00:00:00"/>
    <s v="Standard Class"/>
    <s v="CS-12460"/>
    <x v="427"/>
    <s v="Consumer"/>
    <s v="United States"/>
    <s v="New York City"/>
    <x v="15"/>
    <n v="10009"/>
    <x v="3"/>
    <s v="OFF-BI-10001524"/>
    <x v="1"/>
    <x v="8"/>
    <x v="301"/>
    <n v="83.92"/>
    <n v="5"/>
    <n v="0.2"/>
    <n v="29.372"/>
  </r>
  <r>
    <n v="2464"/>
    <s v="CA-2017-148691"/>
    <x v="734"/>
    <d v="2017-12-09T00:00:00"/>
    <s v="Standard Class"/>
    <s v="CS-12460"/>
    <x v="427"/>
    <s v="Consumer"/>
    <s v="United States"/>
    <s v="New York City"/>
    <x v="15"/>
    <n v="10009"/>
    <x v="3"/>
    <s v="OFF-BI-10001553"/>
    <x v="1"/>
    <x v="8"/>
    <x v="1302"/>
    <n v="14.624000000000001"/>
    <n v="2"/>
    <n v="0.2"/>
    <n v="5.1184000000000003"/>
  </r>
  <r>
    <n v="2465"/>
    <s v="CA-2017-148691"/>
    <x v="734"/>
    <d v="2017-12-09T00:00:00"/>
    <s v="Standard Class"/>
    <s v="CS-12460"/>
    <x v="427"/>
    <s v="Consumer"/>
    <s v="United States"/>
    <s v="New York City"/>
    <x v="15"/>
    <n v="10009"/>
    <x v="3"/>
    <s v="TEC-PH-10000576"/>
    <x v="2"/>
    <x v="7"/>
    <x v="815"/>
    <n v="136.99"/>
    <n v="1"/>
    <n v="0"/>
    <n v="36.987299999999998"/>
  </r>
  <r>
    <n v="2466"/>
    <s v="CA-2017-148691"/>
    <x v="734"/>
    <d v="2017-12-09T00:00:00"/>
    <s v="Standard Class"/>
    <s v="CS-12460"/>
    <x v="427"/>
    <s v="Consumer"/>
    <s v="United States"/>
    <s v="New York City"/>
    <x v="15"/>
    <n v="10009"/>
    <x v="3"/>
    <s v="OFF-LA-10001317"/>
    <x v="1"/>
    <x v="2"/>
    <x v="396"/>
    <n v="3.15"/>
    <n v="1"/>
    <n v="0"/>
    <n v="1.512"/>
  </r>
  <r>
    <n v="2467"/>
    <s v="CA-2017-128755"/>
    <x v="464"/>
    <d v="2017-05-08T00:00:00"/>
    <s v="Standard Class"/>
    <s v="MK-18160"/>
    <x v="177"/>
    <s v="Consumer"/>
    <s v="United States"/>
    <s v="Newport News"/>
    <x v="17"/>
    <n v="23602"/>
    <x v="0"/>
    <s v="OFF-PA-10000726"/>
    <x v="1"/>
    <x v="10"/>
    <x v="1331"/>
    <n v="9.11"/>
    <n v="1"/>
    <n v="0"/>
    <n v="4.0994999999999999"/>
  </r>
  <r>
    <n v="2468"/>
    <s v="CA-2017-128755"/>
    <x v="464"/>
    <d v="2017-05-08T00:00:00"/>
    <s v="Standard Class"/>
    <s v="MK-18160"/>
    <x v="177"/>
    <s v="Consumer"/>
    <s v="United States"/>
    <s v="Newport News"/>
    <x v="17"/>
    <n v="23602"/>
    <x v="0"/>
    <s v="OFF-ST-10003306"/>
    <x v="1"/>
    <x v="4"/>
    <x v="385"/>
    <n v="571.44000000000005"/>
    <n v="4"/>
    <n v="0"/>
    <n v="165.7176"/>
  </r>
  <r>
    <n v="2469"/>
    <s v="CA-2017-128755"/>
    <x v="464"/>
    <d v="2017-05-08T00:00:00"/>
    <s v="Standard Class"/>
    <s v="MK-18160"/>
    <x v="177"/>
    <s v="Consumer"/>
    <s v="United States"/>
    <s v="Newport News"/>
    <x v="17"/>
    <n v="23602"/>
    <x v="0"/>
    <s v="OFF-PA-10004983"/>
    <x v="1"/>
    <x v="10"/>
    <x v="1332"/>
    <n v="32.4"/>
    <n v="5"/>
    <n v="0"/>
    <n v="15.552"/>
  </r>
  <r>
    <n v="2470"/>
    <s v="CA-2017-128755"/>
    <x v="464"/>
    <d v="2017-05-08T00:00:00"/>
    <s v="Standard Class"/>
    <s v="MK-18160"/>
    <x v="177"/>
    <s v="Consumer"/>
    <s v="United States"/>
    <s v="Newport News"/>
    <x v="17"/>
    <n v="23602"/>
    <x v="0"/>
    <s v="OFF-ST-10001291"/>
    <x v="1"/>
    <x v="4"/>
    <x v="1026"/>
    <n v="16.91"/>
    <n v="1"/>
    <n v="0"/>
    <n v="4.5656999999999996"/>
  </r>
  <r>
    <n v="2471"/>
    <s v="US-2016-135923"/>
    <x v="115"/>
    <d v="2016-01-28T00:00:00"/>
    <s v="Standard Class"/>
    <s v="CM-11935"/>
    <x v="619"/>
    <s v="Consumer"/>
    <s v="United States"/>
    <s v="Fayetteville"/>
    <x v="3"/>
    <n v="28314"/>
    <x v="0"/>
    <s v="FUR-FU-10002107"/>
    <x v="0"/>
    <x v="5"/>
    <x v="1333"/>
    <n v="14.272"/>
    <n v="8"/>
    <n v="0.2"/>
    <n v="4.2816000000000001"/>
  </r>
  <r>
    <n v="2472"/>
    <s v="US-2016-135923"/>
    <x v="115"/>
    <d v="2016-01-28T00:00:00"/>
    <s v="Standard Class"/>
    <s v="CM-11935"/>
    <x v="619"/>
    <s v="Consumer"/>
    <s v="United States"/>
    <s v="Fayetteville"/>
    <x v="3"/>
    <n v="28314"/>
    <x v="0"/>
    <s v="FUR-BO-10002213"/>
    <x v="0"/>
    <x v="0"/>
    <x v="1334"/>
    <n v="451.13600000000002"/>
    <n v="4"/>
    <n v="0.2"/>
    <n v="-67.670400000000001"/>
  </r>
  <r>
    <n v="2473"/>
    <s v="US-2016-135923"/>
    <x v="115"/>
    <d v="2016-01-28T00:00:00"/>
    <s v="Standard Class"/>
    <s v="CM-11935"/>
    <x v="619"/>
    <s v="Consumer"/>
    <s v="United States"/>
    <s v="Fayetteville"/>
    <x v="3"/>
    <n v="28314"/>
    <x v="0"/>
    <s v="OFF-AP-10000692"/>
    <x v="1"/>
    <x v="9"/>
    <x v="1250"/>
    <n v="64.864000000000004"/>
    <n v="4"/>
    <n v="0.2"/>
    <n v="6.4863999999999997"/>
  </r>
  <r>
    <n v="2474"/>
    <s v="CA-2016-114972"/>
    <x v="54"/>
    <d v="2016-11-06T00:00:00"/>
    <s v="First Class"/>
    <s v="PF-19225"/>
    <x v="418"/>
    <s v="Consumer"/>
    <s v="United States"/>
    <s v="Los Angeles"/>
    <x v="1"/>
    <n v="90032"/>
    <x v="1"/>
    <s v="FUR-CH-10001190"/>
    <x v="0"/>
    <x v="1"/>
    <x v="1335"/>
    <n v="217.584"/>
    <n v="2"/>
    <n v="0.2"/>
    <n v="-29.9178"/>
  </r>
  <r>
    <n v="2475"/>
    <s v="CA-2016-114972"/>
    <x v="54"/>
    <d v="2016-11-06T00:00:00"/>
    <s v="First Class"/>
    <s v="PF-19225"/>
    <x v="418"/>
    <s v="Consumer"/>
    <s v="United States"/>
    <s v="Los Angeles"/>
    <x v="1"/>
    <n v="90032"/>
    <x v="1"/>
    <s v="TEC-AC-10000682"/>
    <x v="2"/>
    <x v="11"/>
    <x v="1336"/>
    <n v="82.95"/>
    <n v="5"/>
    <n v="0"/>
    <n v="29.032499999999999"/>
  </r>
  <r>
    <n v="2476"/>
    <s v="CA-2016-114972"/>
    <x v="54"/>
    <d v="2016-11-06T00:00:00"/>
    <s v="First Class"/>
    <s v="PF-19225"/>
    <x v="418"/>
    <s v="Consumer"/>
    <s v="United States"/>
    <s v="Los Angeles"/>
    <x v="1"/>
    <n v="90032"/>
    <x v="1"/>
    <s v="OFF-LA-10004545"/>
    <x v="1"/>
    <x v="2"/>
    <x v="1337"/>
    <n v="87.71"/>
    <n v="7"/>
    <n v="0"/>
    <n v="41.223700000000001"/>
  </r>
  <r>
    <n v="2477"/>
    <s v="CA-2016-114972"/>
    <x v="54"/>
    <d v="2016-11-06T00:00:00"/>
    <s v="First Class"/>
    <s v="PF-19225"/>
    <x v="418"/>
    <s v="Consumer"/>
    <s v="United States"/>
    <s v="Los Angeles"/>
    <x v="1"/>
    <n v="90032"/>
    <x v="1"/>
    <s v="OFF-AP-10003057"/>
    <x v="1"/>
    <x v="9"/>
    <x v="1326"/>
    <n v="1101.48"/>
    <n v="4"/>
    <n v="0"/>
    <n v="429.5772"/>
  </r>
  <r>
    <n v="2478"/>
    <s v="CA-2017-102750"/>
    <x v="507"/>
    <d v="2017-09-08T00:00:00"/>
    <s v="Second Class"/>
    <s v="GM-14695"/>
    <x v="620"/>
    <s v="Corporate"/>
    <s v="United States"/>
    <s v="Los Angeles"/>
    <x v="1"/>
    <n v="90036"/>
    <x v="1"/>
    <s v="FUR-TA-10000198"/>
    <x v="0"/>
    <x v="3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x v="419"/>
    <s v="Consumer"/>
    <s v="United States"/>
    <s v="New York City"/>
    <x v="15"/>
    <n v="10011"/>
    <x v="3"/>
    <s v="OFF-AR-10002833"/>
    <x v="1"/>
    <x v="6"/>
    <x v="6"/>
    <n v="5.46"/>
    <n v="3"/>
    <n v="0"/>
    <n v="1.4742"/>
  </r>
  <r>
    <n v="2480"/>
    <s v="CA-2017-141992"/>
    <x v="249"/>
    <d v="2017-06-25T00:00:00"/>
    <s v="Standard Class"/>
    <s v="FO-14305"/>
    <x v="383"/>
    <s v="Consumer"/>
    <s v="United States"/>
    <s v="Dallas"/>
    <x v="5"/>
    <n v="75220"/>
    <x v="2"/>
    <s v="OFF-SU-10002557"/>
    <x v="1"/>
    <x v="14"/>
    <x v="1338"/>
    <n v="11.183999999999999"/>
    <n v="1"/>
    <n v="0.2"/>
    <n v="0.83879999999999999"/>
  </r>
  <r>
    <n v="2481"/>
    <s v="CA-2017-141992"/>
    <x v="249"/>
    <d v="2017-06-25T00:00:00"/>
    <s v="Standard Class"/>
    <s v="FO-14305"/>
    <x v="383"/>
    <s v="Consumer"/>
    <s v="United States"/>
    <s v="Dallas"/>
    <x v="5"/>
    <n v="75220"/>
    <x v="2"/>
    <s v="OFF-ST-10003656"/>
    <x v="1"/>
    <x v="4"/>
    <x v="82"/>
    <n v="153.584"/>
    <n v="2"/>
    <n v="0.2"/>
    <n v="-32.636600000000001"/>
  </r>
  <r>
    <n v="2482"/>
    <s v="CA-2017-147956"/>
    <x v="165"/>
    <d v="2017-12-31T00:00:00"/>
    <s v="Standard Class"/>
    <s v="AH-10210"/>
    <x v="117"/>
    <s v="Consumer"/>
    <s v="United States"/>
    <s v="Seattle"/>
    <x v="4"/>
    <n v="98105"/>
    <x v="1"/>
    <s v="OFF-ST-10001097"/>
    <x v="1"/>
    <x v="4"/>
    <x v="747"/>
    <n v="1003.62"/>
    <n v="6"/>
    <n v="0"/>
    <n v="0"/>
  </r>
  <r>
    <n v="2483"/>
    <s v="CA-2017-126067"/>
    <x v="735"/>
    <d v="2017-09-03T00:00:00"/>
    <s v="Standard Class"/>
    <s v="KN-16705"/>
    <x v="607"/>
    <s v="Home Office"/>
    <s v="United States"/>
    <s v="Seattle"/>
    <x v="4"/>
    <n v="98105"/>
    <x v="1"/>
    <s v="TEC-PH-10000912"/>
    <x v="2"/>
    <x v="7"/>
    <x v="1339"/>
    <n v="35.167999999999999"/>
    <n v="4"/>
    <n v="0.2"/>
    <n v="11.429600000000001"/>
  </r>
  <r>
    <n v="2484"/>
    <s v="CA-2017-126067"/>
    <x v="735"/>
    <d v="2017-09-03T00:00:00"/>
    <s v="Standard Class"/>
    <s v="KN-16705"/>
    <x v="607"/>
    <s v="Home Office"/>
    <s v="United States"/>
    <s v="Seattle"/>
    <x v="4"/>
    <n v="98105"/>
    <x v="1"/>
    <s v="FUR-TA-10000617"/>
    <x v="0"/>
    <x v="3"/>
    <x v="342"/>
    <n v="1137.75"/>
    <n v="5"/>
    <n v="0"/>
    <n v="250.30500000000001"/>
  </r>
  <r>
    <n v="2485"/>
    <s v="CA-2017-126067"/>
    <x v="735"/>
    <d v="2017-09-03T00:00:00"/>
    <s v="Standard Class"/>
    <s v="KN-16705"/>
    <x v="607"/>
    <s v="Home Office"/>
    <s v="United States"/>
    <s v="Seattle"/>
    <x v="4"/>
    <n v="98105"/>
    <x v="1"/>
    <s v="OFF-BI-10001658"/>
    <x v="1"/>
    <x v="8"/>
    <x v="444"/>
    <n v="99.68"/>
    <n v="5"/>
    <n v="0.2"/>
    <n v="32.396000000000001"/>
  </r>
  <r>
    <n v="2486"/>
    <s v="CA-2017-126067"/>
    <x v="735"/>
    <d v="2017-09-03T00:00:00"/>
    <s v="Standard Class"/>
    <s v="KN-16705"/>
    <x v="607"/>
    <s v="Home Office"/>
    <s v="United States"/>
    <s v="Seattle"/>
    <x v="4"/>
    <n v="98105"/>
    <x v="1"/>
    <s v="OFF-AR-10003856"/>
    <x v="1"/>
    <x v="6"/>
    <x v="449"/>
    <n v="5.56"/>
    <n v="2"/>
    <n v="0"/>
    <n v="1.4456"/>
  </r>
  <r>
    <n v="2487"/>
    <s v="CA-2015-104514"/>
    <x v="98"/>
    <d v="2015-01-04T00:00:00"/>
    <s v="Second Class"/>
    <s v="CB-12535"/>
    <x v="118"/>
    <s v="Corporate"/>
    <s v="United States"/>
    <s v="Newark"/>
    <x v="13"/>
    <n v="19711"/>
    <x v="3"/>
    <s v="OFF-ST-10001837"/>
    <x v="1"/>
    <x v="4"/>
    <x v="1340"/>
    <n v="85.52"/>
    <n v="2"/>
    <n v="0"/>
    <n v="22.235199999999999"/>
  </r>
  <r>
    <n v="2488"/>
    <s v="CA-2015-104514"/>
    <x v="98"/>
    <d v="2015-01-04T00:00:00"/>
    <s v="Second Class"/>
    <s v="CB-12535"/>
    <x v="118"/>
    <s v="Corporate"/>
    <s v="United States"/>
    <s v="Newark"/>
    <x v="13"/>
    <n v="19711"/>
    <x v="3"/>
    <s v="OFF-AR-10001473"/>
    <x v="1"/>
    <x v="6"/>
    <x v="1341"/>
    <n v="9.84"/>
    <n v="3"/>
    <n v="0"/>
    <n v="2.6568000000000001"/>
  </r>
  <r>
    <n v="2489"/>
    <s v="CA-2015-104514"/>
    <x v="98"/>
    <d v="2015-01-04T00:00:00"/>
    <s v="Second Class"/>
    <s v="CB-12535"/>
    <x v="118"/>
    <s v="Corporate"/>
    <s v="United States"/>
    <s v="Newark"/>
    <x v="13"/>
    <n v="19711"/>
    <x v="3"/>
    <s v="OFF-PA-10004285"/>
    <x v="1"/>
    <x v="10"/>
    <x v="1268"/>
    <n v="20.04"/>
    <n v="3"/>
    <n v="0"/>
    <n v="9.6191999999999993"/>
  </r>
  <r>
    <n v="2490"/>
    <s v="CA-2015-141040"/>
    <x v="330"/>
    <d v="2015-10-13T00:00:00"/>
    <s v="Second Class"/>
    <s v="TB-21250"/>
    <x v="621"/>
    <s v="Consumer"/>
    <s v="United States"/>
    <s v="New York City"/>
    <x v="15"/>
    <n v="10024"/>
    <x v="3"/>
    <s v="TEC-PH-10001835"/>
    <x v="2"/>
    <x v="7"/>
    <x v="1342"/>
    <n v="631.96"/>
    <n v="4"/>
    <n v="0"/>
    <n v="303.3408"/>
  </r>
  <r>
    <n v="2491"/>
    <s v="CA-2015-141040"/>
    <x v="330"/>
    <d v="2015-10-13T00:00:00"/>
    <s v="Second Class"/>
    <s v="TB-21250"/>
    <x v="621"/>
    <s v="Consumer"/>
    <s v="United States"/>
    <s v="New York City"/>
    <x v="15"/>
    <n v="10024"/>
    <x v="3"/>
    <s v="OFF-PA-10002245"/>
    <x v="1"/>
    <x v="10"/>
    <x v="1343"/>
    <n v="23.92"/>
    <n v="4"/>
    <n v="0"/>
    <n v="10.763999999999999"/>
  </r>
  <r>
    <n v="2492"/>
    <s v="CA-2014-113579"/>
    <x v="736"/>
    <d v="2014-12-15T00:00:00"/>
    <s v="Second Class"/>
    <s v="KD-16345"/>
    <x v="44"/>
    <s v="Consumer"/>
    <s v="United States"/>
    <s v="Los Angeles"/>
    <x v="1"/>
    <n v="90049"/>
    <x v="1"/>
    <s v="OFF-PA-10001457"/>
    <x v="1"/>
    <x v="10"/>
    <x v="1100"/>
    <n v="90.24"/>
    <n v="6"/>
    <n v="0"/>
    <n v="41.510399999999997"/>
  </r>
  <r>
    <n v="2493"/>
    <s v="CA-2014-144624"/>
    <x v="84"/>
    <d v="2014-11-23T00:00:00"/>
    <s v="Standard Class"/>
    <s v="JM-15865"/>
    <x v="622"/>
    <s v="Consumer"/>
    <s v="United States"/>
    <s v="Jamestown"/>
    <x v="15"/>
    <n v="14701"/>
    <x v="3"/>
    <s v="TEC-PH-10002885"/>
    <x v="2"/>
    <x v="7"/>
    <x v="1136"/>
    <n v="4548.8100000000004"/>
    <n v="7"/>
    <n v="0"/>
    <n v="1228.1786999999999"/>
  </r>
  <r>
    <n v="2494"/>
    <s v="CA-2016-146206"/>
    <x v="545"/>
    <d v="2016-09-14T00:00:00"/>
    <s v="Second Class"/>
    <s v="KT-16480"/>
    <x v="409"/>
    <s v="Consumer"/>
    <s v="United States"/>
    <s v="Houston"/>
    <x v="5"/>
    <n v="77095"/>
    <x v="2"/>
    <s v="FUR-TA-10004086"/>
    <x v="0"/>
    <x v="3"/>
    <x v="832"/>
    <n v="300.93"/>
    <n v="5"/>
    <n v="0.3"/>
    <n v="-34.392000000000003"/>
  </r>
  <r>
    <n v="2495"/>
    <s v="CA-2016-146206"/>
    <x v="545"/>
    <d v="2016-09-14T00:00:00"/>
    <s v="Second Class"/>
    <s v="KT-16480"/>
    <x v="409"/>
    <s v="Consumer"/>
    <s v="United States"/>
    <s v="Houston"/>
    <x v="5"/>
    <n v="77095"/>
    <x v="2"/>
    <s v="TEC-PH-10000895"/>
    <x v="2"/>
    <x v="7"/>
    <x v="1137"/>
    <n v="719.96"/>
    <n v="5"/>
    <n v="0.2"/>
    <n v="53.997"/>
  </r>
  <r>
    <n v="2496"/>
    <s v="CA-2014-136644"/>
    <x v="737"/>
    <d v="2014-06-22T00:00:00"/>
    <s v="Standard Class"/>
    <s v="SC-20575"/>
    <x v="623"/>
    <s v="Consumer"/>
    <s v="United States"/>
    <s v="Mishawaka"/>
    <x v="14"/>
    <n v="46544"/>
    <x v="2"/>
    <s v="FUR-CH-10000225"/>
    <x v="0"/>
    <x v="1"/>
    <x v="406"/>
    <n v="647.84"/>
    <n v="8"/>
    <n v="0"/>
    <n v="32.392000000000003"/>
  </r>
  <r>
    <n v="2497"/>
    <s v="CA-2015-122371"/>
    <x v="120"/>
    <d v="2015-10-01T00:00:00"/>
    <s v="Standard Class"/>
    <s v="BS-11800"/>
    <x v="354"/>
    <s v="Home Office"/>
    <s v="United States"/>
    <s v="San Diego"/>
    <x v="1"/>
    <n v="92037"/>
    <x v="1"/>
    <s v="OFF-ST-10002370"/>
    <x v="1"/>
    <x v="4"/>
    <x v="80"/>
    <n v="64.17"/>
    <n v="3"/>
    <n v="0"/>
    <n v="18.609300000000001"/>
  </r>
  <r>
    <n v="2498"/>
    <s v="CA-2015-122371"/>
    <x v="120"/>
    <d v="2015-10-01T00:00:00"/>
    <s v="Standard Class"/>
    <s v="BS-11800"/>
    <x v="354"/>
    <s v="Home Office"/>
    <s v="United States"/>
    <s v="San Diego"/>
    <x v="1"/>
    <n v="92037"/>
    <x v="1"/>
    <s v="OFF-EN-10000056"/>
    <x v="1"/>
    <x v="12"/>
    <x v="633"/>
    <n v="124.46"/>
    <n v="2"/>
    <n v="0"/>
    <n v="58.496200000000002"/>
  </r>
  <r>
    <n v="2499"/>
    <s v="CA-2016-126935"/>
    <x v="288"/>
    <d v="2016-05-24T00:00:00"/>
    <s v="Standard Class"/>
    <s v="BT-11395"/>
    <x v="387"/>
    <s v="Corporate"/>
    <s v="United States"/>
    <s v="San Francisco"/>
    <x v="1"/>
    <n v="94109"/>
    <x v="1"/>
    <s v="OFF-BI-10004817"/>
    <x v="1"/>
    <x v="8"/>
    <x v="1208"/>
    <n v="9.5839999999999996"/>
    <n v="1"/>
    <n v="0.2"/>
    <n v="3.3544"/>
  </r>
  <r>
    <n v="2500"/>
    <s v="US-2017-133781"/>
    <x v="738"/>
    <d v="2017-06-23T00:00:00"/>
    <s v="First Class"/>
    <s v="DC-12850"/>
    <x v="419"/>
    <s v="Consumer"/>
    <s v="United States"/>
    <s v="Miami"/>
    <x v="2"/>
    <n v="33178"/>
    <x v="0"/>
    <s v="OFF-EN-10004483"/>
    <x v="1"/>
    <x v="12"/>
    <x v="1344"/>
    <n v="37.607999999999997"/>
    <n v="3"/>
    <n v="0.2"/>
    <n v="12.6927"/>
  </r>
  <r>
    <n v="2501"/>
    <s v="CA-2017-131618"/>
    <x v="46"/>
    <d v="2017-06-20T00:00:00"/>
    <s v="First Class"/>
    <s v="LS-17200"/>
    <x v="624"/>
    <s v="Corporate"/>
    <s v="United States"/>
    <s v="Skokie"/>
    <x v="10"/>
    <n v="60076"/>
    <x v="2"/>
    <s v="OFF-PA-10001892"/>
    <x v="1"/>
    <x v="10"/>
    <x v="823"/>
    <n v="12.224"/>
    <n v="2"/>
    <n v="0.2"/>
    <n v="4.4311999999999996"/>
  </r>
  <r>
    <n v="2502"/>
    <s v="CA-2017-131618"/>
    <x v="46"/>
    <d v="2017-06-20T00:00:00"/>
    <s v="First Class"/>
    <s v="LS-17200"/>
    <x v="624"/>
    <s v="Corporate"/>
    <s v="United States"/>
    <s v="Skokie"/>
    <x v="10"/>
    <n v="60076"/>
    <x v="2"/>
    <s v="OFF-BI-10000546"/>
    <x v="1"/>
    <x v="8"/>
    <x v="614"/>
    <n v="2.3039999999999998"/>
    <n v="4"/>
    <n v="0.8"/>
    <n v="-3.5712000000000002"/>
  </r>
  <r>
    <n v="2503"/>
    <s v="CA-2017-131618"/>
    <x v="46"/>
    <d v="2017-06-20T00:00:00"/>
    <s v="First Class"/>
    <s v="LS-17200"/>
    <x v="624"/>
    <s v="Corporate"/>
    <s v="United States"/>
    <s v="Skokie"/>
    <x v="10"/>
    <n v="60076"/>
    <x v="2"/>
    <s v="OFF-BI-10001294"/>
    <x v="1"/>
    <x v="8"/>
    <x v="673"/>
    <n v="9.36"/>
    <n v="4"/>
    <n v="0.8"/>
    <n v="-16.38"/>
  </r>
  <r>
    <n v="2504"/>
    <s v="CA-2016-149482"/>
    <x v="696"/>
    <d v="2016-11-19T00:00:00"/>
    <s v="Standard Class"/>
    <s v="RR-19315"/>
    <x v="625"/>
    <s v="Consumer"/>
    <s v="United States"/>
    <s v="San Francisco"/>
    <x v="1"/>
    <n v="94110"/>
    <x v="1"/>
    <s v="OFF-LA-10000248"/>
    <x v="1"/>
    <x v="2"/>
    <x v="1221"/>
    <n v="7.38"/>
    <n v="2"/>
    <n v="0"/>
    <n v="3.4685999999999999"/>
  </r>
  <r>
    <n v="2505"/>
    <s v="CA-2014-143917"/>
    <x v="739"/>
    <d v="2014-07-27T00:00:00"/>
    <s v="Second Class"/>
    <s v="KL-16645"/>
    <x v="107"/>
    <s v="Consumer"/>
    <s v="United States"/>
    <s v="San Francisco"/>
    <x v="1"/>
    <n v="94122"/>
    <x v="1"/>
    <s v="OFF-ST-10001228"/>
    <x v="1"/>
    <x v="4"/>
    <x v="231"/>
    <n v="53.72"/>
    <n v="4"/>
    <n v="0"/>
    <n v="15.041600000000001"/>
  </r>
  <r>
    <n v="2506"/>
    <s v="CA-2014-143917"/>
    <x v="739"/>
    <d v="2014-07-27T00:00:00"/>
    <s v="Second Class"/>
    <s v="KL-16645"/>
    <x v="107"/>
    <s v="Consumer"/>
    <s v="United States"/>
    <s v="San Francisco"/>
    <x v="1"/>
    <n v="94122"/>
    <x v="1"/>
    <s v="OFF-SU-10000151"/>
    <x v="1"/>
    <x v="14"/>
    <x v="1345"/>
    <n v="8187.65"/>
    <n v="5"/>
    <n v="0"/>
    <n v="327.50599999999997"/>
  </r>
  <r>
    <n v="2507"/>
    <s v="CA-2014-143917"/>
    <x v="739"/>
    <d v="2014-07-27T00:00:00"/>
    <s v="Second Class"/>
    <s v="KL-16645"/>
    <x v="107"/>
    <s v="Consumer"/>
    <s v="United States"/>
    <s v="San Francisco"/>
    <x v="1"/>
    <n v="94122"/>
    <x v="1"/>
    <s v="FUR-FU-10004351"/>
    <x v="0"/>
    <x v="5"/>
    <x v="222"/>
    <n v="77.92"/>
    <n v="8"/>
    <n v="0"/>
    <n v="34.284799999999997"/>
  </r>
  <r>
    <n v="2508"/>
    <s v="CA-2015-120397"/>
    <x v="740"/>
    <d v="2015-07-02T00:00:00"/>
    <s v="Same Day"/>
    <s v="RB-19435"/>
    <x v="579"/>
    <s v="Consumer"/>
    <s v="United States"/>
    <s v="Houston"/>
    <x v="5"/>
    <n v="77070"/>
    <x v="2"/>
    <s v="OFF-AP-10001293"/>
    <x v="1"/>
    <x v="9"/>
    <x v="1346"/>
    <n v="32.783999999999999"/>
    <n v="4"/>
    <n v="0.8"/>
    <n v="-85.238399999999999"/>
  </r>
  <r>
    <n v="2509"/>
    <s v="CA-2017-163902"/>
    <x v="580"/>
    <d v="2017-03-08T00:00:00"/>
    <s v="Standard Class"/>
    <s v="MY-17380"/>
    <x v="199"/>
    <s v="Corporate"/>
    <s v="United States"/>
    <s v="Los Angeles"/>
    <x v="1"/>
    <n v="90045"/>
    <x v="1"/>
    <s v="TEC-PH-10000675"/>
    <x v="2"/>
    <x v="7"/>
    <x v="1347"/>
    <n v="196.77600000000001"/>
    <n v="3"/>
    <n v="0.2"/>
    <n v="14.7582"/>
  </r>
  <r>
    <n v="2510"/>
    <s v="CA-2017-163902"/>
    <x v="580"/>
    <d v="2017-03-08T00:00:00"/>
    <s v="Standard Class"/>
    <s v="MY-17380"/>
    <x v="199"/>
    <s v="Corporate"/>
    <s v="United States"/>
    <s v="Los Angeles"/>
    <x v="1"/>
    <n v="90045"/>
    <x v="1"/>
    <s v="TEC-AC-10000580"/>
    <x v="2"/>
    <x v="11"/>
    <x v="906"/>
    <n v="479.94"/>
    <n v="6"/>
    <n v="0"/>
    <n v="52.793399999999998"/>
  </r>
  <r>
    <n v="2511"/>
    <s v="CA-2016-136812"/>
    <x v="741"/>
    <d v="2016-11-23T00:00:00"/>
    <s v="Standard Class"/>
    <s v="AW-10930"/>
    <x v="585"/>
    <s v="Home Office"/>
    <s v="United States"/>
    <s v="Oklahoma City"/>
    <x v="26"/>
    <n v="73120"/>
    <x v="2"/>
    <s v="OFF-ST-10003470"/>
    <x v="1"/>
    <x v="4"/>
    <x v="1348"/>
    <n v="1117.92"/>
    <n v="4"/>
    <n v="0"/>
    <n v="55.896000000000001"/>
  </r>
  <r>
    <n v="2512"/>
    <s v="CA-2015-102722"/>
    <x v="24"/>
    <d v="2015-04-19T00:00:00"/>
    <s v="First Class"/>
    <s v="KW-16570"/>
    <x v="608"/>
    <s v="Consumer"/>
    <s v="United States"/>
    <s v="Monroe"/>
    <x v="28"/>
    <n v="71203"/>
    <x v="0"/>
    <s v="TEC-AC-10003116"/>
    <x v="2"/>
    <x v="11"/>
    <x v="929"/>
    <n v="106.5"/>
    <n v="6"/>
    <n v="0"/>
    <n v="41.534999999999997"/>
  </r>
  <r>
    <n v="2513"/>
    <s v="CA-2017-155089"/>
    <x v="574"/>
    <d v="2017-12-06T00:00:00"/>
    <s v="Standard Class"/>
    <s v="DB-12910"/>
    <x v="626"/>
    <s v="Home Office"/>
    <s v="United States"/>
    <s v="Tampa"/>
    <x v="2"/>
    <n v="33614"/>
    <x v="0"/>
    <s v="OFF-BI-10002429"/>
    <x v="1"/>
    <x v="8"/>
    <x v="472"/>
    <n v="45.66"/>
    <n v="5"/>
    <n v="0.7"/>
    <n v="-33.484000000000002"/>
  </r>
  <r>
    <n v="2514"/>
    <s v="CA-2016-124506"/>
    <x v="583"/>
    <d v="2016-11-17T00:00:00"/>
    <s v="Standard Class"/>
    <s v="BB-11545"/>
    <x v="179"/>
    <s v="Corporate"/>
    <s v="United States"/>
    <s v="Chicago"/>
    <x v="10"/>
    <n v="60623"/>
    <x v="2"/>
    <s v="TEC-AC-10003280"/>
    <x v="2"/>
    <x v="11"/>
    <x v="1037"/>
    <n v="95.968000000000004"/>
    <n v="4"/>
    <n v="0.2"/>
    <n v="1.1996"/>
  </r>
  <r>
    <n v="2515"/>
    <s v="CA-2016-124506"/>
    <x v="583"/>
    <d v="2016-11-17T00:00:00"/>
    <s v="Standard Class"/>
    <s v="BB-11545"/>
    <x v="179"/>
    <s v="Corporate"/>
    <s v="United States"/>
    <s v="Chicago"/>
    <x v="10"/>
    <n v="60623"/>
    <x v="2"/>
    <s v="FUR-CH-10004540"/>
    <x v="0"/>
    <x v="1"/>
    <x v="871"/>
    <n v="47.991999999999997"/>
    <n v="2"/>
    <n v="0.3"/>
    <n v="-2.0568"/>
  </r>
  <r>
    <n v="2516"/>
    <s v="CA-2014-106572"/>
    <x v="742"/>
    <d v="2014-09-10T00:00:00"/>
    <s v="Standard Class"/>
    <s v="NP-18700"/>
    <x v="413"/>
    <s v="Consumer"/>
    <s v="United States"/>
    <s v="Bowling Green"/>
    <x v="24"/>
    <n v="43402"/>
    <x v="3"/>
    <s v="OFF-ST-10000585"/>
    <x v="1"/>
    <x v="4"/>
    <x v="546"/>
    <n v="264.32"/>
    <n v="2"/>
    <n v="0.2"/>
    <n v="19.824000000000002"/>
  </r>
  <r>
    <n v="2517"/>
    <s v="CA-2014-128888"/>
    <x v="647"/>
    <d v="2014-11-22T00:00:00"/>
    <s v="Standard Class"/>
    <s v="PB-19105"/>
    <x v="287"/>
    <s v="Consumer"/>
    <s v="United States"/>
    <s v="Houston"/>
    <x v="5"/>
    <n v="77095"/>
    <x v="2"/>
    <s v="OFF-EN-10003001"/>
    <x v="1"/>
    <x v="12"/>
    <x v="964"/>
    <n v="604.65599999999995"/>
    <n v="9"/>
    <n v="0.2"/>
    <n v="204.07140000000001"/>
  </r>
  <r>
    <n v="2518"/>
    <s v="CA-2017-123134"/>
    <x v="743"/>
    <d v="2017-05-07T00:00:00"/>
    <s v="Standard Class"/>
    <s v="DW-13585"/>
    <x v="61"/>
    <s v="Corporate"/>
    <s v="United States"/>
    <s v="Westfield"/>
    <x v="30"/>
    <n v="7090"/>
    <x v="3"/>
    <s v="FUR-FU-10003975"/>
    <x v="0"/>
    <x v="5"/>
    <x v="783"/>
    <n v="129.93"/>
    <n v="3"/>
    <n v="0"/>
    <n v="12.993"/>
  </r>
  <r>
    <n v="2519"/>
    <s v="CA-2016-124352"/>
    <x v="680"/>
    <d v="2016-10-21T00:00:00"/>
    <s v="Standard Class"/>
    <s v="CD-12790"/>
    <x v="522"/>
    <s v="Home Office"/>
    <s v="United States"/>
    <s v="Oklahoma City"/>
    <x v="26"/>
    <n v="73120"/>
    <x v="2"/>
    <s v="OFF-LA-10004559"/>
    <x v="1"/>
    <x v="2"/>
    <x v="1349"/>
    <n v="20.16"/>
    <n v="7"/>
    <n v="0"/>
    <n v="9.8783999999999992"/>
  </r>
  <r>
    <n v="2520"/>
    <s v="CA-2016-124352"/>
    <x v="680"/>
    <d v="2016-10-21T00:00:00"/>
    <s v="Standard Class"/>
    <s v="CD-12790"/>
    <x v="522"/>
    <s v="Home Office"/>
    <s v="United States"/>
    <s v="Oklahoma City"/>
    <x v="26"/>
    <n v="73120"/>
    <x v="2"/>
    <s v="OFF-LA-10003223"/>
    <x v="1"/>
    <x v="2"/>
    <x v="607"/>
    <n v="29.46"/>
    <n v="6"/>
    <n v="0"/>
    <n v="14.4354"/>
  </r>
  <r>
    <n v="2521"/>
    <s v="CA-2016-124352"/>
    <x v="680"/>
    <d v="2016-10-21T00:00:00"/>
    <s v="Standard Class"/>
    <s v="CD-12790"/>
    <x v="522"/>
    <s v="Home Office"/>
    <s v="United States"/>
    <s v="Oklahoma City"/>
    <x v="26"/>
    <n v="73120"/>
    <x v="2"/>
    <s v="OFF-AP-10002651"/>
    <x v="1"/>
    <x v="9"/>
    <x v="1350"/>
    <n v="868.59"/>
    <n v="3"/>
    <n v="0"/>
    <n v="251.89109999999999"/>
  </r>
  <r>
    <n v="2522"/>
    <s v="CA-2016-124352"/>
    <x v="680"/>
    <d v="2016-10-21T00:00:00"/>
    <s v="Standard Class"/>
    <s v="CD-12790"/>
    <x v="522"/>
    <s v="Home Office"/>
    <s v="United States"/>
    <s v="Oklahoma City"/>
    <x v="26"/>
    <n v="73120"/>
    <x v="2"/>
    <s v="OFF-PA-10003177"/>
    <x v="1"/>
    <x v="10"/>
    <x v="89"/>
    <n v="12.96"/>
    <n v="2"/>
    <n v="0"/>
    <n v="6.2207999999999997"/>
  </r>
  <r>
    <n v="2523"/>
    <s v="CA-2016-124352"/>
    <x v="680"/>
    <d v="2016-10-21T00:00:00"/>
    <s v="Standard Class"/>
    <s v="CD-12790"/>
    <x v="522"/>
    <s v="Home Office"/>
    <s v="United States"/>
    <s v="Oklahoma City"/>
    <x v="26"/>
    <n v="73120"/>
    <x v="2"/>
    <s v="TEC-PH-10003442"/>
    <x v="2"/>
    <x v="7"/>
    <x v="888"/>
    <n v="5.5"/>
    <n v="1"/>
    <n v="0"/>
    <n v="1.375"/>
  </r>
  <r>
    <n v="2524"/>
    <s v="CA-2016-124352"/>
    <x v="680"/>
    <d v="2016-10-21T00:00:00"/>
    <s v="Standard Class"/>
    <s v="CD-12790"/>
    <x v="522"/>
    <s v="Home Office"/>
    <s v="United States"/>
    <s v="Oklahoma City"/>
    <x v="26"/>
    <n v="73120"/>
    <x v="2"/>
    <s v="OFF-BI-10000977"/>
    <x v="1"/>
    <x v="8"/>
    <x v="991"/>
    <n v="121.6"/>
    <n v="4"/>
    <n v="0"/>
    <n v="55.936"/>
  </r>
  <r>
    <n v="2525"/>
    <s v="CA-2015-124541"/>
    <x v="744"/>
    <d v="2015-04-10T00:00:00"/>
    <s v="Standard Class"/>
    <s v="TT-21220"/>
    <x v="627"/>
    <s v="Consumer"/>
    <s v="United States"/>
    <s v="Houston"/>
    <x v="5"/>
    <n v="77041"/>
    <x v="2"/>
    <s v="OFF-AR-10004078"/>
    <x v="1"/>
    <x v="6"/>
    <x v="512"/>
    <n v="42.048000000000002"/>
    <n v="9"/>
    <n v="0.2"/>
    <n v="5.2560000000000002"/>
  </r>
  <r>
    <n v="2526"/>
    <s v="CA-2015-124541"/>
    <x v="744"/>
    <d v="2015-04-10T00:00:00"/>
    <s v="Standard Class"/>
    <s v="TT-21220"/>
    <x v="627"/>
    <s v="Consumer"/>
    <s v="United States"/>
    <s v="Houston"/>
    <x v="5"/>
    <n v="77041"/>
    <x v="2"/>
    <s v="TEC-AC-10002550"/>
    <x v="2"/>
    <x v="11"/>
    <x v="1351"/>
    <n v="25.488"/>
    <n v="2"/>
    <n v="0.2"/>
    <n v="4.4603999999999999"/>
  </r>
  <r>
    <n v="2527"/>
    <s v="CA-2015-124541"/>
    <x v="744"/>
    <d v="2015-04-10T00:00:00"/>
    <s v="Standard Class"/>
    <s v="TT-21220"/>
    <x v="627"/>
    <s v="Consumer"/>
    <s v="United States"/>
    <s v="Houston"/>
    <x v="5"/>
    <n v="77041"/>
    <x v="2"/>
    <s v="OFF-BI-10004965"/>
    <x v="1"/>
    <x v="8"/>
    <x v="1014"/>
    <n v="6.9"/>
    <n v="3"/>
    <n v="0.8"/>
    <n v="-12.074999999999999"/>
  </r>
  <r>
    <n v="2528"/>
    <s v="CA-2015-124541"/>
    <x v="744"/>
    <d v="2015-04-10T00:00:00"/>
    <s v="Standard Class"/>
    <s v="TT-21220"/>
    <x v="627"/>
    <s v="Consumer"/>
    <s v="United States"/>
    <s v="Houston"/>
    <x v="5"/>
    <n v="77041"/>
    <x v="2"/>
    <s v="OFF-BI-10004209"/>
    <x v="1"/>
    <x v="8"/>
    <x v="1215"/>
    <n v="9.6479999999999997"/>
    <n v="6"/>
    <n v="0.8"/>
    <n v="-16.884"/>
  </r>
  <r>
    <n v="2529"/>
    <s v="CA-2015-124541"/>
    <x v="744"/>
    <d v="2015-04-10T00:00:00"/>
    <s v="Standard Class"/>
    <s v="TT-21220"/>
    <x v="627"/>
    <s v="Consumer"/>
    <s v="United States"/>
    <s v="Houston"/>
    <x v="5"/>
    <n v="77041"/>
    <x v="2"/>
    <s v="OFF-PA-10001526"/>
    <x v="1"/>
    <x v="10"/>
    <x v="1039"/>
    <n v="7.968"/>
    <n v="2"/>
    <n v="0.2"/>
    <n v="2.8883999999999999"/>
  </r>
  <r>
    <n v="2530"/>
    <s v="CA-2014-108707"/>
    <x v="745"/>
    <d v="2014-10-29T00:00:00"/>
    <s v="Standard Class"/>
    <s v="DB-12910"/>
    <x v="626"/>
    <s v="Home Office"/>
    <s v="United States"/>
    <s v="Fort Lauderdale"/>
    <x v="2"/>
    <n v="33311"/>
    <x v="0"/>
    <s v="OFF-PA-10000788"/>
    <x v="1"/>
    <x v="10"/>
    <x v="738"/>
    <n v="10.368"/>
    <n v="2"/>
    <n v="0.2"/>
    <n v="3.6288"/>
  </r>
  <r>
    <n v="2531"/>
    <s v="CA-2014-111500"/>
    <x v="654"/>
    <d v="2014-08-21T00:00:00"/>
    <s v="Standard Class"/>
    <s v="DJ-13510"/>
    <x v="137"/>
    <s v="Corporate"/>
    <s v="United States"/>
    <s v="Little Rock"/>
    <x v="36"/>
    <n v="72209"/>
    <x v="0"/>
    <s v="OFF-PA-10000595"/>
    <x v="1"/>
    <x v="10"/>
    <x v="1126"/>
    <n v="114.2"/>
    <n v="5"/>
    <n v="0"/>
    <n v="52.531999999999996"/>
  </r>
  <r>
    <n v="2532"/>
    <s v="CA-2014-111500"/>
    <x v="654"/>
    <d v="2014-08-21T00:00:00"/>
    <s v="Standard Class"/>
    <s v="DJ-13510"/>
    <x v="137"/>
    <s v="Corporate"/>
    <s v="United States"/>
    <s v="Little Rock"/>
    <x v="36"/>
    <n v="72209"/>
    <x v="0"/>
    <s v="OFF-BI-10000829"/>
    <x v="1"/>
    <x v="8"/>
    <x v="307"/>
    <n v="17.96"/>
    <n v="4"/>
    <n v="0"/>
    <n v="8.2615999999999996"/>
  </r>
  <r>
    <n v="2533"/>
    <s v="CA-2014-111500"/>
    <x v="654"/>
    <d v="2014-08-21T00:00:00"/>
    <s v="Standard Class"/>
    <s v="DJ-13510"/>
    <x v="137"/>
    <s v="Corporate"/>
    <s v="United States"/>
    <s v="Little Rock"/>
    <x v="36"/>
    <n v="72209"/>
    <x v="0"/>
    <s v="OFF-FA-10002676"/>
    <x v="1"/>
    <x v="13"/>
    <x v="1078"/>
    <n v="12.67"/>
    <n v="7"/>
    <n v="0"/>
    <n v="4.5612000000000004"/>
  </r>
  <r>
    <n v="2534"/>
    <s v="CA-2014-111500"/>
    <x v="654"/>
    <d v="2014-08-21T00:00:00"/>
    <s v="Standard Class"/>
    <s v="DJ-13510"/>
    <x v="137"/>
    <s v="Corporate"/>
    <s v="United States"/>
    <s v="Little Rock"/>
    <x v="36"/>
    <n v="72209"/>
    <x v="0"/>
    <s v="TEC-AC-10000844"/>
    <x v="2"/>
    <x v="11"/>
    <x v="106"/>
    <n v="339.96"/>
    <n v="4"/>
    <n v="0"/>
    <n v="122.3856"/>
  </r>
  <r>
    <n v="2535"/>
    <s v="US-2017-117723"/>
    <x v="733"/>
    <d v="2017-08-18T00:00:00"/>
    <s v="Second Class"/>
    <s v="DL-13495"/>
    <x v="393"/>
    <s v="Corporate"/>
    <s v="United States"/>
    <s v="Philadelphia"/>
    <x v="9"/>
    <n v="19120"/>
    <x v="3"/>
    <s v="OFF-ST-10004459"/>
    <x v="1"/>
    <x v="4"/>
    <x v="459"/>
    <n v="1801.6320000000001"/>
    <n v="6"/>
    <n v="0.2"/>
    <n v="-337.80599999999998"/>
  </r>
  <r>
    <n v="2536"/>
    <s v="CA-2015-143238"/>
    <x v="684"/>
    <d v="2015-09-08T00:00:00"/>
    <s v="First Class"/>
    <s v="LO-17170"/>
    <x v="628"/>
    <s v="Corporate"/>
    <s v="United States"/>
    <s v="La Quinta"/>
    <x v="1"/>
    <n v="92253"/>
    <x v="1"/>
    <s v="TEC-AC-10003499"/>
    <x v="2"/>
    <x v="11"/>
    <x v="103"/>
    <n v="46.32"/>
    <n v="4"/>
    <n v="0"/>
    <n v="18.064800000000002"/>
  </r>
  <r>
    <n v="2537"/>
    <s v="CA-2015-168746"/>
    <x v="746"/>
    <d v="2015-01-29T00:00:00"/>
    <s v="Second Class"/>
    <s v="SV-20365"/>
    <x v="277"/>
    <s v="Consumer"/>
    <s v="United States"/>
    <s v="Cleveland"/>
    <x v="24"/>
    <n v="44105"/>
    <x v="3"/>
    <s v="FUR-CH-10000513"/>
    <x v="0"/>
    <x v="1"/>
    <x v="70"/>
    <n v="181.98599999999999"/>
    <n v="2"/>
    <n v="0.3"/>
    <n v="-54.595799999999997"/>
  </r>
  <r>
    <n v="2538"/>
    <s v="CA-2015-168746"/>
    <x v="746"/>
    <d v="2015-01-29T00:00:00"/>
    <s v="Second Class"/>
    <s v="SV-20365"/>
    <x v="277"/>
    <s v="Consumer"/>
    <s v="United States"/>
    <s v="Cleveland"/>
    <x v="24"/>
    <n v="44105"/>
    <x v="3"/>
    <s v="TEC-PH-10000895"/>
    <x v="2"/>
    <x v="7"/>
    <x v="1137"/>
    <n v="431.976"/>
    <n v="4"/>
    <n v="0.4"/>
    <n v="-100.7944"/>
  </r>
  <r>
    <n v="2539"/>
    <s v="CA-2015-168746"/>
    <x v="746"/>
    <d v="2015-01-29T00:00:00"/>
    <s v="Second Class"/>
    <s v="SV-20365"/>
    <x v="277"/>
    <s v="Consumer"/>
    <s v="United States"/>
    <s v="Cleveland"/>
    <x v="24"/>
    <n v="44105"/>
    <x v="3"/>
    <s v="TEC-PH-10002555"/>
    <x v="2"/>
    <x v="7"/>
    <x v="1352"/>
    <n v="155.37"/>
    <n v="1"/>
    <n v="0.4"/>
    <n v="-36.253"/>
  </r>
  <r>
    <n v="2540"/>
    <s v="CA-2015-113404"/>
    <x v="747"/>
    <d v="2015-07-16T00:00:00"/>
    <s v="Same Day"/>
    <s v="EM-13810"/>
    <x v="613"/>
    <s v="Corporate"/>
    <s v="United States"/>
    <s v="San Francisco"/>
    <x v="1"/>
    <n v="94122"/>
    <x v="1"/>
    <s v="FUR-CH-10003312"/>
    <x v="0"/>
    <x v="1"/>
    <x v="299"/>
    <n v="1348.704"/>
    <n v="6"/>
    <n v="0.2"/>
    <n v="-219.1644"/>
  </r>
  <r>
    <n v="2541"/>
    <s v="CA-2015-113404"/>
    <x v="747"/>
    <d v="2015-07-16T00:00:00"/>
    <s v="Same Day"/>
    <s v="EM-13810"/>
    <x v="613"/>
    <s v="Corporate"/>
    <s v="United States"/>
    <s v="San Francisco"/>
    <x v="1"/>
    <n v="94122"/>
    <x v="1"/>
    <s v="FUR-CH-10004086"/>
    <x v="0"/>
    <x v="1"/>
    <x v="284"/>
    <n v="700.15200000000004"/>
    <n v="3"/>
    <n v="0.2"/>
    <n v="78.767099999999999"/>
  </r>
  <r>
    <n v="2542"/>
    <s v="CA-2016-144792"/>
    <x v="567"/>
    <d v="2016-05-04T00:00:00"/>
    <s v="Standard Class"/>
    <s v="KD-16615"/>
    <x v="629"/>
    <s v="Corporate"/>
    <s v="United States"/>
    <s v="Scottsdale"/>
    <x v="16"/>
    <n v="85254"/>
    <x v="1"/>
    <s v="FUR-FU-10002759"/>
    <x v="0"/>
    <x v="5"/>
    <x v="560"/>
    <n v="111.88800000000001"/>
    <n v="7"/>
    <n v="0.2"/>
    <n v="22.377600000000001"/>
  </r>
  <r>
    <n v="2543"/>
    <s v="CA-2014-164385"/>
    <x v="467"/>
    <d v="2014-10-01T00:00:00"/>
    <s v="Second Class"/>
    <s v="NB-18580"/>
    <x v="630"/>
    <s v="Corporate"/>
    <s v="United States"/>
    <s v="Philadelphia"/>
    <x v="9"/>
    <n v="19134"/>
    <x v="3"/>
    <s v="OFF-AP-10002191"/>
    <x v="1"/>
    <x v="9"/>
    <x v="808"/>
    <n v="143.952"/>
    <n v="3"/>
    <n v="0.2"/>
    <n v="14.395200000000001"/>
  </r>
  <r>
    <n v="2544"/>
    <s v="US-2016-114174"/>
    <x v="162"/>
    <d v="2016-09-14T00:00:00"/>
    <s v="Standard Class"/>
    <s v="AP-10720"/>
    <x v="399"/>
    <s v="Home Office"/>
    <s v="United States"/>
    <s v="Malden"/>
    <x v="31"/>
    <n v="2148"/>
    <x v="3"/>
    <s v="FUR-BO-10003450"/>
    <x v="0"/>
    <x v="0"/>
    <x v="1353"/>
    <n v="173.94"/>
    <n v="3"/>
    <n v="0"/>
    <n v="13.9152"/>
  </r>
  <r>
    <n v="2545"/>
    <s v="US-2016-114174"/>
    <x v="162"/>
    <d v="2016-09-14T00:00:00"/>
    <s v="Standard Class"/>
    <s v="AP-10720"/>
    <x v="399"/>
    <s v="Home Office"/>
    <s v="United States"/>
    <s v="Malden"/>
    <x v="31"/>
    <n v="2148"/>
    <x v="3"/>
    <s v="OFF-LA-10000248"/>
    <x v="1"/>
    <x v="2"/>
    <x v="1221"/>
    <n v="14.76"/>
    <n v="4"/>
    <n v="0"/>
    <n v="6.9371999999999998"/>
  </r>
  <r>
    <n v="2546"/>
    <s v="CA-2017-108070"/>
    <x v="513"/>
    <d v="2017-04-20T00:00:00"/>
    <s v="Standard Class"/>
    <s v="JE-15745"/>
    <x v="32"/>
    <s v="Consumer"/>
    <s v="United States"/>
    <s v="San Jose"/>
    <x v="1"/>
    <n v="95123"/>
    <x v="1"/>
    <s v="OFF-ST-10004804"/>
    <x v="1"/>
    <x v="4"/>
    <x v="233"/>
    <n v="205.92"/>
    <n v="4"/>
    <n v="0"/>
    <n v="2.0592000000000001"/>
  </r>
  <r>
    <n v="2547"/>
    <s v="CA-2017-108070"/>
    <x v="513"/>
    <d v="2017-04-20T00:00:00"/>
    <s v="Standard Class"/>
    <s v="JE-15745"/>
    <x v="32"/>
    <s v="Consumer"/>
    <s v="United States"/>
    <s v="San Jose"/>
    <x v="1"/>
    <n v="95123"/>
    <x v="1"/>
    <s v="FUR-BO-10001337"/>
    <x v="0"/>
    <x v="0"/>
    <x v="430"/>
    <n v="102.833"/>
    <n v="1"/>
    <n v="0.15"/>
    <n v="-6.0490000000000004"/>
  </r>
  <r>
    <n v="2548"/>
    <s v="US-2015-128090"/>
    <x v="748"/>
    <d v="2015-08-22T00:00:00"/>
    <s v="Standard Class"/>
    <s v="JM-15865"/>
    <x v="622"/>
    <s v="Consumer"/>
    <s v="United States"/>
    <s v="Phoenix"/>
    <x v="16"/>
    <n v="85023"/>
    <x v="1"/>
    <s v="OFF-AR-10002255"/>
    <x v="1"/>
    <x v="6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x v="622"/>
    <s v="Consumer"/>
    <s v="United States"/>
    <s v="Phoenix"/>
    <x v="16"/>
    <n v="85023"/>
    <x v="1"/>
    <s v="TEC-PH-10002624"/>
    <x v="2"/>
    <x v="7"/>
    <x v="1135"/>
    <n v="1879.96"/>
    <n v="5"/>
    <n v="0.2"/>
    <n v="211.49549999999999"/>
  </r>
  <r>
    <n v="2550"/>
    <s v="US-2015-128090"/>
    <x v="748"/>
    <d v="2015-08-22T00:00:00"/>
    <s v="Standard Class"/>
    <s v="JM-15865"/>
    <x v="622"/>
    <s v="Consumer"/>
    <s v="United States"/>
    <s v="Phoenix"/>
    <x v="16"/>
    <n v="85023"/>
    <x v="1"/>
    <s v="OFF-PA-10001878"/>
    <x v="1"/>
    <x v="10"/>
    <x v="1170"/>
    <n v="313.024"/>
    <n v="8"/>
    <n v="0.2"/>
    <n v="105.6456"/>
  </r>
  <r>
    <n v="2551"/>
    <s v="US-2015-128090"/>
    <x v="748"/>
    <d v="2015-08-22T00:00:00"/>
    <s v="Standard Class"/>
    <s v="JM-15865"/>
    <x v="622"/>
    <s v="Consumer"/>
    <s v="United States"/>
    <s v="Phoenix"/>
    <x v="16"/>
    <n v="85023"/>
    <x v="1"/>
    <s v="OFF-LA-10000452"/>
    <x v="1"/>
    <x v="2"/>
    <x v="812"/>
    <n v="5.04"/>
    <n v="2"/>
    <n v="0.2"/>
    <n v="1.764"/>
  </r>
  <r>
    <n v="2552"/>
    <s v="CA-2017-101042"/>
    <x v="123"/>
    <d v="2017-11-23T00:00:00"/>
    <s v="Standard Class"/>
    <s v="AB-10105"/>
    <x v="455"/>
    <s v="Consumer"/>
    <s v="United States"/>
    <s v="Henderson"/>
    <x v="0"/>
    <n v="42420"/>
    <x v="0"/>
    <s v="FUR-FU-10004665"/>
    <x v="0"/>
    <x v="5"/>
    <x v="1354"/>
    <n v="821.88"/>
    <n v="6"/>
    <n v="0"/>
    <n v="213.68879999999999"/>
  </r>
  <r>
    <n v="2553"/>
    <s v="CA-2017-101042"/>
    <x v="123"/>
    <d v="2017-11-23T00:00:00"/>
    <s v="Standard Class"/>
    <s v="AB-10105"/>
    <x v="455"/>
    <s v="Consumer"/>
    <s v="United States"/>
    <s v="Henderson"/>
    <x v="0"/>
    <n v="42420"/>
    <x v="0"/>
    <s v="OFF-BI-10000088"/>
    <x v="1"/>
    <x v="8"/>
    <x v="1034"/>
    <n v="21.96"/>
    <n v="2"/>
    <n v="0"/>
    <n v="10.760400000000001"/>
  </r>
  <r>
    <n v="2554"/>
    <s v="CA-2016-155439"/>
    <x v="749"/>
    <d v="2016-09-18T00:00:00"/>
    <s v="Standard Class"/>
    <s v="PN-18775"/>
    <x v="43"/>
    <s v="Home Office"/>
    <s v="United States"/>
    <s v="Columbia"/>
    <x v="20"/>
    <n v="29203"/>
    <x v="0"/>
    <s v="OFF-PA-10000029"/>
    <x v="1"/>
    <x v="10"/>
    <x v="811"/>
    <n v="25.92"/>
    <n v="4"/>
    <n v="0"/>
    <n v="12.441599999999999"/>
  </r>
  <r>
    <n v="2555"/>
    <s v="CA-2016-118626"/>
    <x v="243"/>
    <d v="2016-08-20T00:00:00"/>
    <s v="Standard Class"/>
    <s v="JC-15775"/>
    <x v="547"/>
    <s v="Consumer"/>
    <s v="United States"/>
    <s v="Tallahassee"/>
    <x v="2"/>
    <n v="32303"/>
    <x v="0"/>
    <s v="TEC-PH-10000369"/>
    <x v="2"/>
    <x v="7"/>
    <x v="1355"/>
    <n v="705.54399999999998"/>
    <n v="7"/>
    <n v="0.2"/>
    <n v="70.554400000000001"/>
  </r>
  <r>
    <n v="2556"/>
    <s v="CA-2015-111458"/>
    <x v="120"/>
    <d v="2015-09-30T00:00:00"/>
    <s v="Standard Class"/>
    <s v="PF-19165"/>
    <x v="58"/>
    <s v="Consumer"/>
    <s v="United States"/>
    <s v="New York City"/>
    <x v="15"/>
    <n v="10035"/>
    <x v="3"/>
    <s v="TEC-AC-10001590"/>
    <x v="2"/>
    <x v="11"/>
    <x v="1356"/>
    <n v="50"/>
    <n v="2"/>
    <n v="0"/>
    <n v="12"/>
  </r>
  <r>
    <n v="2557"/>
    <s v="US-2016-126844"/>
    <x v="750"/>
    <d v="2016-10-14T00:00:00"/>
    <s v="Standard Class"/>
    <s v="BW-11110"/>
    <x v="308"/>
    <s v="Corporate"/>
    <s v="United States"/>
    <s v="Houston"/>
    <x v="5"/>
    <n v="77070"/>
    <x v="2"/>
    <s v="FUR-FU-10004909"/>
    <x v="0"/>
    <x v="5"/>
    <x v="1357"/>
    <n v="51.712000000000003"/>
    <n v="8"/>
    <n v="0.6"/>
    <n v="-32.32"/>
  </r>
  <r>
    <n v="2558"/>
    <s v="US-2015-112508"/>
    <x v="539"/>
    <d v="2015-03-30T00:00:00"/>
    <s v="Standard Class"/>
    <s v="BP-11185"/>
    <x v="130"/>
    <s v="Corporate"/>
    <s v="United States"/>
    <s v="Coral Springs"/>
    <x v="2"/>
    <n v="33065"/>
    <x v="0"/>
    <s v="OFF-AP-10002287"/>
    <x v="1"/>
    <x v="9"/>
    <x v="1283"/>
    <n v="6.992"/>
    <n v="2"/>
    <n v="0.2"/>
    <n v="0.52439999999999998"/>
  </r>
  <r>
    <n v="2559"/>
    <s v="CA-2015-147788"/>
    <x v="70"/>
    <d v="2015-06-04T00:00:00"/>
    <s v="Standard Class"/>
    <s v="TM-21010"/>
    <x v="612"/>
    <s v="Consumer"/>
    <s v="United States"/>
    <s v="Orem"/>
    <x v="7"/>
    <n v="84057"/>
    <x v="1"/>
    <s v="FUR-BO-10004357"/>
    <x v="0"/>
    <x v="0"/>
    <x v="1358"/>
    <n v="1406.86"/>
    <n v="7"/>
    <n v="0"/>
    <n v="140.68600000000001"/>
  </r>
  <r>
    <n v="2560"/>
    <s v="CA-2015-147788"/>
    <x v="70"/>
    <d v="2015-06-04T00:00:00"/>
    <s v="Standard Class"/>
    <s v="TM-21010"/>
    <x v="612"/>
    <s v="Consumer"/>
    <s v="United States"/>
    <s v="Orem"/>
    <x v="7"/>
    <n v="84057"/>
    <x v="1"/>
    <s v="OFF-LA-10003766"/>
    <x v="1"/>
    <x v="2"/>
    <x v="365"/>
    <n v="15.75"/>
    <n v="5"/>
    <n v="0"/>
    <n v="7.56"/>
  </r>
  <r>
    <n v="2561"/>
    <s v="CA-2015-147788"/>
    <x v="70"/>
    <d v="2015-06-04T00:00:00"/>
    <s v="Standard Class"/>
    <s v="TM-21010"/>
    <x v="612"/>
    <s v="Consumer"/>
    <s v="United States"/>
    <s v="Orem"/>
    <x v="7"/>
    <n v="84057"/>
    <x v="1"/>
    <s v="OFF-ST-10000046"/>
    <x v="1"/>
    <x v="4"/>
    <x v="764"/>
    <n v="323.10000000000002"/>
    <n v="2"/>
    <n v="0"/>
    <n v="61.389000000000003"/>
  </r>
  <r>
    <n v="2562"/>
    <s v="CA-2015-144288"/>
    <x v="707"/>
    <d v="2015-12-31T00:00:00"/>
    <s v="Standard Class"/>
    <s v="MB-17305"/>
    <x v="93"/>
    <s v="Consumer"/>
    <s v="United States"/>
    <s v="Nashville"/>
    <x v="18"/>
    <n v="37211"/>
    <x v="0"/>
    <s v="OFF-LA-10003190"/>
    <x v="1"/>
    <x v="2"/>
    <x v="1172"/>
    <n v="9.2159999999999993"/>
    <n v="4"/>
    <n v="0.2"/>
    <n v="3.3408000000000002"/>
  </r>
  <r>
    <n v="2563"/>
    <s v="CA-2015-144288"/>
    <x v="707"/>
    <d v="2015-12-31T00:00:00"/>
    <s v="Standard Class"/>
    <s v="MB-17305"/>
    <x v="93"/>
    <s v="Consumer"/>
    <s v="United States"/>
    <s v="Nashville"/>
    <x v="18"/>
    <n v="37211"/>
    <x v="0"/>
    <s v="OFF-PA-10002787"/>
    <x v="1"/>
    <x v="10"/>
    <x v="1276"/>
    <n v="10.368"/>
    <n v="2"/>
    <n v="0.2"/>
    <n v="3.6288"/>
  </r>
  <r>
    <n v="2564"/>
    <s v="CA-2015-110632"/>
    <x v="751"/>
    <d v="2015-03-22T00:00:00"/>
    <s v="Second Class"/>
    <s v="HR-14830"/>
    <x v="403"/>
    <s v="Corporate"/>
    <s v="United States"/>
    <s v="New York City"/>
    <x v="15"/>
    <n v="10009"/>
    <x v="3"/>
    <s v="TEC-AC-10000387"/>
    <x v="2"/>
    <x v="11"/>
    <x v="1359"/>
    <n v="15.02"/>
    <n v="1"/>
    <n v="0"/>
    <n v="2.7035999999999998"/>
  </r>
  <r>
    <n v="2565"/>
    <s v="CA-2015-110632"/>
    <x v="751"/>
    <d v="2015-03-22T00:00:00"/>
    <s v="Second Class"/>
    <s v="HR-14830"/>
    <x v="403"/>
    <s v="Corporate"/>
    <s v="United States"/>
    <s v="New York City"/>
    <x v="15"/>
    <n v="10009"/>
    <x v="3"/>
    <s v="OFF-ST-10001291"/>
    <x v="1"/>
    <x v="4"/>
    <x v="1026"/>
    <n v="33.82"/>
    <n v="2"/>
    <n v="0"/>
    <n v="9.1313999999999993"/>
  </r>
  <r>
    <n v="2566"/>
    <s v="CA-2017-109589"/>
    <x v="202"/>
    <d v="2017-12-24T00:00:00"/>
    <s v="First Class"/>
    <s v="BD-11635"/>
    <x v="631"/>
    <s v="Consumer"/>
    <s v="United States"/>
    <s v="Bowling Green"/>
    <x v="0"/>
    <n v="42104"/>
    <x v="0"/>
    <s v="TEC-AC-10003116"/>
    <x v="2"/>
    <x v="11"/>
    <x v="929"/>
    <n v="71"/>
    <n v="4"/>
    <n v="0"/>
    <n v="27.69"/>
  </r>
  <r>
    <n v="2567"/>
    <s v="CA-2017-123967"/>
    <x v="752"/>
    <d v="2017-11-03T00:00:00"/>
    <s v="Second Class"/>
    <s v="SF-20200"/>
    <x v="227"/>
    <s v="Consumer"/>
    <s v="United States"/>
    <s v="Bellingham"/>
    <x v="4"/>
    <n v="98226"/>
    <x v="1"/>
    <s v="OFF-BI-10001308"/>
    <x v="1"/>
    <x v="8"/>
    <x v="1360"/>
    <n v="25.12"/>
    <n v="5"/>
    <n v="0.2"/>
    <n v="7.85"/>
  </r>
  <r>
    <n v="2568"/>
    <s v="CA-2017-123967"/>
    <x v="752"/>
    <d v="2017-11-03T00:00:00"/>
    <s v="Second Class"/>
    <s v="SF-20200"/>
    <x v="227"/>
    <s v="Consumer"/>
    <s v="United States"/>
    <s v="Bellingham"/>
    <x v="4"/>
    <n v="98226"/>
    <x v="1"/>
    <s v="FUR-TA-10003954"/>
    <x v="0"/>
    <x v="3"/>
    <x v="1217"/>
    <n v="2665.62"/>
    <n v="9"/>
    <n v="0"/>
    <n v="239.9058"/>
  </r>
  <r>
    <n v="2569"/>
    <s v="CA-2017-148929"/>
    <x v="210"/>
    <d v="2017-09-11T00:00:00"/>
    <s v="Standard Class"/>
    <s v="SP-20620"/>
    <x v="407"/>
    <s v="Corporate"/>
    <s v="United States"/>
    <s v="New York City"/>
    <x v="15"/>
    <n v="10011"/>
    <x v="3"/>
    <s v="OFF-ST-10003282"/>
    <x v="1"/>
    <x v="4"/>
    <x v="42"/>
    <n v="478.08"/>
    <n v="8"/>
    <n v="0"/>
    <n v="133.86240000000001"/>
  </r>
  <r>
    <n v="2570"/>
    <s v="CA-2017-134404"/>
    <x v="753"/>
    <d v="2017-12-27T00:00:00"/>
    <s v="Same Day"/>
    <s v="DR-12880"/>
    <x v="112"/>
    <s v="Corporate"/>
    <s v="United States"/>
    <s v="Newark"/>
    <x v="24"/>
    <n v="43055"/>
    <x v="3"/>
    <s v="TEC-PH-10000576"/>
    <x v="2"/>
    <x v="7"/>
    <x v="815"/>
    <n v="164.38800000000001"/>
    <n v="2"/>
    <n v="0.4"/>
    <n v="-35.617400000000004"/>
  </r>
  <r>
    <n v="2571"/>
    <s v="CA-2017-134404"/>
    <x v="753"/>
    <d v="2017-12-27T00:00:00"/>
    <s v="Same Day"/>
    <s v="DR-12880"/>
    <x v="112"/>
    <s v="Corporate"/>
    <s v="United States"/>
    <s v="Newark"/>
    <x v="24"/>
    <n v="43055"/>
    <x v="3"/>
    <s v="OFF-AR-10004441"/>
    <x v="1"/>
    <x v="6"/>
    <x v="155"/>
    <n v="13.247999999999999"/>
    <n v="4"/>
    <n v="0.2"/>
    <n v="3.6432000000000002"/>
  </r>
  <r>
    <n v="2572"/>
    <s v="CA-2017-109778"/>
    <x v="11"/>
    <d v="2017-07-21T00:00:00"/>
    <s v="Standard Class"/>
    <s v="VM-21685"/>
    <x v="91"/>
    <s v="Home Office"/>
    <s v="United States"/>
    <s v="Woodstock"/>
    <x v="10"/>
    <n v="60098"/>
    <x v="2"/>
    <s v="OFF-AR-10003759"/>
    <x v="1"/>
    <x v="6"/>
    <x v="846"/>
    <n v="2.9119999999999999"/>
    <n v="2"/>
    <n v="0.2"/>
    <n v="0.91"/>
  </r>
  <r>
    <n v="2573"/>
    <s v="CA-2016-155845"/>
    <x v="399"/>
    <d v="2016-08-15T00:00:00"/>
    <s v="Second Class"/>
    <s v="CM-12235"/>
    <x v="632"/>
    <s v="Consumer"/>
    <s v="United States"/>
    <s v="Carrollton"/>
    <x v="5"/>
    <n v="75007"/>
    <x v="2"/>
    <s v="TEC-AC-10004145"/>
    <x v="2"/>
    <x v="11"/>
    <x v="1273"/>
    <n v="1399.944"/>
    <n v="7"/>
    <n v="0.2"/>
    <n v="52.497900000000001"/>
  </r>
  <r>
    <n v="2574"/>
    <s v="CA-2017-145128"/>
    <x v="362"/>
    <d v="2017-07-14T00:00:00"/>
    <s v="Standard Class"/>
    <s v="SM-20320"/>
    <x v="598"/>
    <s v="Home Office"/>
    <s v="United States"/>
    <s v="Lafayette"/>
    <x v="14"/>
    <n v="47905"/>
    <x v="2"/>
    <s v="FUR-FU-10000293"/>
    <x v="0"/>
    <x v="5"/>
    <x v="791"/>
    <n v="526.45000000000005"/>
    <n v="5"/>
    <n v="0"/>
    <n v="31.587"/>
  </r>
  <r>
    <n v="2575"/>
    <s v="CA-2014-129091"/>
    <x v="754"/>
    <d v="2014-11-27T00:00:00"/>
    <s v="Standard Class"/>
    <s v="RA-19885"/>
    <x v="19"/>
    <s v="Corporate"/>
    <s v="United States"/>
    <s v="Columbus"/>
    <x v="32"/>
    <n v="31907"/>
    <x v="0"/>
    <s v="OFF-EN-10004955"/>
    <x v="1"/>
    <x v="12"/>
    <x v="890"/>
    <n v="16.23"/>
    <n v="3"/>
    <n v="0"/>
    <n v="7.9527000000000001"/>
  </r>
  <r>
    <n v="2576"/>
    <s v="CA-2014-129091"/>
    <x v="754"/>
    <d v="2014-11-27T00:00:00"/>
    <s v="Standard Class"/>
    <s v="RA-19885"/>
    <x v="19"/>
    <s v="Corporate"/>
    <s v="United States"/>
    <s v="Columbus"/>
    <x v="32"/>
    <n v="31907"/>
    <x v="0"/>
    <s v="OFF-BI-10001071"/>
    <x v="1"/>
    <x v="8"/>
    <x v="669"/>
    <n v="319.89999999999998"/>
    <n v="5"/>
    <n v="0"/>
    <n v="156.751"/>
  </r>
  <r>
    <n v="2577"/>
    <s v="CA-2014-129091"/>
    <x v="754"/>
    <d v="2014-11-27T00:00:00"/>
    <s v="Standard Class"/>
    <s v="RA-19885"/>
    <x v="19"/>
    <s v="Corporate"/>
    <s v="United States"/>
    <s v="Columbus"/>
    <x v="32"/>
    <n v="31907"/>
    <x v="0"/>
    <s v="OFF-EN-10001990"/>
    <x v="1"/>
    <x v="12"/>
    <x v="153"/>
    <n v="11.36"/>
    <n v="2"/>
    <n v="0"/>
    <n v="5.3391999999999999"/>
  </r>
  <r>
    <n v="2578"/>
    <s v="CA-2014-129091"/>
    <x v="754"/>
    <d v="2014-11-27T00:00:00"/>
    <s v="Standard Class"/>
    <s v="RA-19885"/>
    <x v="19"/>
    <s v="Corporate"/>
    <s v="United States"/>
    <s v="Columbus"/>
    <x v="32"/>
    <n v="31907"/>
    <x v="0"/>
    <s v="OFF-AP-10002734"/>
    <x v="1"/>
    <x v="9"/>
    <x v="1361"/>
    <n v="675.12"/>
    <n v="3"/>
    <n v="0"/>
    <n v="290.30160000000001"/>
  </r>
  <r>
    <n v="2579"/>
    <s v="US-2014-155502"/>
    <x v="755"/>
    <d v="2014-01-31T00:00:00"/>
    <s v="Standard Class"/>
    <s v="SD-20485"/>
    <x v="174"/>
    <s v="Home Office"/>
    <s v="United States"/>
    <s v="Alexandria"/>
    <x v="17"/>
    <n v="22304"/>
    <x v="0"/>
    <s v="FUR-FU-10004587"/>
    <x v="0"/>
    <x v="5"/>
    <x v="1362"/>
    <n v="62.82"/>
    <n v="3"/>
    <n v="0"/>
    <n v="30.7818"/>
  </r>
  <r>
    <n v="2580"/>
    <s v="US-2014-155502"/>
    <x v="755"/>
    <d v="2014-01-31T00:00:00"/>
    <s v="Standard Class"/>
    <s v="SD-20485"/>
    <x v="174"/>
    <s v="Home Office"/>
    <s v="United States"/>
    <s v="Alexandria"/>
    <x v="17"/>
    <n v="22304"/>
    <x v="0"/>
    <s v="OFF-ST-10004337"/>
    <x v="1"/>
    <x v="4"/>
    <x v="847"/>
    <n v="489.92"/>
    <n v="8"/>
    <n v="0"/>
    <n v="0"/>
  </r>
  <r>
    <n v="2581"/>
    <s v="US-2014-155502"/>
    <x v="755"/>
    <d v="2014-01-31T00:00:00"/>
    <s v="Standard Class"/>
    <s v="SD-20485"/>
    <x v="174"/>
    <s v="Home Office"/>
    <s v="United States"/>
    <s v="Alexandria"/>
    <x v="17"/>
    <n v="22304"/>
    <x v="0"/>
    <s v="OFF-PA-10003072"/>
    <x v="1"/>
    <x v="10"/>
    <x v="927"/>
    <n v="19.440000000000001"/>
    <n v="3"/>
    <n v="0"/>
    <n v="9.3312000000000008"/>
  </r>
  <r>
    <n v="2582"/>
    <s v="US-2014-155502"/>
    <x v="755"/>
    <d v="2014-01-31T00:00:00"/>
    <s v="Standard Class"/>
    <s v="SD-20485"/>
    <x v="174"/>
    <s v="Home Office"/>
    <s v="United States"/>
    <s v="Alexandria"/>
    <x v="17"/>
    <n v="22304"/>
    <x v="0"/>
    <s v="OFF-PA-10000380"/>
    <x v="1"/>
    <x v="10"/>
    <x v="1290"/>
    <n v="16.68"/>
    <n v="2"/>
    <n v="0"/>
    <n v="8.34"/>
  </r>
  <r>
    <n v="2583"/>
    <s v="US-2014-155502"/>
    <x v="755"/>
    <d v="2014-01-31T00:00:00"/>
    <s v="Standard Class"/>
    <s v="SD-20485"/>
    <x v="174"/>
    <s v="Home Office"/>
    <s v="United States"/>
    <s v="Alexandria"/>
    <x v="17"/>
    <n v="22304"/>
    <x v="0"/>
    <s v="TEC-PH-10004833"/>
    <x v="2"/>
    <x v="7"/>
    <x v="1363"/>
    <n v="155.35"/>
    <n v="13"/>
    <n v="0"/>
    <n v="0"/>
  </r>
  <r>
    <n v="2584"/>
    <s v="US-2014-155502"/>
    <x v="755"/>
    <d v="2014-01-31T00:00:00"/>
    <s v="Standard Class"/>
    <s v="SD-20485"/>
    <x v="174"/>
    <s v="Home Office"/>
    <s v="United States"/>
    <s v="Alexandria"/>
    <x v="17"/>
    <n v="22304"/>
    <x v="0"/>
    <s v="FUR-FU-10001847"/>
    <x v="0"/>
    <x v="5"/>
    <x v="1364"/>
    <n v="12.42"/>
    <n v="3"/>
    <n v="0"/>
    <n v="4.4711999999999996"/>
  </r>
  <r>
    <n v="2585"/>
    <s v="US-2014-155502"/>
    <x v="755"/>
    <d v="2014-01-31T00:00:00"/>
    <s v="Standard Class"/>
    <s v="SD-20485"/>
    <x v="174"/>
    <s v="Home Office"/>
    <s v="United States"/>
    <s v="Alexandria"/>
    <x v="17"/>
    <n v="22304"/>
    <x v="0"/>
    <s v="TEC-PH-10002103"/>
    <x v="2"/>
    <x v="7"/>
    <x v="539"/>
    <n v="187.98"/>
    <n v="2"/>
    <n v="0"/>
    <n v="52.634399999999999"/>
  </r>
  <r>
    <n v="2586"/>
    <s v="CA-2015-121041"/>
    <x v="502"/>
    <d v="2015-11-10T00:00:00"/>
    <s v="Standard Class"/>
    <s v="CS-12250"/>
    <x v="294"/>
    <s v="Corporate"/>
    <s v="United States"/>
    <s v="Haltom City"/>
    <x v="5"/>
    <n v="76117"/>
    <x v="2"/>
    <s v="OFF-EN-10001137"/>
    <x v="1"/>
    <x v="12"/>
    <x v="318"/>
    <n v="6.6079999999999997"/>
    <n v="2"/>
    <n v="0.2"/>
    <n v="2.1476000000000002"/>
  </r>
  <r>
    <n v="2587"/>
    <s v="CA-2017-131695"/>
    <x v="160"/>
    <d v="2017-07-06T00:00:00"/>
    <s v="Standard Class"/>
    <s v="RA-19285"/>
    <x v="267"/>
    <s v="Consumer"/>
    <s v="United States"/>
    <s v="New York City"/>
    <x v="15"/>
    <n v="10024"/>
    <x v="3"/>
    <s v="OFF-ST-10001476"/>
    <x v="1"/>
    <x v="4"/>
    <x v="835"/>
    <n v="248.57"/>
    <n v="7"/>
    <n v="0"/>
    <n v="67.113900000000001"/>
  </r>
  <r>
    <n v="2588"/>
    <s v="CA-2017-131695"/>
    <x v="160"/>
    <d v="2017-07-06T00:00:00"/>
    <s v="Standard Class"/>
    <s v="RA-19285"/>
    <x v="267"/>
    <s v="Consumer"/>
    <s v="United States"/>
    <s v="New York City"/>
    <x v="15"/>
    <n v="10024"/>
    <x v="3"/>
    <s v="FUR-FU-10002045"/>
    <x v="0"/>
    <x v="5"/>
    <x v="1365"/>
    <n v="22.23"/>
    <n v="1"/>
    <n v="0"/>
    <n v="9.7812000000000001"/>
  </r>
  <r>
    <n v="2589"/>
    <s v="CA-2016-137729"/>
    <x v="465"/>
    <d v="2016-05-09T00:00:00"/>
    <s v="Standard Class"/>
    <s v="BF-11005"/>
    <x v="593"/>
    <s v="Home Office"/>
    <s v="United States"/>
    <s v="Los Angeles"/>
    <x v="1"/>
    <n v="90004"/>
    <x v="1"/>
    <s v="OFF-ST-10001505"/>
    <x v="1"/>
    <x v="4"/>
    <x v="1183"/>
    <n v="5.98"/>
    <n v="1"/>
    <n v="0"/>
    <n v="1.0165999999999999"/>
  </r>
  <r>
    <n v="2590"/>
    <s v="CA-2016-137729"/>
    <x v="465"/>
    <d v="2016-05-09T00:00:00"/>
    <s v="Standard Class"/>
    <s v="BF-11005"/>
    <x v="593"/>
    <s v="Home Office"/>
    <s v="United States"/>
    <s v="Los Angeles"/>
    <x v="1"/>
    <n v="90004"/>
    <x v="1"/>
    <s v="TEC-PH-10001433"/>
    <x v="2"/>
    <x v="7"/>
    <x v="240"/>
    <n v="246.16800000000001"/>
    <n v="3"/>
    <n v="0.2"/>
    <n v="21.5397"/>
  </r>
  <r>
    <n v="2591"/>
    <s v="US-2016-115455"/>
    <x v="162"/>
    <d v="2016-09-14T00:00:00"/>
    <s v="Standard Class"/>
    <s v="SE-20110"/>
    <x v="339"/>
    <s v="Consumer"/>
    <s v="United States"/>
    <s v="Wheeling"/>
    <x v="10"/>
    <n v="60090"/>
    <x v="2"/>
    <s v="FUR-FU-10004671"/>
    <x v="0"/>
    <x v="5"/>
    <x v="1366"/>
    <n v="14.135999999999999"/>
    <n v="2"/>
    <n v="0.6"/>
    <n v="-7.7747999999999999"/>
  </r>
  <r>
    <n v="2592"/>
    <s v="US-2016-115455"/>
    <x v="162"/>
    <d v="2016-09-14T00:00:00"/>
    <s v="Standard Class"/>
    <s v="SE-20110"/>
    <x v="339"/>
    <s v="Consumer"/>
    <s v="United States"/>
    <s v="Wheeling"/>
    <x v="10"/>
    <n v="60090"/>
    <x v="2"/>
    <s v="FUR-TA-10003569"/>
    <x v="0"/>
    <x v="3"/>
    <x v="1367"/>
    <n v="601.47"/>
    <n v="3"/>
    <n v="0.5"/>
    <n v="-300.73500000000001"/>
  </r>
  <r>
    <n v="2593"/>
    <s v="CA-2017-128300"/>
    <x v="221"/>
    <d v="2017-11-26T00:00:00"/>
    <s v="Second Class"/>
    <s v="RS-19765"/>
    <x v="276"/>
    <s v="Corporate"/>
    <s v="United States"/>
    <s v="Summerville"/>
    <x v="20"/>
    <n v="29483"/>
    <x v="0"/>
    <s v="TEC-PH-10002807"/>
    <x v="2"/>
    <x v="7"/>
    <x v="1239"/>
    <n v="79.099999999999994"/>
    <n v="2"/>
    <n v="0"/>
    <n v="39.549999999999997"/>
  </r>
  <r>
    <n v="2594"/>
    <s v="CA-2017-128300"/>
    <x v="221"/>
    <d v="2017-11-26T00:00:00"/>
    <s v="Second Class"/>
    <s v="RS-19765"/>
    <x v="276"/>
    <s v="Corporate"/>
    <s v="United States"/>
    <s v="Summerville"/>
    <x v="20"/>
    <n v="29483"/>
    <x v="0"/>
    <s v="OFF-BI-10001597"/>
    <x v="1"/>
    <x v="8"/>
    <x v="798"/>
    <n v="327.84"/>
    <n v="8"/>
    <n v="0"/>
    <n v="157.36320000000001"/>
  </r>
  <r>
    <n v="2595"/>
    <s v="CA-2017-149048"/>
    <x v="726"/>
    <d v="2017-05-17T00:00:00"/>
    <s v="Standard Class"/>
    <s v="BM-11650"/>
    <x v="312"/>
    <s v="Corporate"/>
    <s v="United States"/>
    <s v="Columbus"/>
    <x v="14"/>
    <n v="47201"/>
    <x v="2"/>
    <s v="OFF-EN-10003296"/>
    <x v="1"/>
    <x v="12"/>
    <x v="232"/>
    <n v="180.96"/>
    <n v="2"/>
    <n v="0"/>
    <n v="81.432000000000002"/>
  </r>
  <r>
    <n v="2596"/>
    <s v="CA-2017-149048"/>
    <x v="726"/>
    <d v="2017-05-17T00:00:00"/>
    <s v="Standard Class"/>
    <s v="BM-11650"/>
    <x v="312"/>
    <s v="Corporate"/>
    <s v="United States"/>
    <s v="Columbus"/>
    <x v="14"/>
    <n v="47201"/>
    <x v="2"/>
    <s v="OFF-BI-10004632"/>
    <x v="1"/>
    <x v="8"/>
    <x v="569"/>
    <n v="914.97"/>
    <n v="3"/>
    <n v="0"/>
    <n v="411.73649999999998"/>
  </r>
  <r>
    <n v="2597"/>
    <s v="CA-2017-149048"/>
    <x v="726"/>
    <d v="2017-05-17T00:00:00"/>
    <s v="Standard Class"/>
    <s v="BM-11650"/>
    <x v="312"/>
    <s v="Corporate"/>
    <s v="United States"/>
    <s v="Columbus"/>
    <x v="14"/>
    <n v="47201"/>
    <x v="2"/>
    <s v="TEC-PH-10002310"/>
    <x v="2"/>
    <x v="7"/>
    <x v="1368"/>
    <n v="587.97"/>
    <n v="3"/>
    <n v="0"/>
    <n v="158.75190000000001"/>
  </r>
  <r>
    <n v="2598"/>
    <s v="CA-2017-149048"/>
    <x v="726"/>
    <d v="2017-05-17T00:00:00"/>
    <s v="Standard Class"/>
    <s v="BM-11650"/>
    <x v="312"/>
    <s v="Corporate"/>
    <s v="United States"/>
    <s v="Columbus"/>
    <x v="14"/>
    <n v="47201"/>
    <x v="2"/>
    <s v="OFF-ST-10000078"/>
    <x v="1"/>
    <x v="4"/>
    <x v="1227"/>
    <n v="530.34"/>
    <n v="2"/>
    <n v="0"/>
    <n v="95.461200000000005"/>
  </r>
  <r>
    <n v="2599"/>
    <s v="CA-2017-149048"/>
    <x v="726"/>
    <d v="2017-05-17T00:00:00"/>
    <s v="Standard Class"/>
    <s v="BM-11650"/>
    <x v="312"/>
    <s v="Corporate"/>
    <s v="United States"/>
    <s v="Columbus"/>
    <x v="14"/>
    <n v="47201"/>
    <x v="2"/>
    <s v="OFF-PA-10001752"/>
    <x v="1"/>
    <x v="10"/>
    <x v="1369"/>
    <n v="14.94"/>
    <n v="3"/>
    <n v="0"/>
    <n v="7.3205999999999998"/>
  </r>
  <r>
    <n v="2600"/>
    <s v="CA-2017-108553"/>
    <x v="756"/>
    <d v="2017-04-29T00:00:00"/>
    <s v="Standard Class"/>
    <s v="SK-19990"/>
    <x v="85"/>
    <s v="Consumer"/>
    <s v="United States"/>
    <s v="New York City"/>
    <x v="15"/>
    <n v="10024"/>
    <x v="3"/>
    <s v="OFF-AP-10000026"/>
    <x v="1"/>
    <x v="9"/>
    <x v="1291"/>
    <n v="121.94"/>
    <n v="2"/>
    <n v="0"/>
    <n v="35.3626"/>
  </r>
  <r>
    <n v="2601"/>
    <s v="CA-2017-108553"/>
    <x v="756"/>
    <d v="2017-04-29T00:00:00"/>
    <s v="Standard Class"/>
    <s v="SK-19990"/>
    <x v="85"/>
    <s v="Consumer"/>
    <s v="United States"/>
    <s v="New York City"/>
    <x v="15"/>
    <n v="10024"/>
    <x v="3"/>
    <s v="OFF-SU-10002573"/>
    <x v="1"/>
    <x v="14"/>
    <x v="354"/>
    <n v="122.71"/>
    <n v="7"/>
    <n v="0"/>
    <n v="36.813000000000002"/>
  </r>
  <r>
    <n v="2602"/>
    <s v="CA-2016-165848"/>
    <x v="30"/>
    <d v="2016-06-04T00:00:00"/>
    <s v="Same Day"/>
    <s v="EN-13780"/>
    <x v="633"/>
    <s v="Consumer"/>
    <s v="United States"/>
    <s v="New York City"/>
    <x v="15"/>
    <n v="10035"/>
    <x v="3"/>
    <s v="OFF-PA-10000349"/>
    <x v="1"/>
    <x v="10"/>
    <x v="33"/>
    <n v="14.94"/>
    <n v="3"/>
    <n v="0"/>
    <n v="7.0217999999999998"/>
  </r>
  <r>
    <n v="2603"/>
    <s v="CA-2016-165848"/>
    <x v="30"/>
    <d v="2016-06-04T00:00:00"/>
    <s v="Same Day"/>
    <s v="EN-13780"/>
    <x v="633"/>
    <s v="Consumer"/>
    <s v="United States"/>
    <s v="New York City"/>
    <x v="15"/>
    <n v="10035"/>
    <x v="3"/>
    <s v="TEC-MA-10003356"/>
    <x v="2"/>
    <x v="15"/>
    <x v="1370"/>
    <n v="1349.85"/>
    <n v="3"/>
    <n v="0"/>
    <n v="364.45949999999999"/>
  </r>
  <r>
    <n v="2604"/>
    <s v="CA-2016-165848"/>
    <x v="30"/>
    <d v="2016-06-04T00:00:00"/>
    <s v="Same Day"/>
    <s v="EN-13780"/>
    <x v="633"/>
    <s v="Consumer"/>
    <s v="United States"/>
    <s v="New York City"/>
    <x v="15"/>
    <n v="10035"/>
    <x v="3"/>
    <s v="FUR-BO-10000362"/>
    <x v="0"/>
    <x v="0"/>
    <x v="1046"/>
    <n v="136.78399999999999"/>
    <n v="1"/>
    <n v="0.2"/>
    <n v="5.1294000000000004"/>
  </r>
  <r>
    <n v="2605"/>
    <s v="CA-2016-165848"/>
    <x v="30"/>
    <d v="2016-06-04T00:00:00"/>
    <s v="Same Day"/>
    <s v="EN-13780"/>
    <x v="633"/>
    <s v="Consumer"/>
    <s v="United States"/>
    <s v="New York City"/>
    <x v="15"/>
    <n v="10035"/>
    <x v="3"/>
    <s v="FUR-FU-10003878"/>
    <x v="0"/>
    <x v="5"/>
    <x v="677"/>
    <n v="61.12"/>
    <n v="4"/>
    <n v="0"/>
    <n v="20.780799999999999"/>
  </r>
  <r>
    <n v="2606"/>
    <s v="CA-2014-112718"/>
    <x v="757"/>
    <d v="2014-12-21T00:00:00"/>
    <s v="Standard Class"/>
    <s v="KN-16450"/>
    <x v="634"/>
    <s v="Corporate"/>
    <s v="United States"/>
    <s v="Jacksonville"/>
    <x v="2"/>
    <n v="32216"/>
    <x v="0"/>
    <s v="OFF-BI-10000591"/>
    <x v="1"/>
    <x v="8"/>
    <x v="1054"/>
    <n v="1.167"/>
    <n v="1"/>
    <n v="0.7"/>
    <n v="-0.85580000000000001"/>
  </r>
  <r>
    <n v="2607"/>
    <s v="CA-2016-154053"/>
    <x v="758"/>
    <d v="2016-03-10T00:00:00"/>
    <s v="Standard Class"/>
    <s v="MG-17890"/>
    <x v="450"/>
    <s v="Home Office"/>
    <s v="United States"/>
    <s v="San Diego"/>
    <x v="1"/>
    <n v="92024"/>
    <x v="1"/>
    <s v="OFF-AR-10003727"/>
    <x v="1"/>
    <x v="6"/>
    <x v="1371"/>
    <n v="16.989999999999998"/>
    <n v="1"/>
    <n v="0"/>
    <n v="4.9271000000000003"/>
  </r>
  <r>
    <n v="2608"/>
    <s v="CA-2014-127446"/>
    <x v="641"/>
    <d v="2014-11-30T00:00:00"/>
    <s v="Standard Class"/>
    <s v="MC-17590"/>
    <x v="565"/>
    <s v="Corporate"/>
    <s v="United States"/>
    <s v="Arlington"/>
    <x v="5"/>
    <n v="76017"/>
    <x v="2"/>
    <s v="TEC-AC-10001635"/>
    <x v="2"/>
    <x v="11"/>
    <x v="1372"/>
    <n v="24.672000000000001"/>
    <n v="3"/>
    <n v="0.2"/>
    <n v="0"/>
  </r>
  <r>
    <n v="2609"/>
    <s v="CA-2014-127446"/>
    <x v="641"/>
    <d v="2014-11-30T00:00:00"/>
    <s v="Standard Class"/>
    <s v="MC-17590"/>
    <x v="565"/>
    <s v="Corporate"/>
    <s v="United States"/>
    <s v="Arlington"/>
    <x v="5"/>
    <n v="76017"/>
    <x v="2"/>
    <s v="OFF-LA-10001317"/>
    <x v="1"/>
    <x v="2"/>
    <x v="396"/>
    <n v="2.52"/>
    <n v="1"/>
    <n v="0.2"/>
    <n v="0.88200000000000001"/>
  </r>
  <r>
    <n v="2610"/>
    <s v="CA-2014-127446"/>
    <x v="641"/>
    <d v="2014-11-30T00:00:00"/>
    <s v="Standard Class"/>
    <s v="MC-17590"/>
    <x v="565"/>
    <s v="Corporate"/>
    <s v="United States"/>
    <s v="Arlington"/>
    <x v="5"/>
    <n v="76017"/>
    <x v="2"/>
    <s v="FUR-TA-10000577"/>
    <x v="0"/>
    <x v="3"/>
    <x v="3"/>
    <n v="1218.7349999999999"/>
    <n v="5"/>
    <n v="0.3"/>
    <n v="-121.87350000000001"/>
  </r>
  <r>
    <n v="2611"/>
    <s v="CA-2014-127446"/>
    <x v="641"/>
    <d v="2014-11-30T00:00:00"/>
    <s v="Standard Class"/>
    <s v="MC-17590"/>
    <x v="565"/>
    <s v="Corporate"/>
    <s v="United States"/>
    <s v="Arlington"/>
    <x v="5"/>
    <n v="76017"/>
    <x v="2"/>
    <s v="OFF-LA-10000248"/>
    <x v="1"/>
    <x v="2"/>
    <x v="1221"/>
    <n v="5.9039999999999999"/>
    <n v="2"/>
    <n v="0.2"/>
    <n v="1.9925999999999999"/>
  </r>
  <r>
    <n v="2612"/>
    <s v="CA-2014-127446"/>
    <x v="641"/>
    <d v="2014-11-30T00:00:00"/>
    <s v="Standard Class"/>
    <s v="MC-17590"/>
    <x v="565"/>
    <s v="Corporate"/>
    <s v="United States"/>
    <s v="Arlington"/>
    <x v="5"/>
    <n v="76017"/>
    <x v="2"/>
    <s v="OFF-PA-10000955"/>
    <x v="1"/>
    <x v="10"/>
    <x v="782"/>
    <n v="15.696"/>
    <n v="3"/>
    <n v="0.2"/>
    <n v="5.1012000000000004"/>
  </r>
  <r>
    <n v="2613"/>
    <s v="CA-2014-127446"/>
    <x v="641"/>
    <d v="2014-11-30T00:00:00"/>
    <s v="Standard Class"/>
    <s v="MC-17590"/>
    <x v="565"/>
    <s v="Corporate"/>
    <s v="United States"/>
    <s v="Arlington"/>
    <x v="5"/>
    <n v="76017"/>
    <x v="2"/>
    <s v="FUR-FU-10000221"/>
    <x v="0"/>
    <x v="5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x v="635"/>
    <s v="Corporate"/>
    <s v="United States"/>
    <s v="Los Angeles"/>
    <x v="1"/>
    <n v="90045"/>
    <x v="1"/>
    <s v="FUR-CH-10002304"/>
    <x v="0"/>
    <x v="1"/>
    <x v="790"/>
    <n v="41.567999999999998"/>
    <n v="2"/>
    <n v="0.2"/>
    <n v="2.5979999999999999"/>
  </r>
  <r>
    <n v="2615"/>
    <s v="CA-2014-147298"/>
    <x v="759"/>
    <d v="2014-05-03T00:00:00"/>
    <s v="Standard Class"/>
    <s v="AG-10300"/>
    <x v="636"/>
    <s v="Corporate"/>
    <s v="United States"/>
    <s v="Los Angeles"/>
    <x v="1"/>
    <n v="90049"/>
    <x v="1"/>
    <s v="FUR-CH-10004886"/>
    <x v="0"/>
    <x v="1"/>
    <x v="371"/>
    <n v="230.28"/>
    <n v="3"/>
    <n v="0.2"/>
    <n v="23.027999999999999"/>
  </r>
  <r>
    <n v="2616"/>
    <s v="CA-2014-147298"/>
    <x v="759"/>
    <d v="2014-05-03T00:00:00"/>
    <s v="Standard Class"/>
    <s v="AG-10300"/>
    <x v="636"/>
    <s v="Corporate"/>
    <s v="United States"/>
    <s v="Los Angeles"/>
    <x v="1"/>
    <n v="90049"/>
    <x v="1"/>
    <s v="OFF-BI-10001525"/>
    <x v="1"/>
    <x v="8"/>
    <x v="31"/>
    <n v="18.288"/>
    <n v="6"/>
    <n v="0.2"/>
    <n v="5.7149999999999999"/>
  </r>
  <r>
    <n v="2617"/>
    <s v="CA-2017-147942"/>
    <x v="719"/>
    <d v="2017-04-05T00:00:00"/>
    <s v="Standard Class"/>
    <s v="MS-17365"/>
    <x v="333"/>
    <s v="Consumer"/>
    <s v="United States"/>
    <s v="San Francisco"/>
    <x v="1"/>
    <n v="94110"/>
    <x v="1"/>
    <s v="OFF-LA-10003663"/>
    <x v="1"/>
    <x v="2"/>
    <x v="1373"/>
    <n v="5.78"/>
    <n v="2"/>
    <n v="0"/>
    <n v="2.7166000000000001"/>
  </r>
  <r>
    <n v="2618"/>
    <s v="CA-2017-147942"/>
    <x v="719"/>
    <d v="2017-04-05T00:00:00"/>
    <s v="Standard Class"/>
    <s v="MS-17365"/>
    <x v="333"/>
    <s v="Consumer"/>
    <s v="United States"/>
    <s v="San Francisco"/>
    <x v="1"/>
    <n v="94110"/>
    <x v="1"/>
    <s v="OFF-BI-10001294"/>
    <x v="1"/>
    <x v="8"/>
    <x v="673"/>
    <n v="121.68"/>
    <n v="13"/>
    <n v="0.2"/>
    <n v="38.024999999999999"/>
  </r>
  <r>
    <n v="2619"/>
    <s v="CA-2017-115931"/>
    <x v="66"/>
    <d v="2017-12-26T00:00:00"/>
    <s v="Standard Class"/>
    <s v="JM-15655"/>
    <x v="487"/>
    <s v="Corporate"/>
    <s v="United States"/>
    <s v="Carlsbad"/>
    <x v="27"/>
    <n v="88220"/>
    <x v="1"/>
    <s v="OFF-AR-10000369"/>
    <x v="1"/>
    <x v="6"/>
    <x v="382"/>
    <n v="4.17"/>
    <n v="3"/>
    <n v="0"/>
    <n v="1.0842000000000001"/>
  </r>
  <r>
    <n v="2620"/>
    <s v="CA-2017-115931"/>
    <x v="66"/>
    <d v="2017-12-26T00:00:00"/>
    <s v="Standard Class"/>
    <s v="JM-15655"/>
    <x v="487"/>
    <s v="Corporate"/>
    <s v="United States"/>
    <s v="Carlsbad"/>
    <x v="27"/>
    <n v="88220"/>
    <x v="1"/>
    <s v="TEC-PH-10001300"/>
    <x v="2"/>
    <x v="7"/>
    <x v="1011"/>
    <n v="67.040000000000006"/>
    <n v="4"/>
    <n v="0.2"/>
    <n v="6.7039999999999997"/>
  </r>
  <r>
    <n v="2621"/>
    <s v="CA-2017-115931"/>
    <x v="66"/>
    <d v="2017-12-26T00:00:00"/>
    <s v="Standard Class"/>
    <s v="JM-15655"/>
    <x v="487"/>
    <s v="Corporate"/>
    <s v="United States"/>
    <s v="Carlsbad"/>
    <x v="27"/>
    <n v="88220"/>
    <x v="1"/>
    <s v="OFF-ST-10000876"/>
    <x v="1"/>
    <x v="4"/>
    <x v="254"/>
    <n v="37.32"/>
    <n v="3"/>
    <n v="0"/>
    <n v="10.4496"/>
  </r>
  <r>
    <n v="2622"/>
    <s v="CA-2017-115931"/>
    <x v="66"/>
    <d v="2017-12-26T00:00:00"/>
    <s v="Standard Class"/>
    <s v="JM-15655"/>
    <x v="487"/>
    <s v="Corporate"/>
    <s v="United States"/>
    <s v="Carlsbad"/>
    <x v="27"/>
    <n v="88220"/>
    <x v="1"/>
    <s v="OFF-LA-10001404"/>
    <x v="1"/>
    <x v="2"/>
    <x v="925"/>
    <n v="18.45"/>
    <n v="5"/>
    <n v="0"/>
    <n v="8.6715"/>
  </r>
  <r>
    <n v="2623"/>
    <s v="CA-2014-164861"/>
    <x v="640"/>
    <d v="2014-12-06T00:00:00"/>
    <s v="Second Class"/>
    <s v="MC-17635"/>
    <x v="637"/>
    <s v="Corporate"/>
    <s v="United States"/>
    <s v="Saint Louis"/>
    <x v="25"/>
    <n v="63116"/>
    <x v="2"/>
    <s v="OFF-PA-10001972"/>
    <x v="1"/>
    <x v="10"/>
    <x v="1178"/>
    <n v="25.92"/>
    <n v="4"/>
    <n v="0"/>
    <n v="12.441599999999999"/>
  </r>
  <r>
    <n v="2624"/>
    <s v="CA-2017-127180"/>
    <x v="760"/>
    <d v="2017-10-24T00:00:00"/>
    <s v="First Class"/>
    <s v="TA-21385"/>
    <x v="638"/>
    <s v="Home Office"/>
    <s v="United States"/>
    <s v="New York City"/>
    <x v="15"/>
    <n v="10024"/>
    <x v="3"/>
    <s v="TEC-CO-10004722"/>
    <x v="2"/>
    <x v="16"/>
    <x v="1374"/>
    <n v="11199.968000000001"/>
    <n v="4"/>
    <n v="0.2"/>
    <n v="3919.9888000000001"/>
  </r>
  <r>
    <n v="2625"/>
    <s v="CA-2017-127180"/>
    <x v="760"/>
    <d v="2017-10-24T00:00:00"/>
    <s v="First Class"/>
    <s v="TA-21385"/>
    <x v="638"/>
    <s v="Home Office"/>
    <s v="United States"/>
    <s v="New York City"/>
    <x v="15"/>
    <n v="10024"/>
    <x v="3"/>
    <s v="TEC-PH-10001494"/>
    <x v="2"/>
    <x v="7"/>
    <x v="715"/>
    <n v="2399.6"/>
    <n v="8"/>
    <n v="0"/>
    <n v="647.89200000000005"/>
  </r>
  <r>
    <n v="2626"/>
    <s v="CA-2017-127180"/>
    <x v="760"/>
    <d v="2017-10-24T00:00:00"/>
    <s v="First Class"/>
    <s v="TA-21385"/>
    <x v="638"/>
    <s v="Home Office"/>
    <s v="United States"/>
    <s v="New York City"/>
    <x v="15"/>
    <n v="10024"/>
    <x v="3"/>
    <s v="OFF-EN-10002500"/>
    <x v="1"/>
    <x v="12"/>
    <x v="118"/>
    <n v="63.9"/>
    <n v="5"/>
    <n v="0"/>
    <n v="28.754999999999999"/>
  </r>
  <r>
    <n v="2627"/>
    <s v="CA-2017-127180"/>
    <x v="760"/>
    <d v="2017-10-24T00:00:00"/>
    <s v="First Class"/>
    <s v="TA-21385"/>
    <x v="638"/>
    <s v="Home Office"/>
    <s v="United States"/>
    <s v="New York City"/>
    <x v="15"/>
    <n v="10024"/>
    <x v="3"/>
    <s v="TEC-PH-10003800"/>
    <x v="2"/>
    <x v="7"/>
    <x v="509"/>
    <n v="52.99"/>
    <n v="1"/>
    <n v="0"/>
    <n v="0.52990000000000004"/>
  </r>
  <r>
    <n v="2628"/>
    <s v="US-2017-165344"/>
    <x v="38"/>
    <d v="2017-11-15T00:00:00"/>
    <s v="First Class"/>
    <s v="SB-20290"/>
    <x v="115"/>
    <s v="Corporate"/>
    <s v="United States"/>
    <s v="Springfield"/>
    <x v="24"/>
    <n v="45503"/>
    <x v="3"/>
    <s v="TEC-AC-10002399"/>
    <x v="2"/>
    <x v="11"/>
    <x v="453"/>
    <n v="60.863999999999997"/>
    <n v="4"/>
    <n v="0.2"/>
    <n v="9.1295999999999999"/>
  </r>
  <r>
    <n v="2629"/>
    <s v="US-2017-165344"/>
    <x v="38"/>
    <d v="2017-11-15T00:00:00"/>
    <s v="First Class"/>
    <s v="SB-20290"/>
    <x v="115"/>
    <s v="Corporate"/>
    <s v="United States"/>
    <s v="Springfield"/>
    <x v="24"/>
    <n v="45503"/>
    <x v="3"/>
    <s v="TEC-MA-10002210"/>
    <x v="2"/>
    <x v="15"/>
    <x v="1375"/>
    <n v="652.995"/>
    <n v="7"/>
    <n v="0.7"/>
    <n v="-935.95950000000005"/>
  </r>
  <r>
    <n v="2630"/>
    <s v="US-2017-165344"/>
    <x v="38"/>
    <d v="2017-11-15T00:00:00"/>
    <s v="First Class"/>
    <s v="SB-20290"/>
    <x v="115"/>
    <s v="Corporate"/>
    <s v="United States"/>
    <s v="Springfield"/>
    <x v="24"/>
    <n v="45503"/>
    <x v="3"/>
    <s v="OFF-BI-10003196"/>
    <x v="1"/>
    <x v="8"/>
    <x v="1376"/>
    <n v="11.22"/>
    <n v="10"/>
    <n v="0.7"/>
    <n v="-7.48"/>
  </r>
  <r>
    <n v="2631"/>
    <s v="CA-2015-168186"/>
    <x v="229"/>
    <d v="2015-09-15T00:00:00"/>
    <s v="Standard Class"/>
    <s v="AB-10150"/>
    <x v="492"/>
    <s v="Consumer"/>
    <s v="United States"/>
    <s v="Tulsa"/>
    <x v="26"/>
    <n v="74133"/>
    <x v="2"/>
    <s v="OFF-PA-10000477"/>
    <x v="1"/>
    <x v="10"/>
    <x v="1214"/>
    <n v="14.94"/>
    <n v="3"/>
    <n v="0"/>
    <n v="7.0217999999999998"/>
  </r>
  <r>
    <n v="2632"/>
    <s v="US-2017-110604"/>
    <x v="356"/>
    <d v="2017-05-20T00:00:00"/>
    <s v="Standard Class"/>
    <s v="JF-15295"/>
    <x v="639"/>
    <s v="Consumer"/>
    <s v="United States"/>
    <s v="Seattle"/>
    <x v="4"/>
    <n v="98103"/>
    <x v="1"/>
    <s v="FUR-FU-10000076"/>
    <x v="0"/>
    <x v="5"/>
    <x v="884"/>
    <n v="39.96"/>
    <n v="2"/>
    <n v="0"/>
    <n v="17.1828"/>
  </r>
  <r>
    <n v="2633"/>
    <s v="US-2017-110604"/>
    <x v="356"/>
    <d v="2017-05-20T00:00:00"/>
    <s v="Standard Class"/>
    <s v="JF-15295"/>
    <x v="639"/>
    <s v="Consumer"/>
    <s v="United States"/>
    <s v="Seattle"/>
    <x v="4"/>
    <n v="98103"/>
    <x v="1"/>
    <s v="FUR-CH-10002017"/>
    <x v="0"/>
    <x v="1"/>
    <x v="1377"/>
    <n v="42.624000000000002"/>
    <n v="2"/>
    <n v="0.2"/>
    <n v="4.2624000000000004"/>
  </r>
  <r>
    <n v="2634"/>
    <s v="US-2017-110604"/>
    <x v="356"/>
    <d v="2017-05-20T00:00:00"/>
    <s v="Standard Class"/>
    <s v="JF-15295"/>
    <x v="639"/>
    <s v="Consumer"/>
    <s v="United States"/>
    <s v="Seattle"/>
    <x v="4"/>
    <n v="98103"/>
    <x v="1"/>
    <s v="FUR-CH-10004287"/>
    <x v="0"/>
    <x v="1"/>
    <x v="158"/>
    <n v="220.96"/>
    <n v="1"/>
    <n v="0.2"/>
    <n v="24.858000000000001"/>
  </r>
  <r>
    <n v="2635"/>
    <s v="CA-2015-116750"/>
    <x v="761"/>
    <d v="2015-07-10T00:00:00"/>
    <s v="Second Class"/>
    <s v="BF-10975"/>
    <x v="541"/>
    <s v="Corporate"/>
    <s v="United States"/>
    <s v="Fayetteville"/>
    <x v="3"/>
    <n v="28314"/>
    <x v="0"/>
    <s v="FUR-FU-10003829"/>
    <x v="0"/>
    <x v="5"/>
    <x v="1378"/>
    <n v="4.9279999999999999"/>
    <n v="2"/>
    <n v="0.2"/>
    <n v="0.73919999999999997"/>
  </r>
  <r>
    <n v="2636"/>
    <s v="CA-2015-116750"/>
    <x v="761"/>
    <d v="2015-07-10T00:00:00"/>
    <s v="Second Class"/>
    <s v="BF-10975"/>
    <x v="541"/>
    <s v="Corporate"/>
    <s v="United States"/>
    <s v="Fayetteville"/>
    <x v="3"/>
    <n v="28314"/>
    <x v="0"/>
    <s v="OFF-BI-10004728"/>
    <x v="1"/>
    <x v="8"/>
    <x v="544"/>
    <n v="7.23"/>
    <n v="5"/>
    <n v="0.7"/>
    <n v="-5.7839999999999998"/>
  </r>
  <r>
    <n v="2637"/>
    <s v="CA-2015-162369"/>
    <x v="762"/>
    <d v="2015-08-19T00:00:00"/>
    <s v="Standard Class"/>
    <s v="TT-21265"/>
    <x v="640"/>
    <s v="Corporate"/>
    <s v="United States"/>
    <s v="Los Angeles"/>
    <x v="1"/>
    <n v="90045"/>
    <x v="1"/>
    <s v="OFF-ST-10000046"/>
    <x v="1"/>
    <x v="4"/>
    <x v="764"/>
    <n v="323.10000000000002"/>
    <n v="2"/>
    <n v="0"/>
    <n v="61.389000000000003"/>
  </r>
  <r>
    <n v="2638"/>
    <s v="CA-2017-108441"/>
    <x v="492"/>
    <d v="2017-06-18T00:00:00"/>
    <s v="Standard Class"/>
    <s v="SB-20170"/>
    <x v="641"/>
    <s v="Consumer"/>
    <s v="United States"/>
    <s v="New York City"/>
    <x v="15"/>
    <n v="10035"/>
    <x v="3"/>
    <s v="OFF-PA-10000697"/>
    <x v="1"/>
    <x v="10"/>
    <x v="1379"/>
    <n v="19.04"/>
    <n v="4"/>
    <n v="0"/>
    <n v="9.3295999999999992"/>
  </r>
  <r>
    <n v="2639"/>
    <s v="CA-2017-108441"/>
    <x v="492"/>
    <d v="2017-06-18T00:00:00"/>
    <s v="Standard Class"/>
    <s v="SB-20170"/>
    <x v="641"/>
    <s v="Consumer"/>
    <s v="United States"/>
    <s v="New York City"/>
    <x v="15"/>
    <n v="10035"/>
    <x v="3"/>
    <s v="OFF-BI-10000848"/>
    <x v="1"/>
    <x v="8"/>
    <x v="520"/>
    <n v="13.128"/>
    <n v="3"/>
    <n v="0.2"/>
    <n v="4.2666000000000004"/>
  </r>
  <r>
    <n v="2640"/>
    <s v="CA-2017-108441"/>
    <x v="492"/>
    <d v="2017-06-18T00:00:00"/>
    <s v="Standard Class"/>
    <s v="SB-20170"/>
    <x v="641"/>
    <s v="Consumer"/>
    <s v="United States"/>
    <s v="New York City"/>
    <x v="15"/>
    <n v="10035"/>
    <x v="3"/>
    <s v="OFF-AR-10004691"/>
    <x v="1"/>
    <x v="6"/>
    <x v="1380"/>
    <n v="64.14"/>
    <n v="3"/>
    <n v="0"/>
    <n v="16.676400000000001"/>
  </r>
  <r>
    <n v="2641"/>
    <s v="CA-2017-108441"/>
    <x v="492"/>
    <d v="2017-06-18T00:00:00"/>
    <s v="Standard Class"/>
    <s v="SB-20170"/>
    <x v="641"/>
    <s v="Consumer"/>
    <s v="United States"/>
    <s v="New York City"/>
    <x v="15"/>
    <n v="10035"/>
    <x v="3"/>
    <s v="FUR-CH-10000595"/>
    <x v="0"/>
    <x v="1"/>
    <x v="468"/>
    <n v="858.24"/>
    <n v="4"/>
    <n v="0.1"/>
    <n v="143.04"/>
  </r>
  <r>
    <n v="2642"/>
    <s v="CA-2015-169740"/>
    <x v="763"/>
    <d v="2015-02-25T00:00:00"/>
    <s v="Standard Class"/>
    <s v="LM-17065"/>
    <x v="215"/>
    <s v="Consumer"/>
    <s v="United States"/>
    <s v="Hot Springs"/>
    <x v="36"/>
    <n v="71901"/>
    <x v="0"/>
    <s v="TEC-AC-10000927"/>
    <x v="2"/>
    <x v="11"/>
    <x v="701"/>
    <n v="29.99"/>
    <n v="1"/>
    <n v="0"/>
    <n v="2.9990000000000001"/>
  </r>
  <r>
    <n v="2643"/>
    <s v="CA-2016-124051"/>
    <x v="723"/>
    <d v="2016-12-30T00:00:00"/>
    <s v="First Class"/>
    <s v="KA-16525"/>
    <x v="567"/>
    <s v="Consumer"/>
    <s v="United States"/>
    <s v="Aurora"/>
    <x v="10"/>
    <n v="60505"/>
    <x v="2"/>
    <s v="OFF-PA-10001289"/>
    <x v="1"/>
    <x v="10"/>
    <x v="961"/>
    <n v="186.048"/>
    <n v="6"/>
    <n v="0.2"/>
    <n v="67.442400000000006"/>
  </r>
  <r>
    <n v="2644"/>
    <s v="CA-2016-149111"/>
    <x v="764"/>
    <d v="2016-04-21T00:00:00"/>
    <s v="Second Class"/>
    <s v="BF-11170"/>
    <x v="408"/>
    <s v="Home Office"/>
    <s v="United States"/>
    <s v="Raleigh"/>
    <x v="3"/>
    <n v="27604"/>
    <x v="0"/>
    <s v="TEC-PH-10003092"/>
    <x v="2"/>
    <x v="7"/>
    <x v="521"/>
    <n v="36.792000000000002"/>
    <n v="1"/>
    <n v="0.2"/>
    <n v="4.1391"/>
  </r>
  <r>
    <n v="2645"/>
    <s v="CA-2016-149111"/>
    <x v="764"/>
    <d v="2016-04-21T00:00:00"/>
    <s v="Second Class"/>
    <s v="BF-11170"/>
    <x v="408"/>
    <s v="Home Office"/>
    <s v="United States"/>
    <s v="Raleigh"/>
    <x v="3"/>
    <n v="27604"/>
    <x v="0"/>
    <s v="FUR-FU-10000206"/>
    <x v="0"/>
    <x v="5"/>
    <x v="397"/>
    <n v="18.623999999999999"/>
    <n v="8"/>
    <n v="0.2"/>
    <n v="6.2855999999999996"/>
  </r>
  <r>
    <n v="2646"/>
    <s v="CA-2014-131002"/>
    <x v="557"/>
    <d v="2014-09-12T00:00:00"/>
    <s v="Second Class"/>
    <s v="TB-21400"/>
    <x v="483"/>
    <s v="Consumer"/>
    <s v="United States"/>
    <s v="Tulsa"/>
    <x v="26"/>
    <n v="74133"/>
    <x v="2"/>
    <s v="FUR-FU-10004270"/>
    <x v="0"/>
    <x v="5"/>
    <x v="1381"/>
    <n v="57.69"/>
    <n v="3"/>
    <n v="0"/>
    <n v="23.652899999999999"/>
  </r>
  <r>
    <n v="2647"/>
    <s v="CA-2014-131002"/>
    <x v="557"/>
    <d v="2014-09-12T00:00:00"/>
    <s v="Second Class"/>
    <s v="TB-21400"/>
    <x v="483"/>
    <s v="Consumer"/>
    <s v="United States"/>
    <s v="Tulsa"/>
    <x v="26"/>
    <n v="74133"/>
    <x v="2"/>
    <s v="OFF-BI-10000948"/>
    <x v="1"/>
    <x v="8"/>
    <x v="1382"/>
    <n v="42.81"/>
    <n v="3"/>
    <n v="0"/>
    <n v="20.120699999999999"/>
  </r>
  <r>
    <n v="2648"/>
    <s v="CA-2014-131002"/>
    <x v="557"/>
    <d v="2014-09-12T00:00:00"/>
    <s v="Second Class"/>
    <s v="TB-21400"/>
    <x v="483"/>
    <s v="Consumer"/>
    <s v="United States"/>
    <s v="Tulsa"/>
    <x v="26"/>
    <n v="74133"/>
    <x v="2"/>
    <s v="OFF-PA-10000223"/>
    <x v="1"/>
    <x v="10"/>
    <x v="1383"/>
    <n v="12.96"/>
    <n v="2"/>
    <n v="0"/>
    <n v="6.2207999999999997"/>
  </r>
  <r>
    <n v="2649"/>
    <s v="CA-2014-131002"/>
    <x v="557"/>
    <d v="2014-09-12T00:00:00"/>
    <s v="Second Class"/>
    <s v="TB-21400"/>
    <x v="483"/>
    <s v="Consumer"/>
    <s v="United States"/>
    <s v="Tulsa"/>
    <x v="26"/>
    <n v="74133"/>
    <x v="2"/>
    <s v="FUR-FU-10004665"/>
    <x v="0"/>
    <x v="5"/>
    <x v="1354"/>
    <n v="821.88"/>
    <n v="6"/>
    <n v="0"/>
    <n v="213.68879999999999"/>
  </r>
  <r>
    <n v="2650"/>
    <s v="CA-2014-131002"/>
    <x v="557"/>
    <d v="2014-09-12T00:00:00"/>
    <s v="Second Class"/>
    <s v="TB-21400"/>
    <x v="483"/>
    <s v="Consumer"/>
    <s v="United States"/>
    <s v="Tulsa"/>
    <x v="26"/>
    <n v="74133"/>
    <x v="2"/>
    <s v="TEC-PH-10000215"/>
    <x v="2"/>
    <x v="7"/>
    <x v="140"/>
    <n v="104.85"/>
    <n v="3"/>
    <n v="0"/>
    <n v="28.3095"/>
  </r>
  <r>
    <n v="2651"/>
    <s v="US-2016-146794"/>
    <x v="182"/>
    <d v="2016-10-01T00:00:00"/>
    <s v="Standard Class"/>
    <s v="SH-19975"/>
    <x v="64"/>
    <s v="Corporate"/>
    <s v="United States"/>
    <s v="Hesperia"/>
    <x v="1"/>
    <n v="92345"/>
    <x v="1"/>
    <s v="FUR-BO-10004467"/>
    <x v="0"/>
    <x v="0"/>
    <x v="892"/>
    <n v="424.95749999999998"/>
    <n v="5"/>
    <n v="0.15"/>
    <n v="19.998000000000001"/>
  </r>
  <r>
    <n v="2652"/>
    <s v="CA-2017-112515"/>
    <x v="697"/>
    <d v="2017-09-21T00:00:00"/>
    <s v="Second Class"/>
    <s v="AS-10225"/>
    <x v="127"/>
    <s v="Corporate"/>
    <s v="United States"/>
    <s v="Provo"/>
    <x v="7"/>
    <n v="84604"/>
    <x v="1"/>
    <s v="OFF-BI-10000829"/>
    <x v="1"/>
    <x v="8"/>
    <x v="307"/>
    <n v="10.776"/>
    <n v="3"/>
    <n v="0.2"/>
    <n v="3.5022000000000002"/>
  </r>
  <r>
    <n v="2653"/>
    <s v="CA-2017-112515"/>
    <x v="697"/>
    <d v="2017-09-21T00:00:00"/>
    <s v="Second Class"/>
    <s v="AS-10225"/>
    <x v="127"/>
    <s v="Corporate"/>
    <s v="United States"/>
    <s v="Provo"/>
    <x v="7"/>
    <n v="84604"/>
    <x v="1"/>
    <s v="OFF-BI-10003712"/>
    <x v="1"/>
    <x v="8"/>
    <x v="696"/>
    <n v="11.784000000000001"/>
    <n v="3"/>
    <n v="0.2"/>
    <n v="4.2717000000000001"/>
  </r>
  <r>
    <n v="2654"/>
    <s v="CA-2017-112515"/>
    <x v="697"/>
    <d v="2017-09-21T00:00:00"/>
    <s v="Second Class"/>
    <s v="AS-10225"/>
    <x v="127"/>
    <s v="Corporate"/>
    <s v="United States"/>
    <s v="Provo"/>
    <x v="7"/>
    <n v="84604"/>
    <x v="1"/>
    <s v="OFF-PA-10000062"/>
    <x v="1"/>
    <x v="10"/>
    <x v="1384"/>
    <n v="164.88"/>
    <n v="3"/>
    <n v="0"/>
    <n v="80.791200000000003"/>
  </r>
  <r>
    <n v="2655"/>
    <s v="CA-2017-112515"/>
    <x v="697"/>
    <d v="2017-09-21T00:00:00"/>
    <s v="Second Class"/>
    <s v="AS-10225"/>
    <x v="127"/>
    <s v="Corporate"/>
    <s v="United States"/>
    <s v="Provo"/>
    <x v="7"/>
    <n v="84604"/>
    <x v="1"/>
    <s v="FUR-BO-10003404"/>
    <x v="0"/>
    <x v="0"/>
    <x v="1385"/>
    <n v="1292.94"/>
    <n v="3"/>
    <n v="0"/>
    <n v="77.576400000000007"/>
  </r>
  <r>
    <n v="2656"/>
    <s v="CA-2017-112515"/>
    <x v="697"/>
    <d v="2017-09-21T00:00:00"/>
    <s v="Second Class"/>
    <s v="AS-10225"/>
    <x v="127"/>
    <s v="Corporate"/>
    <s v="United States"/>
    <s v="Provo"/>
    <x v="7"/>
    <n v="84604"/>
    <x v="1"/>
    <s v="OFF-BI-10004233"/>
    <x v="1"/>
    <x v="8"/>
    <x v="1386"/>
    <n v="25.584"/>
    <n v="2"/>
    <n v="0.2"/>
    <n v="8.9543999999999997"/>
  </r>
  <r>
    <n v="2657"/>
    <s v="CA-2017-112515"/>
    <x v="697"/>
    <d v="2017-09-21T00:00:00"/>
    <s v="Second Class"/>
    <s v="AS-10225"/>
    <x v="127"/>
    <s v="Corporate"/>
    <s v="United States"/>
    <s v="Provo"/>
    <x v="7"/>
    <n v="84604"/>
    <x v="1"/>
    <s v="OFF-ST-10001272"/>
    <x v="1"/>
    <x v="4"/>
    <x v="533"/>
    <n v="261.74"/>
    <n v="2"/>
    <n v="0"/>
    <n v="65.435000000000002"/>
  </r>
  <r>
    <n v="2658"/>
    <s v="CA-2017-112515"/>
    <x v="697"/>
    <d v="2017-09-21T00:00:00"/>
    <s v="Second Class"/>
    <s v="AS-10225"/>
    <x v="127"/>
    <s v="Corporate"/>
    <s v="United States"/>
    <s v="Provo"/>
    <x v="7"/>
    <n v="84604"/>
    <x v="1"/>
    <s v="OFF-LA-10001175"/>
    <x v="1"/>
    <x v="2"/>
    <x v="781"/>
    <n v="14.4"/>
    <n v="5"/>
    <n v="0"/>
    <n v="7.056"/>
  </r>
  <r>
    <n v="2659"/>
    <s v="CA-2016-150343"/>
    <x v="765"/>
    <d v="2016-08-20T00:00:00"/>
    <s v="Standard Class"/>
    <s v="PK-19075"/>
    <x v="7"/>
    <s v="Consumer"/>
    <s v="United States"/>
    <s v="San Francisco"/>
    <x v="1"/>
    <n v="94110"/>
    <x v="1"/>
    <s v="OFF-EN-10004030"/>
    <x v="1"/>
    <x v="12"/>
    <x v="136"/>
    <n v="10.86"/>
    <n v="3"/>
    <n v="0"/>
    <n v="5.1041999999999996"/>
  </r>
  <r>
    <n v="2660"/>
    <s v="CA-2015-135538"/>
    <x v="100"/>
    <d v="2015-12-28T00:00:00"/>
    <s v="Standard Class"/>
    <s v="HR-14830"/>
    <x v="403"/>
    <s v="Corporate"/>
    <s v="United States"/>
    <s v="Gilbert"/>
    <x v="16"/>
    <n v="85234"/>
    <x v="1"/>
    <s v="FUR-CH-10004287"/>
    <x v="0"/>
    <x v="1"/>
    <x v="158"/>
    <n v="883.84"/>
    <n v="4"/>
    <n v="0.2"/>
    <n v="99.432000000000002"/>
  </r>
  <r>
    <n v="2661"/>
    <s v="CA-2017-123372"/>
    <x v="354"/>
    <d v="2017-12-02T00:00:00"/>
    <s v="Standard Class"/>
    <s v="DG-13300"/>
    <x v="375"/>
    <s v="Corporate"/>
    <s v="United States"/>
    <s v="New York City"/>
    <x v="15"/>
    <n v="10035"/>
    <x v="3"/>
    <s v="TEC-PH-10002834"/>
    <x v="2"/>
    <x v="7"/>
    <x v="1387"/>
    <n v="1979.89"/>
    <n v="11"/>
    <n v="0"/>
    <n v="494.97250000000003"/>
  </r>
  <r>
    <n v="2662"/>
    <s v="CA-2017-123372"/>
    <x v="354"/>
    <d v="2017-12-02T00:00:00"/>
    <s v="Standard Class"/>
    <s v="DG-13300"/>
    <x v="375"/>
    <s v="Corporate"/>
    <s v="United States"/>
    <s v="New York City"/>
    <x v="15"/>
    <n v="10035"/>
    <x v="3"/>
    <s v="OFF-EN-10003055"/>
    <x v="1"/>
    <x v="12"/>
    <x v="882"/>
    <n v="79.959999999999994"/>
    <n v="2"/>
    <n v="0"/>
    <n v="35.981999999999999"/>
  </r>
  <r>
    <n v="2663"/>
    <s v="CA-2017-159604"/>
    <x v="349"/>
    <d v="2017-04-15T00:00:00"/>
    <s v="First Class"/>
    <s v="CL-12700"/>
    <x v="642"/>
    <s v="Home Office"/>
    <s v="United States"/>
    <s v="Springfield"/>
    <x v="25"/>
    <n v="65807"/>
    <x v="2"/>
    <s v="OFF-BI-10003460"/>
    <x v="1"/>
    <x v="8"/>
    <x v="237"/>
    <n v="8.76"/>
    <n v="2"/>
    <n v="0"/>
    <n v="4.2047999999999996"/>
  </r>
  <r>
    <n v="2664"/>
    <s v="CA-2016-164784"/>
    <x v="766"/>
    <d v="2016-05-04T00:00:00"/>
    <s v="First Class"/>
    <s v="HF-14995"/>
    <x v="520"/>
    <s v="Consumer"/>
    <s v="United States"/>
    <s v="Memphis"/>
    <x v="18"/>
    <n v="38109"/>
    <x v="0"/>
    <s v="OFF-LA-10001569"/>
    <x v="1"/>
    <x v="2"/>
    <x v="639"/>
    <n v="3.984"/>
    <n v="1"/>
    <n v="0.2"/>
    <n v="1.2948"/>
  </r>
  <r>
    <n v="2665"/>
    <s v="CA-2016-164784"/>
    <x v="766"/>
    <d v="2016-05-04T00:00:00"/>
    <s v="First Class"/>
    <s v="HF-14995"/>
    <x v="520"/>
    <s v="Consumer"/>
    <s v="United States"/>
    <s v="Memphis"/>
    <x v="18"/>
    <n v="38109"/>
    <x v="0"/>
    <s v="FUR-TA-10004534"/>
    <x v="0"/>
    <x v="3"/>
    <x v="121"/>
    <n v="370.62"/>
    <n v="3"/>
    <n v="0.4"/>
    <n v="-142.071"/>
  </r>
  <r>
    <n v="2666"/>
    <s v="CA-2016-164784"/>
    <x v="766"/>
    <d v="2016-05-04T00:00:00"/>
    <s v="First Class"/>
    <s v="HF-14995"/>
    <x v="520"/>
    <s v="Consumer"/>
    <s v="United States"/>
    <s v="Memphis"/>
    <x v="18"/>
    <n v="38109"/>
    <x v="0"/>
    <s v="OFF-BI-10002954"/>
    <x v="1"/>
    <x v="8"/>
    <x v="1188"/>
    <n v="2.742"/>
    <n v="2"/>
    <n v="0.7"/>
    <n v="-2.0108000000000001"/>
  </r>
  <r>
    <n v="2667"/>
    <s v="CA-2016-111794"/>
    <x v="393"/>
    <d v="2016-10-01T00:00:00"/>
    <s v="Same Day"/>
    <s v="HG-15025"/>
    <x v="643"/>
    <s v="Consumer"/>
    <s v="United States"/>
    <s v="Amarillo"/>
    <x v="5"/>
    <n v="79109"/>
    <x v="2"/>
    <s v="TEC-AC-10003832"/>
    <x v="2"/>
    <x v="11"/>
    <x v="463"/>
    <n v="79.512"/>
    <n v="3"/>
    <n v="0.2"/>
    <n v="20.8719"/>
  </r>
  <r>
    <n v="2668"/>
    <s v="CA-2016-111794"/>
    <x v="393"/>
    <d v="2016-10-01T00:00:00"/>
    <s v="Same Day"/>
    <s v="HG-15025"/>
    <x v="643"/>
    <s v="Consumer"/>
    <s v="United States"/>
    <s v="Amarillo"/>
    <x v="5"/>
    <n v="79109"/>
    <x v="2"/>
    <s v="OFF-PA-10000474"/>
    <x v="1"/>
    <x v="10"/>
    <x v="33"/>
    <n v="28.352"/>
    <n v="1"/>
    <n v="0.2"/>
    <n v="9.5687999999999995"/>
  </r>
  <r>
    <n v="2669"/>
    <s v="US-2015-139759"/>
    <x v="767"/>
    <d v="2015-08-30T00:00:00"/>
    <s v="Standard Class"/>
    <s v="NL-18310"/>
    <x v="644"/>
    <s v="Home Office"/>
    <s v="United States"/>
    <s v="Los Angeles"/>
    <x v="1"/>
    <n v="90045"/>
    <x v="1"/>
    <s v="FUR-CH-10002774"/>
    <x v="0"/>
    <x v="1"/>
    <x v="23"/>
    <n v="40.783999999999999"/>
    <n v="1"/>
    <n v="0.2"/>
    <n v="4.5881999999999996"/>
  </r>
  <r>
    <n v="2670"/>
    <s v="US-2015-139759"/>
    <x v="767"/>
    <d v="2015-08-30T00:00:00"/>
    <s v="Standard Class"/>
    <s v="NL-18310"/>
    <x v="644"/>
    <s v="Home Office"/>
    <s v="United States"/>
    <s v="Los Angeles"/>
    <x v="1"/>
    <n v="90045"/>
    <x v="1"/>
    <s v="OFF-AP-10002765"/>
    <x v="1"/>
    <x v="9"/>
    <x v="1261"/>
    <n v="105.96"/>
    <n v="4"/>
    <n v="0"/>
    <n v="29.668800000000001"/>
  </r>
  <r>
    <n v="2671"/>
    <s v="CA-2014-126403"/>
    <x v="340"/>
    <d v="2014-09-12T00:00:00"/>
    <s v="Second Class"/>
    <s v="RR-19525"/>
    <x v="645"/>
    <s v="Corporate"/>
    <s v="United States"/>
    <s v="Lowell"/>
    <x v="31"/>
    <n v="1852"/>
    <x v="3"/>
    <s v="OFF-PA-10001144"/>
    <x v="1"/>
    <x v="10"/>
    <x v="163"/>
    <n v="166.44"/>
    <n v="3"/>
    <n v="0"/>
    <n v="79.891199999999998"/>
  </r>
  <r>
    <n v="2672"/>
    <s v="CA-2014-126403"/>
    <x v="340"/>
    <d v="2014-09-12T00:00:00"/>
    <s v="Second Class"/>
    <s v="RR-19525"/>
    <x v="645"/>
    <s v="Corporate"/>
    <s v="United States"/>
    <s v="Lowell"/>
    <x v="31"/>
    <n v="1852"/>
    <x v="3"/>
    <s v="FUR-CH-10003761"/>
    <x v="0"/>
    <x v="1"/>
    <x v="1388"/>
    <n v="785.88"/>
    <n v="6"/>
    <n v="0"/>
    <n v="212.1876"/>
  </r>
  <r>
    <n v="2673"/>
    <s v="CA-2014-126403"/>
    <x v="340"/>
    <d v="2014-09-12T00:00:00"/>
    <s v="Second Class"/>
    <s v="RR-19525"/>
    <x v="645"/>
    <s v="Corporate"/>
    <s v="United States"/>
    <s v="Lowell"/>
    <x v="31"/>
    <n v="1852"/>
    <x v="3"/>
    <s v="OFF-PA-10004665"/>
    <x v="1"/>
    <x v="10"/>
    <x v="1389"/>
    <n v="26.2"/>
    <n v="2"/>
    <n v="0"/>
    <n v="12.837999999999999"/>
  </r>
  <r>
    <n v="2674"/>
    <s v="CA-2014-126403"/>
    <x v="340"/>
    <d v="2014-09-12T00:00:00"/>
    <s v="Second Class"/>
    <s v="RR-19525"/>
    <x v="645"/>
    <s v="Corporate"/>
    <s v="United States"/>
    <s v="Lowell"/>
    <x v="31"/>
    <n v="1852"/>
    <x v="3"/>
    <s v="OFF-ST-10000078"/>
    <x v="1"/>
    <x v="4"/>
    <x v="1227"/>
    <n v="1325.85"/>
    <n v="5"/>
    <n v="0"/>
    <n v="238.65299999999999"/>
  </r>
  <r>
    <n v="2675"/>
    <s v="CA-2017-136875"/>
    <x v="734"/>
    <d v="2017-12-03T00:00:00"/>
    <s v="Same Day"/>
    <s v="TC-21295"/>
    <x v="646"/>
    <s v="Consumer"/>
    <s v="United States"/>
    <s v="San Diego"/>
    <x v="1"/>
    <n v="92024"/>
    <x v="1"/>
    <s v="OFF-PA-10000357"/>
    <x v="1"/>
    <x v="10"/>
    <x v="1228"/>
    <n v="166.44"/>
    <n v="3"/>
    <n v="0"/>
    <n v="79.891199999999998"/>
  </r>
  <r>
    <n v="2676"/>
    <s v="CA-2017-132185"/>
    <x v="344"/>
    <d v="2017-12-02T00:00:00"/>
    <s v="Standard Class"/>
    <s v="DB-13615"/>
    <x v="140"/>
    <s v="Consumer"/>
    <s v="United States"/>
    <s v="Asheville"/>
    <x v="3"/>
    <n v="28806"/>
    <x v="0"/>
    <s v="OFF-AR-10000422"/>
    <x v="1"/>
    <x v="6"/>
    <x v="901"/>
    <n v="8.76"/>
    <n v="5"/>
    <n v="0.2"/>
    <n v="0.76649999999999996"/>
  </r>
  <r>
    <n v="2677"/>
    <s v="CA-2017-132185"/>
    <x v="344"/>
    <d v="2017-12-02T00:00:00"/>
    <s v="Standard Class"/>
    <s v="DB-13615"/>
    <x v="140"/>
    <s v="Consumer"/>
    <s v="United States"/>
    <s v="Asheville"/>
    <x v="3"/>
    <n v="28806"/>
    <x v="0"/>
    <s v="OFF-AP-10001205"/>
    <x v="1"/>
    <x v="9"/>
    <x v="1294"/>
    <n v="43.584000000000003"/>
    <n v="1"/>
    <n v="0.2"/>
    <n v="4.3583999999999996"/>
  </r>
  <r>
    <n v="2678"/>
    <s v="US-2014-160780"/>
    <x v="261"/>
    <d v="2014-06-21T00:00:00"/>
    <s v="Same Day"/>
    <s v="SV-20785"/>
    <x v="647"/>
    <s v="Consumer"/>
    <s v="United States"/>
    <s v="Pueblo"/>
    <x v="22"/>
    <n v="81001"/>
    <x v="1"/>
    <s v="OFF-BI-10001116"/>
    <x v="1"/>
    <x v="8"/>
    <x v="1075"/>
    <n v="11.087999999999999"/>
    <n v="7"/>
    <n v="0.7"/>
    <n v="-8.1311999999999998"/>
  </r>
  <r>
    <n v="2679"/>
    <s v="US-2014-160780"/>
    <x v="261"/>
    <d v="2014-06-21T00:00:00"/>
    <s v="Same Day"/>
    <s v="SV-20785"/>
    <x v="647"/>
    <s v="Consumer"/>
    <s v="United States"/>
    <s v="Pueblo"/>
    <x v="22"/>
    <n v="81001"/>
    <x v="1"/>
    <s v="OFF-BI-10002931"/>
    <x v="1"/>
    <x v="8"/>
    <x v="734"/>
    <n v="25.164000000000001"/>
    <n v="2"/>
    <n v="0.7"/>
    <n v="-16.776"/>
  </r>
  <r>
    <n v="2680"/>
    <s v="CA-2017-127026"/>
    <x v="276"/>
    <d v="2017-01-27T00:00:00"/>
    <s v="Standard Class"/>
    <s v="MH-18115"/>
    <x v="414"/>
    <s v="Home Office"/>
    <s v="United States"/>
    <s v="Jackson"/>
    <x v="12"/>
    <n v="49201"/>
    <x v="2"/>
    <s v="OFF-BI-10000546"/>
    <x v="1"/>
    <x v="8"/>
    <x v="614"/>
    <n v="14.4"/>
    <n v="5"/>
    <n v="0"/>
    <n v="7.056"/>
  </r>
  <r>
    <n v="2681"/>
    <s v="CA-2017-127026"/>
    <x v="276"/>
    <d v="2017-01-27T00:00:00"/>
    <s v="Standard Class"/>
    <s v="MH-18115"/>
    <x v="414"/>
    <s v="Home Office"/>
    <s v="United States"/>
    <s v="Jackson"/>
    <x v="12"/>
    <n v="49201"/>
    <x v="2"/>
    <s v="TEC-AC-10002049"/>
    <x v="2"/>
    <x v="11"/>
    <x v="695"/>
    <n v="619.95000000000005"/>
    <n v="5"/>
    <n v="0"/>
    <n v="111.59099999999999"/>
  </r>
  <r>
    <n v="2682"/>
    <s v="CA-2017-127026"/>
    <x v="276"/>
    <d v="2017-01-27T00:00:00"/>
    <s v="Standard Class"/>
    <s v="MH-18115"/>
    <x v="414"/>
    <s v="Home Office"/>
    <s v="United States"/>
    <s v="Jackson"/>
    <x v="12"/>
    <n v="49201"/>
    <x v="2"/>
    <s v="OFF-BI-10001196"/>
    <x v="1"/>
    <x v="8"/>
    <x v="1390"/>
    <n v="89.52"/>
    <n v="4"/>
    <n v="0"/>
    <n v="42.074399999999997"/>
  </r>
  <r>
    <n v="2683"/>
    <s v="CA-2017-127026"/>
    <x v="276"/>
    <d v="2017-01-27T00:00:00"/>
    <s v="Standard Class"/>
    <s v="MH-18115"/>
    <x v="414"/>
    <s v="Home Office"/>
    <s v="United States"/>
    <s v="Jackson"/>
    <x v="12"/>
    <n v="49201"/>
    <x v="2"/>
    <s v="TEC-MA-10002981"/>
    <x v="2"/>
    <x v="15"/>
    <x v="1391"/>
    <n v="350.97300000000001"/>
    <n v="3"/>
    <n v="0.1"/>
    <n v="152.0883"/>
  </r>
  <r>
    <n v="2684"/>
    <s v="CA-2017-127026"/>
    <x v="276"/>
    <d v="2017-01-27T00:00:00"/>
    <s v="Standard Class"/>
    <s v="MH-18115"/>
    <x v="414"/>
    <s v="Home Office"/>
    <s v="United States"/>
    <s v="Jackson"/>
    <x v="12"/>
    <n v="49201"/>
    <x v="2"/>
    <s v="TEC-PH-10003601"/>
    <x v="2"/>
    <x v="7"/>
    <x v="1392"/>
    <n v="164.99"/>
    <n v="1"/>
    <n v="0"/>
    <n v="49.497"/>
  </r>
  <r>
    <n v="2685"/>
    <s v="CA-2017-137085"/>
    <x v="222"/>
    <d v="2017-07-06T00:00:00"/>
    <s v="Standard Class"/>
    <s v="CT-11995"/>
    <x v="564"/>
    <s v="Consumer"/>
    <s v="United States"/>
    <s v="Los Angeles"/>
    <x v="1"/>
    <n v="90004"/>
    <x v="1"/>
    <s v="OFF-BI-10000632"/>
    <x v="1"/>
    <x v="8"/>
    <x v="1297"/>
    <n v="312.55200000000002"/>
    <n v="9"/>
    <n v="0.2"/>
    <n v="101.57940000000001"/>
  </r>
  <r>
    <n v="2686"/>
    <s v="CA-2016-133123"/>
    <x v="47"/>
    <d v="2016-09-11T00:00:00"/>
    <s v="Standard Class"/>
    <s v="KB-16315"/>
    <x v="41"/>
    <s v="Consumer"/>
    <s v="United States"/>
    <s v="Thomasville"/>
    <x v="3"/>
    <n v="27360"/>
    <x v="0"/>
    <s v="OFF-EN-10003055"/>
    <x v="1"/>
    <x v="12"/>
    <x v="882"/>
    <n v="95.951999999999998"/>
    <n v="3"/>
    <n v="0.2"/>
    <n v="29.984999999999999"/>
  </r>
  <r>
    <n v="2687"/>
    <s v="CA-2016-133123"/>
    <x v="47"/>
    <d v="2016-09-11T00:00:00"/>
    <s v="Standard Class"/>
    <s v="KB-16315"/>
    <x v="41"/>
    <s v="Consumer"/>
    <s v="United States"/>
    <s v="Thomasville"/>
    <x v="3"/>
    <n v="27360"/>
    <x v="0"/>
    <s v="OFF-BI-10001031"/>
    <x v="1"/>
    <x v="8"/>
    <x v="874"/>
    <n v="3.2040000000000002"/>
    <n v="2"/>
    <n v="0.7"/>
    <n v="-2.4563999999999999"/>
  </r>
  <r>
    <n v="2688"/>
    <s v="US-2016-128195"/>
    <x v="578"/>
    <d v="2016-08-05T00:00:00"/>
    <s v="First Class"/>
    <s v="RA-19285"/>
    <x v="267"/>
    <s v="Consumer"/>
    <s v="United States"/>
    <s v="Peoria"/>
    <x v="10"/>
    <n v="61604"/>
    <x v="2"/>
    <s v="OFF-BI-10002003"/>
    <x v="1"/>
    <x v="8"/>
    <x v="1393"/>
    <n v="3.98"/>
    <n v="5"/>
    <n v="0.8"/>
    <n v="-6.5670000000000002"/>
  </r>
  <r>
    <n v="2689"/>
    <s v="CA-2015-153220"/>
    <x v="768"/>
    <d v="2015-11-14T00:00:00"/>
    <s v="First Class"/>
    <s v="YC-21895"/>
    <x v="289"/>
    <s v="Corporate"/>
    <s v="United States"/>
    <s v="Los Angeles"/>
    <x v="1"/>
    <n v="90032"/>
    <x v="1"/>
    <s v="OFF-PA-10003016"/>
    <x v="1"/>
    <x v="10"/>
    <x v="1394"/>
    <n v="15.7"/>
    <n v="5"/>
    <n v="0"/>
    <n v="7.0650000000000004"/>
  </r>
  <r>
    <n v="2690"/>
    <s v="CA-2014-123064"/>
    <x v="479"/>
    <d v="2014-07-02T00:00:00"/>
    <s v="First Class"/>
    <s v="RA-19915"/>
    <x v="154"/>
    <s v="Consumer"/>
    <s v="United States"/>
    <s v="Chicago"/>
    <x v="10"/>
    <n v="60653"/>
    <x v="2"/>
    <s v="OFF-AR-10004582"/>
    <x v="1"/>
    <x v="6"/>
    <x v="1184"/>
    <n v="5.2480000000000002"/>
    <n v="4"/>
    <n v="0.2"/>
    <n v="1.64"/>
  </r>
  <r>
    <n v="2691"/>
    <s v="CA-2017-156412"/>
    <x v="769"/>
    <d v="2017-12-08T00:00:00"/>
    <s v="Standard Class"/>
    <s v="CM-12160"/>
    <x v="380"/>
    <s v="Consumer"/>
    <s v="United States"/>
    <s v="Philadelphia"/>
    <x v="9"/>
    <n v="19134"/>
    <x v="3"/>
    <s v="OFF-BI-10004364"/>
    <x v="1"/>
    <x v="8"/>
    <x v="305"/>
    <n v="5.3460000000000001"/>
    <n v="3"/>
    <n v="0.7"/>
    <n v="-4.4550000000000001"/>
  </r>
  <r>
    <n v="2692"/>
    <s v="US-2016-144211"/>
    <x v="770"/>
    <d v="2016-09-02T00:00:00"/>
    <s v="Standard Class"/>
    <s v="CS-12130"/>
    <x v="79"/>
    <s v="Consumer"/>
    <s v="United States"/>
    <s v="Englewood"/>
    <x v="22"/>
    <n v="80112"/>
    <x v="1"/>
    <s v="OFF-PA-10002246"/>
    <x v="1"/>
    <x v="10"/>
    <x v="1395"/>
    <n v="15.48"/>
    <n v="3"/>
    <n v="0.2"/>
    <n v="5.6115000000000004"/>
  </r>
  <r>
    <n v="2693"/>
    <s v="US-2016-144211"/>
    <x v="770"/>
    <d v="2016-09-02T00:00:00"/>
    <s v="Standard Class"/>
    <s v="CS-12130"/>
    <x v="79"/>
    <s v="Consumer"/>
    <s v="United States"/>
    <s v="Englewood"/>
    <x v="22"/>
    <n v="80112"/>
    <x v="1"/>
    <s v="TEC-PH-10002890"/>
    <x v="2"/>
    <x v="7"/>
    <x v="1396"/>
    <n v="108.57599999999999"/>
    <n v="3"/>
    <n v="0.2"/>
    <n v="8.1432000000000002"/>
  </r>
  <r>
    <n v="2694"/>
    <s v="CA-2016-138079"/>
    <x v="115"/>
    <d v="2016-01-28T00:00:00"/>
    <s v="Standard Class"/>
    <s v="AJ-10795"/>
    <x v="295"/>
    <s v="Corporate"/>
    <s v="United States"/>
    <s v="Seattle"/>
    <x v="4"/>
    <n v="98115"/>
    <x v="1"/>
    <s v="FUR-FU-10001475"/>
    <x v="0"/>
    <x v="5"/>
    <x v="504"/>
    <n v="109.9"/>
    <n v="5"/>
    <n v="0"/>
    <n v="37.366"/>
  </r>
  <r>
    <n v="2695"/>
    <s v="CA-2014-143182"/>
    <x v="771"/>
    <d v="2014-10-20T00:00:00"/>
    <s v="Standard Class"/>
    <s v="DL-12865"/>
    <x v="297"/>
    <s v="Consumer"/>
    <s v="United States"/>
    <s v="Hialeah"/>
    <x v="2"/>
    <n v="33012"/>
    <x v="0"/>
    <s v="FUR-FU-10004270"/>
    <x v="0"/>
    <x v="5"/>
    <x v="1381"/>
    <n v="15.384"/>
    <n v="1"/>
    <n v="0.2"/>
    <n v="4.0382999999999996"/>
  </r>
  <r>
    <n v="2696"/>
    <s v="CA-2016-161662"/>
    <x v="569"/>
    <d v="2016-02-09T00:00:00"/>
    <s v="First Class"/>
    <s v="BE-11410"/>
    <x v="648"/>
    <s v="Consumer"/>
    <s v="United States"/>
    <s v="Lancaster"/>
    <x v="24"/>
    <n v="43130"/>
    <x v="3"/>
    <s v="OFF-PA-10003465"/>
    <x v="1"/>
    <x v="10"/>
    <x v="423"/>
    <n v="30.352"/>
    <n v="2"/>
    <n v="0.2"/>
    <n v="10.623200000000001"/>
  </r>
  <r>
    <n v="2697"/>
    <s v="CA-2014-145317"/>
    <x v="772"/>
    <d v="2014-03-23T00:00:00"/>
    <s v="Standard Class"/>
    <s v="SM-20320"/>
    <x v="598"/>
    <s v="Home Office"/>
    <s v="United States"/>
    <s v="Jacksonville"/>
    <x v="2"/>
    <n v="32216"/>
    <x v="0"/>
    <s v="TEC-MA-10003626"/>
    <x v="2"/>
    <x v="15"/>
    <x v="1397"/>
    <n v="821.3"/>
    <n v="4"/>
    <n v="0.5"/>
    <n v="-16.425999999999998"/>
  </r>
  <r>
    <n v="2698"/>
    <s v="CA-2014-145317"/>
    <x v="772"/>
    <d v="2014-03-23T00:00:00"/>
    <s v="Standard Class"/>
    <s v="SM-20320"/>
    <x v="598"/>
    <s v="Home Office"/>
    <s v="United States"/>
    <s v="Jacksonville"/>
    <x v="2"/>
    <n v="32216"/>
    <x v="0"/>
    <s v="TEC-MA-10002412"/>
    <x v="2"/>
    <x v="15"/>
    <x v="1398"/>
    <n v="22638.48"/>
    <n v="6"/>
    <n v="0.5"/>
    <n v="-1811.0784000000001"/>
  </r>
  <r>
    <n v="2699"/>
    <s v="CA-2014-145317"/>
    <x v="772"/>
    <d v="2014-03-23T00:00:00"/>
    <s v="Standard Class"/>
    <s v="SM-20320"/>
    <x v="598"/>
    <s v="Home Office"/>
    <s v="United States"/>
    <s v="Jacksonville"/>
    <x v="2"/>
    <n v="32216"/>
    <x v="0"/>
    <s v="OFF-PA-10001804"/>
    <x v="1"/>
    <x v="10"/>
    <x v="129"/>
    <n v="21.376000000000001"/>
    <n v="4"/>
    <n v="0.2"/>
    <n v="7.4816000000000003"/>
  </r>
  <r>
    <n v="2700"/>
    <s v="CA-2014-145317"/>
    <x v="772"/>
    <d v="2014-03-23T00:00:00"/>
    <s v="Standard Class"/>
    <s v="SM-20320"/>
    <x v="598"/>
    <s v="Home Office"/>
    <s v="United States"/>
    <s v="Jacksonville"/>
    <x v="2"/>
    <n v="32216"/>
    <x v="0"/>
    <s v="OFF-AR-10003183"/>
    <x v="1"/>
    <x v="6"/>
    <x v="1399"/>
    <n v="8.016"/>
    <n v="3"/>
    <n v="0.2"/>
    <n v="1.002"/>
  </r>
  <r>
    <n v="2701"/>
    <s v="CA-2014-145317"/>
    <x v="772"/>
    <d v="2014-03-23T00:00:00"/>
    <s v="Standard Class"/>
    <s v="SM-20320"/>
    <x v="598"/>
    <s v="Home Office"/>
    <s v="United States"/>
    <s v="Jacksonville"/>
    <x v="2"/>
    <n v="32216"/>
    <x v="0"/>
    <s v="FUR-FU-10004270"/>
    <x v="0"/>
    <x v="5"/>
    <x v="1381"/>
    <n v="30.768000000000001"/>
    <n v="2"/>
    <n v="0.2"/>
    <n v="8.0765999999999991"/>
  </r>
  <r>
    <n v="2702"/>
    <s v="CA-2014-145317"/>
    <x v="772"/>
    <d v="2014-03-23T00:00:00"/>
    <s v="Standard Class"/>
    <s v="SM-20320"/>
    <x v="598"/>
    <s v="Home Office"/>
    <s v="United States"/>
    <s v="Jacksonville"/>
    <x v="2"/>
    <n v="32216"/>
    <x v="0"/>
    <s v="OFF-FA-10003112"/>
    <x v="1"/>
    <x v="13"/>
    <x v="128"/>
    <n v="18.936"/>
    <n v="3"/>
    <n v="0.2"/>
    <n v="5.9175000000000004"/>
  </r>
  <r>
    <n v="2703"/>
    <s v="CA-2014-145317"/>
    <x v="772"/>
    <d v="2014-03-23T00:00:00"/>
    <s v="Standard Class"/>
    <s v="SM-20320"/>
    <x v="598"/>
    <s v="Home Office"/>
    <s v="United States"/>
    <s v="Jacksonville"/>
    <x v="2"/>
    <n v="32216"/>
    <x v="0"/>
    <s v="FUR-FU-10001986"/>
    <x v="0"/>
    <x v="5"/>
    <x v="1142"/>
    <n v="122.352"/>
    <n v="3"/>
    <n v="0.2"/>
    <n v="15.294"/>
  </r>
  <r>
    <n v="2704"/>
    <s v="CA-2014-143413"/>
    <x v="773"/>
    <d v="2014-05-30T00:00:00"/>
    <s v="Standard Class"/>
    <s v="RP-19390"/>
    <x v="261"/>
    <s v="Consumer"/>
    <s v="United States"/>
    <s v="Baltimore"/>
    <x v="39"/>
    <n v="21215"/>
    <x v="3"/>
    <s v="OFF-PA-10002319"/>
    <x v="1"/>
    <x v="10"/>
    <x v="1400"/>
    <n v="116.28"/>
    <n v="3"/>
    <n v="0"/>
    <n v="56.977200000000003"/>
  </r>
  <r>
    <n v="2705"/>
    <s v="CA-2017-156818"/>
    <x v="497"/>
    <d v="2017-07-13T00:00:00"/>
    <s v="Second Class"/>
    <s v="JD-16015"/>
    <x v="557"/>
    <s v="Consumer"/>
    <s v="United States"/>
    <s v="New York City"/>
    <x v="15"/>
    <n v="10009"/>
    <x v="3"/>
    <s v="TEC-AC-10002323"/>
    <x v="2"/>
    <x v="11"/>
    <x v="177"/>
    <n v="132.6"/>
    <n v="6"/>
    <n v="0"/>
    <n v="17.238"/>
  </r>
  <r>
    <n v="2706"/>
    <s v="CA-2017-155873"/>
    <x v="114"/>
    <d v="2017-06-21T00:00:00"/>
    <s v="Standard Class"/>
    <s v="AB-10255"/>
    <x v="437"/>
    <s v="Home Office"/>
    <s v="United States"/>
    <s v="Carlsbad"/>
    <x v="27"/>
    <n v="88220"/>
    <x v="1"/>
    <s v="OFF-SU-10001165"/>
    <x v="1"/>
    <x v="14"/>
    <x v="1048"/>
    <n v="16.68"/>
    <n v="2"/>
    <n v="0"/>
    <n v="4.3368000000000002"/>
  </r>
  <r>
    <n v="2707"/>
    <s v="CA-2017-155873"/>
    <x v="114"/>
    <d v="2017-06-21T00:00:00"/>
    <s v="Standard Class"/>
    <s v="AB-10255"/>
    <x v="437"/>
    <s v="Home Office"/>
    <s v="United States"/>
    <s v="Carlsbad"/>
    <x v="27"/>
    <n v="88220"/>
    <x v="1"/>
    <s v="OFF-PA-10001246"/>
    <x v="1"/>
    <x v="10"/>
    <x v="1401"/>
    <n v="19.440000000000001"/>
    <n v="3"/>
    <n v="0"/>
    <n v="9.3312000000000008"/>
  </r>
  <r>
    <n v="2708"/>
    <s v="CA-2017-155873"/>
    <x v="114"/>
    <d v="2017-06-21T00:00:00"/>
    <s v="Standard Class"/>
    <s v="AB-10255"/>
    <x v="437"/>
    <s v="Home Office"/>
    <s v="United States"/>
    <s v="Carlsbad"/>
    <x v="27"/>
    <n v="88220"/>
    <x v="1"/>
    <s v="OFF-PA-10001815"/>
    <x v="1"/>
    <x v="10"/>
    <x v="1402"/>
    <n v="192.16"/>
    <n v="4"/>
    <n v="0"/>
    <n v="92.236800000000002"/>
  </r>
  <r>
    <n v="2709"/>
    <s v="CA-2015-121797"/>
    <x v="564"/>
    <d v="2015-02-06T00:00:00"/>
    <s v="Standard Class"/>
    <s v="CC-12145"/>
    <x v="230"/>
    <s v="Consumer"/>
    <s v="United States"/>
    <s v="Los Angeles"/>
    <x v="1"/>
    <n v="90049"/>
    <x v="1"/>
    <s v="FUR-FU-10001876"/>
    <x v="0"/>
    <x v="5"/>
    <x v="1403"/>
    <n v="227.36"/>
    <n v="7"/>
    <n v="0"/>
    <n v="81.849599999999995"/>
  </r>
  <r>
    <n v="2710"/>
    <s v="CA-2015-121797"/>
    <x v="564"/>
    <d v="2015-02-06T00:00:00"/>
    <s v="Standard Class"/>
    <s v="CC-12145"/>
    <x v="230"/>
    <s v="Consumer"/>
    <s v="United States"/>
    <s v="Los Angeles"/>
    <x v="1"/>
    <n v="90049"/>
    <x v="1"/>
    <s v="TEC-MA-10000488"/>
    <x v="2"/>
    <x v="15"/>
    <x v="1138"/>
    <n v="1919.9760000000001"/>
    <n v="3"/>
    <n v="0.2"/>
    <n v="215.9973"/>
  </r>
  <r>
    <n v="2711"/>
    <s v="US-2015-120572"/>
    <x v="555"/>
    <d v="2015-12-15T00:00:00"/>
    <s v="Standard Class"/>
    <s v="GH-14425"/>
    <x v="485"/>
    <s v="Consumer"/>
    <s v="United States"/>
    <s v="Jacksonville"/>
    <x v="2"/>
    <n v="32216"/>
    <x v="0"/>
    <s v="OFF-BI-10001098"/>
    <x v="1"/>
    <x v="8"/>
    <x v="410"/>
    <n v="12.827999999999999"/>
    <n v="2"/>
    <n v="0.7"/>
    <n v="-8.9795999999999996"/>
  </r>
  <r>
    <n v="2712"/>
    <s v="CA-2017-132430"/>
    <x v="449"/>
    <d v="2017-10-11T00:00:00"/>
    <s v="First Class"/>
    <s v="CP-12085"/>
    <x v="434"/>
    <s v="Corporate"/>
    <s v="United States"/>
    <s v="Lakewood"/>
    <x v="24"/>
    <n v="44107"/>
    <x v="3"/>
    <s v="FUR-FU-10003577"/>
    <x v="0"/>
    <x v="5"/>
    <x v="613"/>
    <n v="45.887999999999998"/>
    <n v="4"/>
    <n v="0.2"/>
    <n v="9.1776"/>
  </r>
  <r>
    <n v="2713"/>
    <s v="CA-2017-146031"/>
    <x v="570"/>
    <d v="2017-08-01T00:00:00"/>
    <s v="Second Class"/>
    <s v="GM-14440"/>
    <x v="306"/>
    <s v="Consumer"/>
    <s v="United States"/>
    <s v="Troy"/>
    <x v="15"/>
    <n v="12180"/>
    <x v="3"/>
    <s v="OFF-AR-10002656"/>
    <x v="1"/>
    <x v="6"/>
    <x v="159"/>
    <n v="60.12"/>
    <n v="9"/>
    <n v="0"/>
    <n v="22.244399999999999"/>
  </r>
  <r>
    <n v="2714"/>
    <s v="CA-2014-110100"/>
    <x v="573"/>
    <d v="2014-04-29T00:00:00"/>
    <s v="Standard Class"/>
    <s v="LC-16885"/>
    <x v="62"/>
    <s v="Consumer"/>
    <s v="United States"/>
    <s v="Wilmington"/>
    <x v="3"/>
    <n v="28403"/>
    <x v="0"/>
    <s v="TEC-PH-10004531"/>
    <x v="2"/>
    <x v="7"/>
    <x v="1404"/>
    <n v="302.37599999999998"/>
    <n v="3"/>
    <n v="0.2"/>
    <n v="37.796999999999997"/>
  </r>
  <r>
    <n v="2715"/>
    <s v="CA-2015-103723"/>
    <x v="494"/>
    <d v="2015-12-06T00:00:00"/>
    <s v="Standard Class"/>
    <s v="BT-11305"/>
    <x v="457"/>
    <s v="Home Office"/>
    <s v="United States"/>
    <s v="Seattle"/>
    <x v="4"/>
    <n v="98105"/>
    <x v="1"/>
    <s v="OFF-AR-10003251"/>
    <x v="1"/>
    <x v="6"/>
    <x v="1050"/>
    <n v="13.9"/>
    <n v="5"/>
    <n v="0"/>
    <n v="5.56"/>
  </r>
  <r>
    <n v="2716"/>
    <s v="CA-2014-127187"/>
    <x v="774"/>
    <d v="2014-12-08T00:00:00"/>
    <s v="Standard Class"/>
    <s v="CP-12085"/>
    <x v="434"/>
    <s v="Corporate"/>
    <s v="United States"/>
    <s v="New York City"/>
    <x v="15"/>
    <n v="10024"/>
    <x v="3"/>
    <s v="TEC-PH-10000673"/>
    <x v="2"/>
    <x v="7"/>
    <x v="1405"/>
    <n v="129.97999999999999"/>
    <n v="2"/>
    <n v="0"/>
    <n v="62.3904"/>
  </r>
  <r>
    <n v="2717"/>
    <s v="CA-2017-128475"/>
    <x v="775"/>
    <d v="2017-09-01T00:00:00"/>
    <s v="Standard Class"/>
    <s v="SC-20680"/>
    <x v="649"/>
    <s v="Home Office"/>
    <s v="United States"/>
    <s v="Columbus"/>
    <x v="32"/>
    <n v="31907"/>
    <x v="0"/>
    <s v="TEC-AC-10000158"/>
    <x v="2"/>
    <x v="11"/>
    <x v="357"/>
    <n v="71.98"/>
    <n v="2"/>
    <n v="0"/>
    <n v="15.1158"/>
  </r>
  <r>
    <n v="2718"/>
    <s v="CA-2014-100006"/>
    <x v="557"/>
    <d v="2014-09-13T00:00:00"/>
    <s v="Standard Class"/>
    <s v="DK-13375"/>
    <x v="589"/>
    <s v="Consumer"/>
    <s v="United States"/>
    <s v="New York City"/>
    <x v="15"/>
    <n v="10024"/>
    <x v="3"/>
    <s v="TEC-PH-10002075"/>
    <x v="2"/>
    <x v="7"/>
    <x v="1406"/>
    <n v="377.97"/>
    <n v="3"/>
    <n v="0"/>
    <n v="109.6113"/>
  </r>
  <r>
    <n v="2719"/>
    <s v="CA-2017-144827"/>
    <x v="202"/>
    <d v="2017-12-27T00:00:00"/>
    <s v="Standard Class"/>
    <s v="SE-20110"/>
    <x v="339"/>
    <s v="Consumer"/>
    <s v="United States"/>
    <s v="Costa Mesa"/>
    <x v="1"/>
    <n v="92627"/>
    <x v="1"/>
    <s v="OFF-ST-10004340"/>
    <x v="1"/>
    <x v="4"/>
    <x v="817"/>
    <n v="124.36"/>
    <n v="2"/>
    <n v="0"/>
    <n v="33.577199999999998"/>
  </r>
  <r>
    <n v="2720"/>
    <s v="CA-2014-110030"/>
    <x v="776"/>
    <d v="2014-12-08T00:00:00"/>
    <s v="Second Class"/>
    <s v="LF-17185"/>
    <x v="166"/>
    <s v="Consumer"/>
    <s v="United States"/>
    <s v="Houston"/>
    <x v="5"/>
    <n v="77095"/>
    <x v="2"/>
    <s v="FUR-FU-10002759"/>
    <x v="0"/>
    <x v="5"/>
    <x v="560"/>
    <n v="23.975999999999999"/>
    <n v="3"/>
    <n v="0.6"/>
    <n v="-14.3856"/>
  </r>
  <r>
    <n v="2721"/>
    <s v="CA-2014-121286"/>
    <x v="130"/>
    <d v="2014-11-08T00:00:00"/>
    <s v="Second Class"/>
    <s v="ON-18715"/>
    <x v="21"/>
    <s v="Corporate"/>
    <s v="United States"/>
    <s v="Cary"/>
    <x v="3"/>
    <n v="27511"/>
    <x v="0"/>
    <s v="OFF-FA-10000585"/>
    <x v="1"/>
    <x v="13"/>
    <x v="204"/>
    <n v="8.3759999999999994"/>
    <n v="3"/>
    <n v="0.2"/>
    <n v="2.7222"/>
  </r>
  <r>
    <n v="2722"/>
    <s v="CA-2014-121286"/>
    <x v="130"/>
    <d v="2014-11-08T00:00:00"/>
    <s v="Second Class"/>
    <s v="ON-18715"/>
    <x v="21"/>
    <s v="Corporate"/>
    <s v="United States"/>
    <s v="Cary"/>
    <x v="3"/>
    <n v="27511"/>
    <x v="0"/>
    <s v="OFF-AP-10004859"/>
    <x v="1"/>
    <x v="9"/>
    <x v="930"/>
    <n v="58.24"/>
    <n v="5"/>
    <n v="0.2"/>
    <n v="5.0960000000000001"/>
  </r>
  <r>
    <n v="2723"/>
    <s v="CA-2016-164735"/>
    <x v="167"/>
    <d v="2016-04-19T00:00:00"/>
    <s v="Second Class"/>
    <s v="TB-21400"/>
    <x v="483"/>
    <s v="Consumer"/>
    <s v="United States"/>
    <s v="Alexandria"/>
    <x v="17"/>
    <n v="22304"/>
    <x v="0"/>
    <s v="OFF-ST-10001558"/>
    <x v="1"/>
    <x v="4"/>
    <x v="719"/>
    <n v="81.2"/>
    <n v="5"/>
    <n v="0"/>
    <n v="12.18"/>
  </r>
  <r>
    <n v="2724"/>
    <s v="CA-2014-153479"/>
    <x v="777"/>
    <d v="2014-10-08T00:00:00"/>
    <s v="Standard Class"/>
    <s v="DF-13135"/>
    <x v="650"/>
    <s v="Consumer"/>
    <s v="United States"/>
    <s v="Vallejo"/>
    <x v="1"/>
    <n v="94591"/>
    <x v="1"/>
    <s v="OFF-LA-10004689"/>
    <x v="1"/>
    <x v="2"/>
    <x v="264"/>
    <n v="14.45"/>
    <n v="5"/>
    <n v="0"/>
    <n v="6.7915000000000001"/>
  </r>
  <r>
    <n v="2725"/>
    <s v="CA-2014-153479"/>
    <x v="777"/>
    <d v="2014-10-08T00:00:00"/>
    <s v="Standard Class"/>
    <s v="DF-13135"/>
    <x v="650"/>
    <s v="Consumer"/>
    <s v="United States"/>
    <s v="Vallejo"/>
    <x v="1"/>
    <n v="94591"/>
    <x v="1"/>
    <s v="OFF-BI-10002867"/>
    <x v="1"/>
    <x v="8"/>
    <x v="972"/>
    <n v="95.647999999999996"/>
    <n v="2"/>
    <n v="0.2"/>
    <n v="31.085599999999999"/>
  </r>
  <r>
    <n v="2726"/>
    <s v="CA-2017-149888"/>
    <x v="659"/>
    <d v="2017-11-13T00:00:00"/>
    <s v="Standard Class"/>
    <s v="EP-13915"/>
    <x v="212"/>
    <s v="Consumer"/>
    <s v="United States"/>
    <s v="Philadelphia"/>
    <x v="9"/>
    <n v="19120"/>
    <x v="3"/>
    <s v="TEC-PH-10003811"/>
    <x v="2"/>
    <x v="7"/>
    <x v="1196"/>
    <n v="359.97"/>
    <n v="5"/>
    <n v="0.4"/>
    <n v="-71.994"/>
  </r>
  <r>
    <n v="2727"/>
    <s v="CA-2017-149888"/>
    <x v="659"/>
    <d v="2017-11-13T00:00:00"/>
    <s v="Standard Class"/>
    <s v="EP-13915"/>
    <x v="212"/>
    <s v="Consumer"/>
    <s v="United States"/>
    <s v="Philadelphia"/>
    <x v="9"/>
    <n v="19120"/>
    <x v="3"/>
    <s v="FUR-TA-10000849"/>
    <x v="0"/>
    <x v="3"/>
    <x v="1327"/>
    <n v="350.35199999999998"/>
    <n v="4"/>
    <n v="0.4"/>
    <n v="-140.14080000000001"/>
  </r>
  <r>
    <n v="2728"/>
    <s v="CA-2017-119193"/>
    <x v="66"/>
    <d v="2017-12-24T00:00:00"/>
    <s v="First Class"/>
    <s v="SK-19990"/>
    <x v="85"/>
    <s v="Consumer"/>
    <s v="United States"/>
    <s v="Toledo"/>
    <x v="24"/>
    <n v="43615"/>
    <x v="3"/>
    <s v="OFF-BI-10000848"/>
    <x v="1"/>
    <x v="8"/>
    <x v="520"/>
    <n v="1.641"/>
    <n v="1"/>
    <n v="0.7"/>
    <n v="-1.3128"/>
  </r>
  <r>
    <n v="2729"/>
    <s v="CA-2017-119193"/>
    <x v="66"/>
    <d v="2017-12-24T00:00:00"/>
    <s v="First Class"/>
    <s v="SK-19990"/>
    <x v="85"/>
    <s v="Consumer"/>
    <s v="United States"/>
    <s v="Toledo"/>
    <x v="24"/>
    <n v="43615"/>
    <x v="3"/>
    <s v="TEC-PH-10003072"/>
    <x v="2"/>
    <x v="7"/>
    <x v="1319"/>
    <n v="629.95799999999997"/>
    <n v="7"/>
    <n v="0.4"/>
    <n v="94.493700000000004"/>
  </r>
  <r>
    <n v="2730"/>
    <s v="CA-2017-104801"/>
    <x v="778"/>
    <d v="2017-02-19T00:00:00"/>
    <s v="Standard Class"/>
    <s v="FH-14350"/>
    <x v="651"/>
    <s v="Consumer"/>
    <s v="United States"/>
    <s v="Seattle"/>
    <x v="4"/>
    <n v="98105"/>
    <x v="1"/>
    <s v="OFF-AR-10001547"/>
    <x v="1"/>
    <x v="6"/>
    <x v="148"/>
    <n v="6.63"/>
    <n v="3"/>
    <n v="0"/>
    <n v="1.7901"/>
  </r>
  <r>
    <n v="2731"/>
    <s v="CA-2017-104801"/>
    <x v="778"/>
    <d v="2017-02-19T00:00:00"/>
    <s v="Standard Class"/>
    <s v="FH-14350"/>
    <x v="651"/>
    <s v="Consumer"/>
    <s v="United States"/>
    <s v="Seattle"/>
    <x v="4"/>
    <n v="98105"/>
    <x v="1"/>
    <s v="TEC-AC-10001838"/>
    <x v="2"/>
    <x v="11"/>
    <x v="651"/>
    <n v="799.96"/>
    <n v="4"/>
    <n v="0"/>
    <n v="343.9828"/>
  </r>
  <r>
    <n v="2732"/>
    <s v="CA-2017-104801"/>
    <x v="778"/>
    <d v="2017-02-19T00:00:00"/>
    <s v="Standard Class"/>
    <s v="FH-14350"/>
    <x v="651"/>
    <s v="Consumer"/>
    <s v="United States"/>
    <s v="Seattle"/>
    <x v="4"/>
    <n v="98105"/>
    <x v="1"/>
    <s v="FUR-FU-10004017"/>
    <x v="0"/>
    <x v="5"/>
    <x v="217"/>
    <n v="107.53"/>
    <n v="1"/>
    <n v="0"/>
    <n v="21.506"/>
  </r>
  <r>
    <n v="2733"/>
    <s v="CA-2014-107594"/>
    <x v="779"/>
    <d v="2014-07-06T00:00:00"/>
    <s v="Standard Class"/>
    <s v="EH-13945"/>
    <x v="13"/>
    <s v="Consumer"/>
    <s v="United States"/>
    <s v="Plainfield"/>
    <x v="30"/>
    <n v="7060"/>
    <x v="3"/>
    <s v="TEC-PH-10002923"/>
    <x v="2"/>
    <x v="7"/>
    <x v="687"/>
    <n v="73.98"/>
    <n v="2"/>
    <n v="0"/>
    <n v="19.974599999999999"/>
  </r>
  <r>
    <n v="2734"/>
    <s v="CA-2014-107594"/>
    <x v="779"/>
    <d v="2014-07-06T00:00:00"/>
    <s v="Standard Class"/>
    <s v="EH-13945"/>
    <x v="13"/>
    <s v="Consumer"/>
    <s v="United States"/>
    <s v="Plainfield"/>
    <x v="30"/>
    <n v="7060"/>
    <x v="3"/>
    <s v="OFF-AR-10000716"/>
    <x v="1"/>
    <x v="6"/>
    <x v="794"/>
    <n v="5.58"/>
    <n v="1"/>
    <n v="0"/>
    <n v="2.1762000000000001"/>
  </r>
  <r>
    <n v="2735"/>
    <s v="CA-2015-129770"/>
    <x v="780"/>
    <d v="2015-02-23T00:00:00"/>
    <s v="Second Class"/>
    <s v="JE-15715"/>
    <x v="555"/>
    <s v="Consumer"/>
    <s v="United States"/>
    <s v="Las Cruces"/>
    <x v="27"/>
    <n v="88001"/>
    <x v="1"/>
    <s v="OFF-PA-10000249"/>
    <x v="1"/>
    <x v="10"/>
    <x v="33"/>
    <n v="49.12"/>
    <n v="4"/>
    <n v="0"/>
    <n v="23.086400000000001"/>
  </r>
  <r>
    <n v="2736"/>
    <s v="CA-2015-115798"/>
    <x v="50"/>
    <d v="2015-11-19T00:00:00"/>
    <s v="Standard Class"/>
    <s v="KL-16645"/>
    <x v="107"/>
    <s v="Consumer"/>
    <s v="United States"/>
    <s v="Newark"/>
    <x v="13"/>
    <n v="19711"/>
    <x v="3"/>
    <s v="TEC-PH-10003691"/>
    <x v="2"/>
    <x v="7"/>
    <x v="1407"/>
    <n v="377.97"/>
    <n v="3"/>
    <n v="0"/>
    <n v="94.492500000000007"/>
  </r>
  <r>
    <n v="2737"/>
    <s v="CA-2015-115798"/>
    <x v="50"/>
    <d v="2015-11-19T00:00:00"/>
    <s v="Standard Class"/>
    <s v="KL-16645"/>
    <x v="107"/>
    <s v="Consumer"/>
    <s v="United States"/>
    <s v="Newark"/>
    <x v="13"/>
    <n v="19711"/>
    <x v="3"/>
    <s v="OFF-PA-10001560"/>
    <x v="1"/>
    <x v="10"/>
    <x v="670"/>
    <n v="42.28"/>
    <n v="7"/>
    <n v="0"/>
    <n v="19.871600000000001"/>
  </r>
  <r>
    <n v="2738"/>
    <s v="CA-2015-115798"/>
    <x v="50"/>
    <d v="2015-11-19T00:00:00"/>
    <s v="Standard Class"/>
    <s v="KL-16645"/>
    <x v="107"/>
    <s v="Consumer"/>
    <s v="United States"/>
    <s v="Newark"/>
    <x v="13"/>
    <n v="19711"/>
    <x v="3"/>
    <s v="FUR-BO-10004467"/>
    <x v="0"/>
    <x v="0"/>
    <x v="892"/>
    <n v="299.97000000000003"/>
    <n v="3"/>
    <n v="0"/>
    <n v="56.994300000000003"/>
  </r>
  <r>
    <n v="2739"/>
    <s v="CA-2015-115798"/>
    <x v="50"/>
    <d v="2015-11-19T00:00:00"/>
    <s v="Standard Class"/>
    <s v="KL-16645"/>
    <x v="107"/>
    <s v="Consumer"/>
    <s v="United States"/>
    <s v="Newark"/>
    <x v="13"/>
    <n v="19711"/>
    <x v="3"/>
    <s v="TEC-PH-10001819"/>
    <x v="2"/>
    <x v="7"/>
    <x v="813"/>
    <n v="89.98"/>
    <n v="2"/>
    <n v="0"/>
    <n v="43.190399999999997"/>
  </r>
  <r>
    <n v="2740"/>
    <s v="CA-2017-122707"/>
    <x v="513"/>
    <d v="2017-04-18T00:00:00"/>
    <s v="First Class"/>
    <s v="EB-13750"/>
    <x v="494"/>
    <s v="Corporate"/>
    <s v="United States"/>
    <s v="Hoover"/>
    <x v="19"/>
    <n v="35244"/>
    <x v="0"/>
    <s v="OFF-SU-10000157"/>
    <x v="1"/>
    <x v="14"/>
    <x v="1408"/>
    <n v="477.24"/>
    <n v="4"/>
    <n v="0"/>
    <n v="9.5448000000000004"/>
  </r>
  <r>
    <n v="2741"/>
    <s v="CA-2017-122707"/>
    <x v="513"/>
    <d v="2017-04-18T00:00:00"/>
    <s v="First Class"/>
    <s v="EB-13750"/>
    <x v="494"/>
    <s v="Corporate"/>
    <s v="United States"/>
    <s v="Hoover"/>
    <x v="19"/>
    <n v="35244"/>
    <x v="0"/>
    <s v="TEC-AC-10004227"/>
    <x v="2"/>
    <x v="11"/>
    <x v="1409"/>
    <n v="25.98"/>
    <n v="2"/>
    <n v="0"/>
    <n v="1.5588"/>
  </r>
  <r>
    <n v="2742"/>
    <s v="CA-2016-165015"/>
    <x v="781"/>
    <d v="2016-02-27T00:00:00"/>
    <s v="Second Class"/>
    <s v="BD-11725"/>
    <x v="232"/>
    <s v="Consumer"/>
    <s v="United States"/>
    <s v="Newark"/>
    <x v="24"/>
    <n v="43055"/>
    <x v="3"/>
    <s v="OFF-EN-10003134"/>
    <x v="1"/>
    <x v="12"/>
    <x v="153"/>
    <n v="46.72"/>
    <n v="5"/>
    <n v="0.2"/>
    <n v="17.52"/>
  </r>
  <r>
    <n v="2743"/>
    <s v="CA-2014-149244"/>
    <x v="130"/>
    <d v="2014-11-08T00:00:00"/>
    <s v="Standard Class"/>
    <s v="MS-17530"/>
    <x v="652"/>
    <s v="Consumer"/>
    <s v="United States"/>
    <s v="San Diego"/>
    <x v="1"/>
    <n v="92037"/>
    <x v="1"/>
    <s v="FUR-FU-10004671"/>
    <x v="0"/>
    <x v="5"/>
    <x v="1366"/>
    <n v="35.340000000000003"/>
    <n v="2"/>
    <n v="0"/>
    <n v="13.4292"/>
  </r>
  <r>
    <n v="2744"/>
    <s v="CA-2015-140144"/>
    <x v="782"/>
    <d v="2015-06-25T00:00:00"/>
    <s v="Second Class"/>
    <s v="SC-20770"/>
    <x v="34"/>
    <s v="Corporate"/>
    <s v="United States"/>
    <s v="San Francisco"/>
    <x v="1"/>
    <n v="94122"/>
    <x v="1"/>
    <s v="FUR-FU-10002253"/>
    <x v="0"/>
    <x v="5"/>
    <x v="592"/>
    <n v="257.64"/>
    <n v="6"/>
    <n v="0"/>
    <n v="100.4796"/>
  </r>
  <r>
    <n v="2745"/>
    <s v="CA-2015-140144"/>
    <x v="782"/>
    <d v="2015-06-25T00:00:00"/>
    <s v="Second Class"/>
    <s v="SC-20770"/>
    <x v="34"/>
    <s v="Corporate"/>
    <s v="United States"/>
    <s v="San Francisco"/>
    <x v="1"/>
    <n v="94122"/>
    <x v="1"/>
    <s v="TEC-PH-10002726"/>
    <x v="2"/>
    <x v="7"/>
    <x v="66"/>
    <n v="125.976"/>
    <n v="3"/>
    <n v="0.2"/>
    <n v="47.241"/>
  </r>
  <r>
    <n v="2746"/>
    <s v="CA-2017-163321"/>
    <x v="783"/>
    <d v="2017-08-11T00:00:00"/>
    <s v="Second Class"/>
    <s v="FM-14380"/>
    <x v="248"/>
    <s v="Consumer"/>
    <s v="United States"/>
    <s v="Jacksonville"/>
    <x v="3"/>
    <n v="28540"/>
    <x v="0"/>
    <s v="TEC-AC-10004571"/>
    <x v="2"/>
    <x v="11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x v="409"/>
    <s v="Consumer"/>
    <s v="United States"/>
    <s v="Franklin"/>
    <x v="31"/>
    <n v="2038"/>
    <x v="3"/>
    <s v="FUR-TA-10002228"/>
    <x v="0"/>
    <x v="3"/>
    <x v="601"/>
    <n v="700.05600000000004"/>
    <n v="3"/>
    <n v="0.3"/>
    <n v="-130.0104"/>
  </r>
  <r>
    <n v="2748"/>
    <s v="US-2015-165449"/>
    <x v="6"/>
    <d v="2015-11-26T00:00:00"/>
    <s v="Standard Class"/>
    <s v="AP-10720"/>
    <x v="399"/>
    <s v="Home Office"/>
    <s v="United States"/>
    <s v="Frisco"/>
    <x v="5"/>
    <n v="75034"/>
    <x v="2"/>
    <s v="TEC-AC-10004127"/>
    <x v="2"/>
    <x v="11"/>
    <x v="1410"/>
    <n v="27.167999999999999"/>
    <n v="4"/>
    <n v="0.2"/>
    <n v="-1.3584000000000001"/>
  </r>
  <r>
    <n v="2749"/>
    <s v="CA-2015-110247"/>
    <x v="784"/>
    <d v="2015-12-08T00:00:00"/>
    <s v="Standard Class"/>
    <s v="RH-19555"/>
    <x v="653"/>
    <s v="Consumer"/>
    <s v="United States"/>
    <s v="Tallahassee"/>
    <x v="2"/>
    <n v="32303"/>
    <x v="0"/>
    <s v="OFF-BI-10001553"/>
    <x v="1"/>
    <x v="8"/>
    <x v="1302"/>
    <n v="8.2260000000000009"/>
    <n v="3"/>
    <n v="0.7"/>
    <n v="-6.0324"/>
  </r>
  <r>
    <n v="2750"/>
    <s v="US-2014-141257"/>
    <x v="785"/>
    <d v="2014-06-14T00:00:00"/>
    <s v="Standard Class"/>
    <s v="CS-11950"/>
    <x v="229"/>
    <s v="Consumer"/>
    <s v="United States"/>
    <s v="Seattle"/>
    <x v="4"/>
    <n v="98115"/>
    <x v="1"/>
    <s v="FUR-CH-10002758"/>
    <x v="0"/>
    <x v="1"/>
    <x v="1411"/>
    <n v="585.55200000000002"/>
    <n v="3"/>
    <n v="0.2"/>
    <n v="73.194000000000003"/>
  </r>
  <r>
    <n v="2751"/>
    <s v="CA-2014-154669"/>
    <x v="233"/>
    <d v="2014-08-11T00:00:00"/>
    <s v="Second Class"/>
    <s v="TM-21010"/>
    <x v="612"/>
    <s v="Consumer"/>
    <s v="United States"/>
    <s v="Vacaville"/>
    <x v="1"/>
    <n v="95687"/>
    <x v="1"/>
    <s v="OFF-ST-10000532"/>
    <x v="1"/>
    <x v="4"/>
    <x v="1412"/>
    <n v="423.28"/>
    <n v="11"/>
    <n v="0"/>
    <n v="110.0528"/>
  </r>
  <r>
    <n v="2752"/>
    <s v="CA-2014-158029"/>
    <x v="542"/>
    <d v="2014-05-30T00:00:00"/>
    <s v="Standard Class"/>
    <s v="HF-14995"/>
    <x v="520"/>
    <s v="Consumer"/>
    <s v="United States"/>
    <s v="Los Angeles"/>
    <x v="1"/>
    <n v="90008"/>
    <x v="1"/>
    <s v="FUR-CH-10000988"/>
    <x v="0"/>
    <x v="1"/>
    <x v="1141"/>
    <n v="225.29599999999999"/>
    <n v="2"/>
    <n v="0.2"/>
    <n v="22.529599999999999"/>
  </r>
  <r>
    <n v="2753"/>
    <s v="CA-2015-155306"/>
    <x v="786"/>
    <d v="2015-04-21T00:00:00"/>
    <s v="Standard Class"/>
    <s v="GA-14515"/>
    <x v="654"/>
    <s v="Consumer"/>
    <s v="United States"/>
    <s v="San Francisco"/>
    <x v="1"/>
    <n v="94122"/>
    <x v="1"/>
    <s v="OFF-AR-10003251"/>
    <x v="1"/>
    <x v="6"/>
    <x v="1050"/>
    <n v="5.56"/>
    <n v="2"/>
    <n v="0"/>
    <n v="2.2240000000000002"/>
  </r>
  <r>
    <n v="2754"/>
    <s v="CA-2015-155306"/>
    <x v="786"/>
    <d v="2015-04-21T00:00:00"/>
    <s v="Standard Class"/>
    <s v="GA-14515"/>
    <x v="654"/>
    <s v="Consumer"/>
    <s v="United States"/>
    <s v="San Francisco"/>
    <x v="1"/>
    <n v="94122"/>
    <x v="1"/>
    <s v="TEC-AC-10003174"/>
    <x v="2"/>
    <x v="11"/>
    <x v="619"/>
    <n v="323.37"/>
    <n v="3"/>
    <n v="0"/>
    <n v="129.34800000000001"/>
  </r>
  <r>
    <n v="2755"/>
    <s v="CA-2015-155306"/>
    <x v="786"/>
    <d v="2015-04-21T00:00:00"/>
    <s v="Standard Class"/>
    <s v="GA-14515"/>
    <x v="654"/>
    <s v="Consumer"/>
    <s v="United States"/>
    <s v="San Francisco"/>
    <x v="1"/>
    <n v="94122"/>
    <x v="1"/>
    <s v="TEC-PH-10002310"/>
    <x v="2"/>
    <x v="7"/>
    <x v="1368"/>
    <n v="783.96"/>
    <n v="5"/>
    <n v="0.2"/>
    <n v="68.596500000000006"/>
  </r>
  <r>
    <n v="2756"/>
    <s v="CA-2015-155306"/>
    <x v="786"/>
    <d v="2015-04-21T00:00:00"/>
    <s v="Standard Class"/>
    <s v="GA-14515"/>
    <x v="654"/>
    <s v="Consumer"/>
    <s v="United States"/>
    <s v="San Francisco"/>
    <x v="1"/>
    <n v="94122"/>
    <x v="1"/>
    <s v="OFF-AP-10002651"/>
    <x v="1"/>
    <x v="9"/>
    <x v="1350"/>
    <n v="1447.65"/>
    <n v="5"/>
    <n v="0"/>
    <n v="419.81849999999997"/>
  </r>
  <r>
    <n v="2757"/>
    <s v="CA-2015-155306"/>
    <x v="786"/>
    <d v="2015-04-21T00:00:00"/>
    <s v="Standard Class"/>
    <s v="GA-14515"/>
    <x v="654"/>
    <s v="Consumer"/>
    <s v="United States"/>
    <s v="San Francisco"/>
    <x v="1"/>
    <n v="94122"/>
    <x v="1"/>
    <s v="OFF-PA-10001184"/>
    <x v="1"/>
    <x v="10"/>
    <x v="1316"/>
    <n v="11.96"/>
    <n v="2"/>
    <n v="0"/>
    <n v="5.8604000000000003"/>
  </r>
  <r>
    <n v="2758"/>
    <s v="CA-2016-127775"/>
    <x v="725"/>
    <d v="2016-06-13T00:00:00"/>
    <s v="Second Class"/>
    <s v="ES-14020"/>
    <x v="301"/>
    <s v="Consumer"/>
    <s v="United States"/>
    <s v="New York City"/>
    <x v="15"/>
    <n v="10035"/>
    <x v="3"/>
    <s v="TEC-AC-10002402"/>
    <x v="2"/>
    <x v="11"/>
    <x v="657"/>
    <n v="239.97"/>
    <n v="3"/>
    <n v="0"/>
    <n v="71.991"/>
  </r>
  <r>
    <n v="2759"/>
    <s v="CA-2016-146171"/>
    <x v="21"/>
    <d v="2016-03-15T00:00:00"/>
    <s v="Standard Class"/>
    <s v="JP-16135"/>
    <x v="655"/>
    <s v="Home Office"/>
    <s v="United States"/>
    <s v="Columbus"/>
    <x v="32"/>
    <n v="31907"/>
    <x v="0"/>
    <s v="FUR-FU-10004270"/>
    <x v="0"/>
    <x v="5"/>
    <x v="1381"/>
    <n v="76.92"/>
    <n v="4"/>
    <n v="0"/>
    <n v="31.537199999999999"/>
  </r>
  <r>
    <n v="2760"/>
    <s v="CA-2016-146171"/>
    <x v="21"/>
    <d v="2016-03-15T00:00:00"/>
    <s v="Standard Class"/>
    <s v="JP-16135"/>
    <x v="655"/>
    <s v="Home Office"/>
    <s v="United States"/>
    <s v="Columbus"/>
    <x v="32"/>
    <n v="31907"/>
    <x v="0"/>
    <s v="OFF-ST-10001526"/>
    <x v="1"/>
    <x v="4"/>
    <x v="771"/>
    <n v="481.32"/>
    <n v="4"/>
    <n v="0"/>
    <n v="125.14319999999999"/>
  </r>
  <r>
    <n v="2761"/>
    <s v="CA-2014-129574"/>
    <x v="542"/>
    <d v="2014-05-29T00:00:00"/>
    <s v="First Class"/>
    <s v="Dp-13240"/>
    <x v="656"/>
    <s v="Home Office"/>
    <s v="United States"/>
    <s v="Murray"/>
    <x v="7"/>
    <n v="84107"/>
    <x v="1"/>
    <s v="OFF-PA-10002893"/>
    <x v="1"/>
    <x v="10"/>
    <x v="364"/>
    <n v="48.4"/>
    <n v="5"/>
    <n v="0"/>
    <n v="23.231999999999999"/>
  </r>
  <r>
    <n v="2762"/>
    <s v="CA-2017-126536"/>
    <x v="386"/>
    <d v="2017-10-14T00:00:00"/>
    <s v="First Class"/>
    <s v="NK-18490"/>
    <x v="71"/>
    <s v="Home Office"/>
    <s v="United States"/>
    <s v="San Francisco"/>
    <x v="1"/>
    <n v="94110"/>
    <x v="1"/>
    <s v="TEC-AC-10003709"/>
    <x v="2"/>
    <x v="11"/>
    <x v="1413"/>
    <n v="0.99"/>
    <n v="1"/>
    <n v="0"/>
    <n v="0.43559999999999999"/>
  </r>
  <r>
    <n v="2763"/>
    <s v="CA-2017-126536"/>
    <x v="386"/>
    <d v="2017-10-14T00:00:00"/>
    <s v="First Class"/>
    <s v="NK-18490"/>
    <x v="71"/>
    <s v="Home Office"/>
    <s v="United States"/>
    <s v="San Francisco"/>
    <x v="1"/>
    <n v="94110"/>
    <x v="1"/>
    <s v="OFF-BI-10001191"/>
    <x v="1"/>
    <x v="8"/>
    <x v="979"/>
    <n v="101.84"/>
    <n v="5"/>
    <n v="0.2"/>
    <n v="36.917000000000002"/>
  </r>
  <r>
    <n v="2764"/>
    <s v="CA-2017-165757"/>
    <x v="738"/>
    <d v="2017-06-28T00:00:00"/>
    <s v="Standard Class"/>
    <s v="PL-18925"/>
    <x v="484"/>
    <s v="Home Office"/>
    <s v="United States"/>
    <s v="Philadelphia"/>
    <x v="9"/>
    <n v="19140"/>
    <x v="3"/>
    <s v="OFF-BI-10003166"/>
    <x v="1"/>
    <x v="8"/>
    <x v="1414"/>
    <n v="10.332000000000001"/>
    <n v="3"/>
    <n v="0.7"/>
    <n v="-7.5768000000000004"/>
  </r>
  <r>
    <n v="2765"/>
    <s v="CA-2017-165757"/>
    <x v="738"/>
    <d v="2017-06-28T00:00:00"/>
    <s v="Standard Class"/>
    <s v="PL-18925"/>
    <x v="484"/>
    <s v="Home Office"/>
    <s v="United States"/>
    <s v="Philadelphia"/>
    <x v="9"/>
    <n v="19140"/>
    <x v="3"/>
    <s v="OFF-BI-10003982"/>
    <x v="1"/>
    <x v="8"/>
    <x v="350"/>
    <n v="31.155000000000001"/>
    <n v="5"/>
    <n v="0.7"/>
    <n v="-23.8855"/>
  </r>
  <r>
    <n v="2766"/>
    <s v="CA-2017-165757"/>
    <x v="738"/>
    <d v="2017-06-28T00:00:00"/>
    <s v="Standard Class"/>
    <s v="PL-18925"/>
    <x v="484"/>
    <s v="Home Office"/>
    <s v="United States"/>
    <s v="Philadelphia"/>
    <x v="9"/>
    <n v="19140"/>
    <x v="3"/>
    <s v="OFF-ST-10004835"/>
    <x v="1"/>
    <x v="4"/>
    <x v="1415"/>
    <n v="8.9280000000000008"/>
    <n v="2"/>
    <n v="0.2"/>
    <n v="0.66959999999999997"/>
  </r>
  <r>
    <n v="2767"/>
    <s v="CA-2017-167752"/>
    <x v="787"/>
    <d v="2017-01-18T00:00:00"/>
    <s v="First Class"/>
    <s v="RW-19690"/>
    <x v="355"/>
    <s v="Consumer"/>
    <s v="United States"/>
    <s v="Philadelphia"/>
    <x v="9"/>
    <n v="19134"/>
    <x v="3"/>
    <s v="OFF-AP-10000159"/>
    <x v="1"/>
    <x v="9"/>
    <x v="1416"/>
    <n v="34.384"/>
    <n v="1"/>
    <n v="0.2"/>
    <n v="3.8681999999999999"/>
  </r>
  <r>
    <n v="2768"/>
    <s v="CA-2017-167752"/>
    <x v="787"/>
    <d v="2017-01-18T00:00:00"/>
    <s v="First Class"/>
    <s v="RW-19690"/>
    <x v="355"/>
    <s v="Consumer"/>
    <s v="United States"/>
    <s v="Philadelphia"/>
    <x v="9"/>
    <n v="19134"/>
    <x v="3"/>
    <s v="OFF-AP-10002945"/>
    <x v="1"/>
    <x v="9"/>
    <x v="228"/>
    <n v="1924.16"/>
    <n v="8"/>
    <n v="0.2"/>
    <n v="312.67599999999999"/>
  </r>
  <r>
    <n v="2769"/>
    <s v="US-2015-122140"/>
    <x v="788"/>
    <d v="2015-04-07T00:00:00"/>
    <s v="Standard Class"/>
    <s v="MO-17950"/>
    <x v="657"/>
    <s v="Consumer"/>
    <s v="United States"/>
    <s v="Dallas"/>
    <x v="5"/>
    <n v="75220"/>
    <x v="2"/>
    <s v="OFF-AP-10001242"/>
    <x v="1"/>
    <x v="9"/>
    <x v="1417"/>
    <n v="32.192"/>
    <n v="2"/>
    <n v="0.8"/>
    <n v="-80.48"/>
  </r>
  <r>
    <n v="2770"/>
    <s v="US-2015-122140"/>
    <x v="788"/>
    <d v="2015-04-07T00:00:00"/>
    <s v="Standard Class"/>
    <s v="MO-17950"/>
    <x v="657"/>
    <s v="Consumer"/>
    <s v="United States"/>
    <s v="Dallas"/>
    <x v="5"/>
    <n v="75220"/>
    <x v="2"/>
    <s v="TEC-AC-10003038"/>
    <x v="2"/>
    <x v="11"/>
    <x v="1033"/>
    <n v="50.12"/>
    <n v="7"/>
    <n v="0.2"/>
    <n v="-0.62649999999999995"/>
  </r>
  <r>
    <n v="2771"/>
    <s v="US-2015-122140"/>
    <x v="788"/>
    <d v="2015-04-07T00:00:00"/>
    <s v="Standard Class"/>
    <s v="MO-17950"/>
    <x v="657"/>
    <s v="Consumer"/>
    <s v="United States"/>
    <s v="Dallas"/>
    <x v="5"/>
    <n v="75220"/>
    <x v="2"/>
    <s v="TEC-AC-10003289"/>
    <x v="2"/>
    <x v="11"/>
    <x v="1218"/>
    <n v="47.975999999999999"/>
    <n v="3"/>
    <n v="0.2"/>
    <n v="1.7990999999999999"/>
  </r>
  <r>
    <n v="2772"/>
    <s v="CA-2016-163986"/>
    <x v="323"/>
    <d v="2016-09-10T00:00:00"/>
    <s v="Standard Class"/>
    <s v="JJ-15445"/>
    <x v="370"/>
    <s v="Consumer"/>
    <s v="United States"/>
    <s v="Waukesha"/>
    <x v="6"/>
    <n v="53186"/>
    <x v="2"/>
    <s v="OFF-ST-10000918"/>
    <x v="1"/>
    <x v="4"/>
    <x v="377"/>
    <n v="54.5"/>
    <n v="5"/>
    <n v="0"/>
    <n v="14.17"/>
  </r>
  <r>
    <n v="2773"/>
    <s v="CA-2017-158967"/>
    <x v="389"/>
    <d v="2017-12-12T00:00:00"/>
    <s v="First Class"/>
    <s v="BT-11680"/>
    <x v="537"/>
    <s v="Consumer"/>
    <s v="United States"/>
    <s v="Fort Lauderdale"/>
    <x v="2"/>
    <n v="33311"/>
    <x v="0"/>
    <s v="FUR-FU-10001940"/>
    <x v="0"/>
    <x v="5"/>
    <x v="222"/>
    <n v="19.103999999999999"/>
    <n v="3"/>
    <n v="0.2"/>
    <n v="5.7312000000000003"/>
  </r>
  <r>
    <n v="2774"/>
    <s v="CA-2016-131576"/>
    <x v="441"/>
    <d v="2016-11-26T00:00:00"/>
    <s v="Standard Class"/>
    <s v="RD-19585"/>
    <x v="361"/>
    <s v="Consumer"/>
    <s v="United States"/>
    <s v="Detroit"/>
    <x v="12"/>
    <n v="48205"/>
    <x v="2"/>
    <s v="OFF-BI-10002852"/>
    <x v="1"/>
    <x v="8"/>
    <x v="91"/>
    <n v="49.44"/>
    <n v="3"/>
    <n v="0"/>
    <n v="24.2256"/>
  </r>
  <r>
    <n v="2775"/>
    <s v="CA-2017-143455"/>
    <x v="343"/>
    <d v="2017-11-18T00:00:00"/>
    <s v="Standard Class"/>
    <s v="ML-17755"/>
    <x v="529"/>
    <s v="Home Office"/>
    <s v="United States"/>
    <s v="Springfield"/>
    <x v="24"/>
    <n v="45503"/>
    <x v="3"/>
    <s v="OFF-PA-10004451"/>
    <x v="1"/>
    <x v="10"/>
    <x v="498"/>
    <n v="10.368"/>
    <n v="2"/>
    <n v="0.2"/>
    <n v="3.6288"/>
  </r>
  <r>
    <n v="2776"/>
    <s v="CA-2016-144729"/>
    <x v="147"/>
    <d v="2016-10-25T00:00:00"/>
    <s v="Standard Class"/>
    <s v="JE-15745"/>
    <x v="32"/>
    <s v="Consumer"/>
    <s v="United States"/>
    <s v="San Diego"/>
    <x v="1"/>
    <n v="92037"/>
    <x v="1"/>
    <s v="OFF-ST-10004804"/>
    <x v="1"/>
    <x v="4"/>
    <x v="233"/>
    <n v="154.44"/>
    <n v="3"/>
    <n v="0"/>
    <n v="1.5444"/>
  </r>
  <r>
    <n v="2777"/>
    <s v="CA-2015-127019"/>
    <x v="379"/>
    <d v="2015-12-25T00:00:00"/>
    <s v="Standard Class"/>
    <s v="ER-13855"/>
    <x v="45"/>
    <s v="Corporate"/>
    <s v="United States"/>
    <s v="Colorado Springs"/>
    <x v="22"/>
    <n v="80906"/>
    <x v="1"/>
    <s v="OFF-AP-10003971"/>
    <x v="1"/>
    <x v="9"/>
    <x v="923"/>
    <n v="60.984000000000002"/>
    <n v="7"/>
    <n v="0.2"/>
    <n v="4.5738000000000003"/>
  </r>
  <r>
    <n v="2778"/>
    <s v="CA-2015-138534"/>
    <x v="789"/>
    <d v="2015-07-19T00:00:00"/>
    <s v="Second Class"/>
    <s v="JM-15535"/>
    <x v="341"/>
    <s v="Consumer"/>
    <s v="United States"/>
    <s v="Bakersfield"/>
    <x v="1"/>
    <n v="93309"/>
    <x v="1"/>
    <s v="FUR-BO-10003159"/>
    <x v="0"/>
    <x v="0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x v="164"/>
    <s v="Corporate"/>
    <s v="United States"/>
    <s v="Pompano Beach"/>
    <x v="2"/>
    <n v="33068"/>
    <x v="0"/>
    <s v="FUR-FU-10001935"/>
    <x v="0"/>
    <x v="5"/>
    <x v="345"/>
    <n v="23.68"/>
    <n v="8"/>
    <n v="0.2"/>
    <n v="6.2160000000000002"/>
  </r>
  <r>
    <n v="2780"/>
    <s v="CA-2017-108322"/>
    <x v="504"/>
    <d v="2017-05-05T00:00:00"/>
    <s v="Standard Class"/>
    <s v="SS-20140"/>
    <x v="164"/>
    <s v="Corporate"/>
    <s v="United States"/>
    <s v="Pompano Beach"/>
    <x v="2"/>
    <n v="33068"/>
    <x v="0"/>
    <s v="TEC-AC-10003433"/>
    <x v="2"/>
    <x v="11"/>
    <x v="1418"/>
    <n v="2.3759999999999999"/>
    <n v="3"/>
    <n v="0.2"/>
    <n v="0.74250000000000005"/>
  </r>
  <r>
    <n v="2781"/>
    <s v="CA-2017-167668"/>
    <x v="636"/>
    <d v="2017-05-08T00:00:00"/>
    <s v="First Class"/>
    <s v="TC-21295"/>
    <x v="646"/>
    <s v="Consumer"/>
    <s v="United States"/>
    <s v="New York City"/>
    <x v="15"/>
    <n v="10035"/>
    <x v="3"/>
    <s v="OFF-LA-10004544"/>
    <x v="1"/>
    <x v="2"/>
    <x v="199"/>
    <n v="59.2"/>
    <n v="4"/>
    <n v="0"/>
    <n v="29.6"/>
  </r>
  <r>
    <n v="2782"/>
    <s v="CA-2017-146724"/>
    <x v="225"/>
    <d v="2017-11-27T00:00:00"/>
    <s v="Standard Class"/>
    <s v="HG-15025"/>
    <x v="643"/>
    <s v="Consumer"/>
    <s v="United States"/>
    <s v="Lakeville"/>
    <x v="11"/>
    <n v="55044"/>
    <x v="2"/>
    <s v="OFF-AR-10001026"/>
    <x v="1"/>
    <x v="6"/>
    <x v="209"/>
    <n v="22"/>
    <n v="10"/>
    <n v="0"/>
    <n v="9.68"/>
  </r>
  <r>
    <n v="2783"/>
    <s v="CA-2016-139878"/>
    <x v="583"/>
    <d v="2016-11-16T00:00:00"/>
    <s v="Standard Class"/>
    <s v="LD-17005"/>
    <x v="436"/>
    <s v="Consumer"/>
    <s v="United States"/>
    <s v="Detroit"/>
    <x v="12"/>
    <n v="48234"/>
    <x v="2"/>
    <s v="TEC-PH-10001336"/>
    <x v="2"/>
    <x v="7"/>
    <x v="950"/>
    <n v="257.98"/>
    <n v="2"/>
    <n v="0"/>
    <n v="74.8142"/>
  </r>
  <r>
    <n v="2784"/>
    <s v="US-2016-106677"/>
    <x v="732"/>
    <d v="2016-11-10T00:00:00"/>
    <s v="Standard Class"/>
    <s v="AS-10285"/>
    <x v="155"/>
    <s v="Corporate"/>
    <s v="United States"/>
    <s v="Philadelphia"/>
    <x v="9"/>
    <n v="19134"/>
    <x v="3"/>
    <s v="TEC-PH-10003187"/>
    <x v="2"/>
    <x v="7"/>
    <x v="1419"/>
    <n v="23.988"/>
    <n v="2"/>
    <n v="0.4"/>
    <n v="-15.992000000000001"/>
  </r>
  <r>
    <n v="2785"/>
    <s v="CA-2016-116974"/>
    <x v="790"/>
    <d v="2016-10-15T00:00:00"/>
    <s v="Standard Class"/>
    <s v="MP-17965"/>
    <x v="172"/>
    <s v="Corporate"/>
    <s v="United States"/>
    <s v="Troy"/>
    <x v="24"/>
    <n v="45373"/>
    <x v="3"/>
    <s v="TEC-PH-10004897"/>
    <x v="2"/>
    <x v="7"/>
    <x v="1124"/>
    <n v="23.975999999999999"/>
    <n v="4"/>
    <n v="0.4"/>
    <n v="-15.5844"/>
  </r>
  <r>
    <n v="2786"/>
    <s v="CA-2015-149972"/>
    <x v="481"/>
    <d v="2015-09-23T00:00:00"/>
    <s v="First Class"/>
    <s v="CD-12790"/>
    <x v="522"/>
    <s v="Home Office"/>
    <s v="United States"/>
    <s v="Los Angeles"/>
    <x v="1"/>
    <n v="90036"/>
    <x v="1"/>
    <s v="FUR-CH-10004997"/>
    <x v="0"/>
    <x v="1"/>
    <x v="499"/>
    <n v="601.53599999999994"/>
    <n v="4"/>
    <n v="0.2"/>
    <n v="0"/>
  </r>
  <r>
    <n v="2787"/>
    <s v="CA-2015-149972"/>
    <x v="481"/>
    <d v="2015-09-23T00:00:00"/>
    <s v="First Class"/>
    <s v="CD-12790"/>
    <x v="522"/>
    <s v="Home Office"/>
    <s v="United States"/>
    <s v="Los Angeles"/>
    <x v="1"/>
    <n v="90036"/>
    <x v="1"/>
    <s v="OFF-FA-10002763"/>
    <x v="1"/>
    <x v="13"/>
    <x v="1420"/>
    <n v="7.9"/>
    <n v="2"/>
    <n v="0"/>
    <n v="2.528"/>
  </r>
  <r>
    <n v="2788"/>
    <s v="US-2014-117744"/>
    <x v="266"/>
    <d v="2014-12-06T00:00:00"/>
    <s v="Standard Class"/>
    <s v="MD-17860"/>
    <x v="550"/>
    <s v="Corporate"/>
    <s v="United States"/>
    <s v="Corpus Christi"/>
    <x v="5"/>
    <n v="78415"/>
    <x v="2"/>
    <s v="FUR-FU-10001588"/>
    <x v="0"/>
    <x v="5"/>
    <x v="287"/>
    <n v="58.36"/>
    <n v="5"/>
    <n v="0.6"/>
    <n v="-24.803000000000001"/>
  </r>
  <r>
    <n v="2789"/>
    <s v="US-2014-117744"/>
    <x v="266"/>
    <d v="2014-12-06T00:00:00"/>
    <s v="Standard Class"/>
    <s v="MD-17860"/>
    <x v="550"/>
    <s v="Corporate"/>
    <s v="United States"/>
    <s v="Corpus Christi"/>
    <x v="5"/>
    <n v="78415"/>
    <x v="2"/>
    <s v="OFF-AR-10000940"/>
    <x v="1"/>
    <x v="6"/>
    <x v="135"/>
    <n v="16.463999999999999"/>
    <n v="7"/>
    <n v="0.2"/>
    <n v="1.4406000000000001"/>
  </r>
  <r>
    <n v="2790"/>
    <s v="US-2014-117744"/>
    <x v="266"/>
    <d v="2014-12-06T00:00:00"/>
    <s v="Standard Class"/>
    <s v="MD-17860"/>
    <x v="550"/>
    <s v="Corporate"/>
    <s v="United States"/>
    <s v="Corpus Christi"/>
    <x v="5"/>
    <n v="78415"/>
    <x v="2"/>
    <s v="FUR-FU-10002759"/>
    <x v="0"/>
    <x v="5"/>
    <x v="560"/>
    <n v="39.96"/>
    <n v="5"/>
    <n v="0.6"/>
    <n v="-23.975999999999999"/>
  </r>
  <r>
    <n v="2791"/>
    <s v="CA-2014-125514"/>
    <x v="158"/>
    <d v="2014-09-22T00:00:00"/>
    <s v="First Class"/>
    <s v="BM-11650"/>
    <x v="312"/>
    <s v="Corporate"/>
    <s v="United States"/>
    <s v="Omaha"/>
    <x v="8"/>
    <n v="68104"/>
    <x v="2"/>
    <s v="OFF-AP-10000358"/>
    <x v="1"/>
    <x v="9"/>
    <x v="95"/>
    <n v="25.96"/>
    <n v="2"/>
    <n v="0"/>
    <n v="7.5284000000000004"/>
  </r>
  <r>
    <n v="2792"/>
    <s v="CA-2014-125514"/>
    <x v="158"/>
    <d v="2014-09-22T00:00:00"/>
    <s v="First Class"/>
    <s v="BM-11650"/>
    <x v="312"/>
    <s v="Corporate"/>
    <s v="United States"/>
    <s v="Omaha"/>
    <x v="8"/>
    <n v="68104"/>
    <x v="2"/>
    <s v="OFF-AP-10003281"/>
    <x v="1"/>
    <x v="9"/>
    <x v="1189"/>
    <n v="36.270000000000003"/>
    <n v="3"/>
    <n v="0"/>
    <n v="10.881"/>
  </r>
  <r>
    <n v="2793"/>
    <s v="CA-2014-125514"/>
    <x v="158"/>
    <d v="2014-09-22T00:00:00"/>
    <s v="First Class"/>
    <s v="BM-11650"/>
    <x v="312"/>
    <s v="Corporate"/>
    <s v="United States"/>
    <s v="Omaha"/>
    <x v="8"/>
    <n v="68104"/>
    <x v="2"/>
    <s v="OFF-PA-10000029"/>
    <x v="1"/>
    <x v="10"/>
    <x v="811"/>
    <n v="6.48"/>
    <n v="1"/>
    <n v="0"/>
    <n v="3.1103999999999998"/>
  </r>
  <r>
    <n v="2794"/>
    <s v="CA-2014-154599"/>
    <x v="791"/>
    <d v="2014-04-17T00:00:00"/>
    <s v="Standard Class"/>
    <s v="KN-16450"/>
    <x v="634"/>
    <s v="Corporate"/>
    <s v="United States"/>
    <s v="Redondo Beach"/>
    <x v="1"/>
    <n v="90278"/>
    <x v="1"/>
    <s v="TEC-PH-10001557"/>
    <x v="2"/>
    <x v="7"/>
    <x v="664"/>
    <n v="1075.088"/>
    <n v="14"/>
    <n v="0.2"/>
    <n v="94.0702"/>
  </r>
  <r>
    <n v="2795"/>
    <s v="CA-2014-154599"/>
    <x v="791"/>
    <d v="2014-04-17T00:00:00"/>
    <s v="Standard Class"/>
    <s v="KN-16450"/>
    <x v="634"/>
    <s v="Corporate"/>
    <s v="United States"/>
    <s v="Redondo Beach"/>
    <x v="1"/>
    <n v="90278"/>
    <x v="1"/>
    <s v="TEC-PH-10000576"/>
    <x v="2"/>
    <x v="7"/>
    <x v="815"/>
    <n v="438.36799999999999"/>
    <n v="4"/>
    <n v="0.2"/>
    <n v="38.357199999999999"/>
  </r>
  <r>
    <n v="2796"/>
    <s v="CA-2014-154599"/>
    <x v="791"/>
    <d v="2014-04-17T00:00:00"/>
    <s v="Standard Class"/>
    <s v="KN-16450"/>
    <x v="634"/>
    <s v="Corporate"/>
    <s v="United States"/>
    <s v="Redondo Beach"/>
    <x v="1"/>
    <n v="90278"/>
    <x v="1"/>
    <s v="OFF-BI-10002764"/>
    <x v="1"/>
    <x v="8"/>
    <x v="507"/>
    <n v="18.088000000000001"/>
    <n v="7"/>
    <n v="0.2"/>
    <n v="6.5568999999999997"/>
  </r>
  <r>
    <n v="2797"/>
    <s v="CA-2014-154599"/>
    <x v="791"/>
    <d v="2014-04-17T00:00:00"/>
    <s v="Standard Class"/>
    <s v="KN-16450"/>
    <x v="634"/>
    <s v="Corporate"/>
    <s v="United States"/>
    <s v="Redondo Beach"/>
    <x v="1"/>
    <n v="90278"/>
    <x v="1"/>
    <s v="FUR-BO-10001337"/>
    <x v="0"/>
    <x v="0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x v="490"/>
    <s v="Consumer"/>
    <s v="United States"/>
    <s v="Little Rock"/>
    <x v="36"/>
    <n v="72209"/>
    <x v="0"/>
    <s v="OFF-AR-10002257"/>
    <x v="1"/>
    <x v="6"/>
    <x v="1200"/>
    <n v="13.36"/>
    <n v="4"/>
    <n v="0"/>
    <n v="4.1416000000000004"/>
  </r>
  <r>
    <n v="2799"/>
    <s v="CA-2017-158743"/>
    <x v="179"/>
    <d v="2017-10-27T00:00:00"/>
    <s v="Standard Class"/>
    <s v="IG-15085"/>
    <x v="490"/>
    <s v="Consumer"/>
    <s v="United States"/>
    <s v="Little Rock"/>
    <x v="36"/>
    <n v="72209"/>
    <x v="0"/>
    <s v="OFF-PA-10001019"/>
    <x v="1"/>
    <x v="10"/>
    <x v="681"/>
    <n v="39.96"/>
    <n v="2"/>
    <n v="0"/>
    <n v="18.781199999999998"/>
  </r>
  <r>
    <n v="2800"/>
    <s v="CA-2017-158743"/>
    <x v="179"/>
    <d v="2017-10-27T00:00:00"/>
    <s v="Standard Class"/>
    <s v="IG-15085"/>
    <x v="490"/>
    <s v="Consumer"/>
    <s v="United States"/>
    <s v="Little Rock"/>
    <x v="36"/>
    <n v="72209"/>
    <x v="0"/>
    <s v="OFF-BI-10003364"/>
    <x v="1"/>
    <x v="8"/>
    <x v="705"/>
    <n v="145.85"/>
    <n v="5"/>
    <n v="0"/>
    <n v="70.007999999999996"/>
  </r>
  <r>
    <n v="2801"/>
    <s v="CA-2016-153318"/>
    <x v="792"/>
    <d v="2016-10-28T00:00:00"/>
    <s v="First Class"/>
    <s v="JS-15595"/>
    <x v="329"/>
    <s v="Corporate"/>
    <s v="United States"/>
    <s v="Miami"/>
    <x v="2"/>
    <n v="33180"/>
    <x v="0"/>
    <s v="TEC-PH-10000984"/>
    <x v="2"/>
    <x v="7"/>
    <x v="470"/>
    <n v="783.96"/>
    <n v="5"/>
    <n v="0.2"/>
    <n v="78.396000000000001"/>
  </r>
  <r>
    <n v="2802"/>
    <s v="US-2015-110163"/>
    <x v="549"/>
    <d v="2015-11-04T00:00:00"/>
    <s v="First Class"/>
    <s v="GA-14725"/>
    <x v="315"/>
    <s v="Consumer"/>
    <s v="United States"/>
    <s v="Salem"/>
    <x v="21"/>
    <n v="97301"/>
    <x v="1"/>
    <s v="OFF-AR-10001683"/>
    <x v="1"/>
    <x v="6"/>
    <x v="32"/>
    <n v="7.88"/>
    <n v="1"/>
    <n v="0.2"/>
    <n v="1.7729999999999999"/>
  </r>
  <r>
    <n v="2803"/>
    <s v="CA-2017-143329"/>
    <x v="132"/>
    <d v="2017-11-08T00:00:00"/>
    <s v="Standard Class"/>
    <s v="DL-13330"/>
    <x v="658"/>
    <s v="Consumer"/>
    <s v="United States"/>
    <s v="Las Cruces"/>
    <x v="27"/>
    <n v="88001"/>
    <x v="1"/>
    <s v="FUR-FU-10000629"/>
    <x v="0"/>
    <x v="5"/>
    <x v="93"/>
    <n v="41.37"/>
    <n v="3"/>
    <n v="0"/>
    <n v="17.375399999999999"/>
  </r>
  <r>
    <n v="2804"/>
    <s v="CA-2015-159380"/>
    <x v="793"/>
    <d v="2015-05-16T00:00:00"/>
    <s v="Standard Class"/>
    <s v="CS-12505"/>
    <x v="473"/>
    <s v="Consumer"/>
    <s v="United States"/>
    <s v="San Francisco"/>
    <x v="1"/>
    <n v="94122"/>
    <x v="1"/>
    <s v="OFF-PA-10003893"/>
    <x v="1"/>
    <x v="10"/>
    <x v="1105"/>
    <n v="12.84"/>
    <n v="3"/>
    <n v="0"/>
    <n v="5.7779999999999996"/>
  </r>
  <r>
    <n v="2805"/>
    <s v="CA-2015-159380"/>
    <x v="793"/>
    <d v="2015-05-16T00:00:00"/>
    <s v="Standard Class"/>
    <s v="CS-12505"/>
    <x v="473"/>
    <s v="Consumer"/>
    <s v="United States"/>
    <s v="San Francisco"/>
    <x v="1"/>
    <n v="94122"/>
    <x v="1"/>
    <s v="OFF-PA-10004239"/>
    <x v="1"/>
    <x v="10"/>
    <x v="1421"/>
    <n v="25.68"/>
    <n v="6"/>
    <n v="0"/>
    <n v="11.555999999999999"/>
  </r>
  <r>
    <n v="2806"/>
    <s v="CA-2015-122623"/>
    <x v="67"/>
    <d v="2015-09-11T00:00:00"/>
    <s v="Standard Class"/>
    <s v="CC-12145"/>
    <x v="230"/>
    <s v="Consumer"/>
    <s v="United States"/>
    <s v="El Paso"/>
    <x v="5"/>
    <n v="79907"/>
    <x v="2"/>
    <s v="FUR-CH-10000553"/>
    <x v="0"/>
    <x v="1"/>
    <x v="1257"/>
    <n v="47.515999999999998"/>
    <n v="2"/>
    <n v="0.3"/>
    <n v="-2.0364"/>
  </r>
  <r>
    <n v="2807"/>
    <s v="CA-2015-148635"/>
    <x v="395"/>
    <d v="2015-07-27T00:00:00"/>
    <s v="Second Class"/>
    <s v="MH-18025"/>
    <x v="659"/>
    <s v="Consumer"/>
    <s v="United States"/>
    <s v="Seattle"/>
    <x v="4"/>
    <n v="98115"/>
    <x v="1"/>
    <s v="OFF-FA-10004395"/>
    <x v="1"/>
    <x v="13"/>
    <x v="1201"/>
    <n v="9.42"/>
    <n v="2"/>
    <n v="0"/>
    <n v="0.47099999999999997"/>
  </r>
  <r>
    <n v="2808"/>
    <s v="CA-2015-148635"/>
    <x v="395"/>
    <d v="2015-07-27T00:00:00"/>
    <s v="Second Class"/>
    <s v="MH-18025"/>
    <x v="659"/>
    <s v="Consumer"/>
    <s v="United States"/>
    <s v="Seattle"/>
    <x v="4"/>
    <n v="98115"/>
    <x v="1"/>
    <s v="OFF-PA-10004782"/>
    <x v="1"/>
    <x v="10"/>
    <x v="1422"/>
    <n v="12.96"/>
    <n v="2"/>
    <n v="0"/>
    <n v="6.2207999999999997"/>
  </r>
  <r>
    <n v="2809"/>
    <s v="CA-2015-148635"/>
    <x v="395"/>
    <d v="2015-07-27T00:00:00"/>
    <s v="Second Class"/>
    <s v="MH-18025"/>
    <x v="659"/>
    <s v="Consumer"/>
    <s v="United States"/>
    <s v="Seattle"/>
    <x v="4"/>
    <n v="98115"/>
    <x v="1"/>
    <s v="FUR-BO-10002213"/>
    <x v="0"/>
    <x v="0"/>
    <x v="1334"/>
    <n v="704.9"/>
    <n v="5"/>
    <n v="0"/>
    <n v="56.392000000000003"/>
  </r>
  <r>
    <n v="2810"/>
    <s v="CA-2015-148635"/>
    <x v="395"/>
    <d v="2015-07-27T00:00:00"/>
    <s v="Second Class"/>
    <s v="MH-18025"/>
    <x v="659"/>
    <s v="Consumer"/>
    <s v="United States"/>
    <s v="Seattle"/>
    <x v="4"/>
    <n v="98115"/>
    <x v="1"/>
    <s v="FUR-CH-10001854"/>
    <x v="0"/>
    <x v="1"/>
    <x v="1119"/>
    <n v="561.56799999999998"/>
    <n v="2"/>
    <n v="0.2"/>
    <n v="28.078399999999998"/>
  </r>
  <r>
    <n v="2811"/>
    <s v="CA-2015-135685"/>
    <x v="547"/>
    <d v="2015-11-18T00:00:00"/>
    <s v="Second Class"/>
    <s v="MP-18175"/>
    <x v="486"/>
    <s v="Home Office"/>
    <s v="United States"/>
    <s v="Milwaukee"/>
    <x v="6"/>
    <n v="53209"/>
    <x v="2"/>
    <s v="OFF-PA-10000157"/>
    <x v="1"/>
    <x v="10"/>
    <x v="369"/>
    <n v="179.82"/>
    <n v="9"/>
    <n v="0"/>
    <n v="84.5154"/>
  </r>
  <r>
    <n v="2812"/>
    <s v="CA-2015-135685"/>
    <x v="547"/>
    <d v="2015-11-18T00:00:00"/>
    <s v="Second Class"/>
    <s v="MP-18175"/>
    <x v="486"/>
    <s v="Home Office"/>
    <s v="United States"/>
    <s v="Milwaukee"/>
    <x v="6"/>
    <n v="53209"/>
    <x v="2"/>
    <s v="FUR-FU-10001185"/>
    <x v="0"/>
    <x v="5"/>
    <x v="1423"/>
    <n v="185.58"/>
    <n v="6"/>
    <n v="0"/>
    <n v="76.087800000000001"/>
  </r>
  <r>
    <n v="2813"/>
    <s v="CA-2015-135685"/>
    <x v="547"/>
    <d v="2015-11-18T00:00:00"/>
    <s v="Second Class"/>
    <s v="MP-18175"/>
    <x v="486"/>
    <s v="Home Office"/>
    <s v="United States"/>
    <s v="Milwaukee"/>
    <x v="6"/>
    <n v="53209"/>
    <x v="2"/>
    <s v="FUR-TA-10001520"/>
    <x v="0"/>
    <x v="3"/>
    <x v="718"/>
    <n v="214.11"/>
    <n v="3"/>
    <n v="0"/>
    <n v="36.398699999999998"/>
  </r>
  <r>
    <n v="2814"/>
    <s v="CA-2015-135685"/>
    <x v="547"/>
    <d v="2015-11-18T00:00:00"/>
    <s v="Second Class"/>
    <s v="MP-18175"/>
    <x v="486"/>
    <s v="Home Office"/>
    <s v="United States"/>
    <s v="Milwaukee"/>
    <x v="6"/>
    <n v="53209"/>
    <x v="2"/>
    <s v="TEC-AC-10004145"/>
    <x v="2"/>
    <x v="11"/>
    <x v="1273"/>
    <n v="999.96"/>
    <n v="4"/>
    <n v="0"/>
    <n v="229.99080000000001"/>
  </r>
  <r>
    <n v="2815"/>
    <s v="CA-2015-135685"/>
    <x v="547"/>
    <d v="2015-11-18T00:00:00"/>
    <s v="Second Class"/>
    <s v="MP-18175"/>
    <x v="486"/>
    <s v="Home Office"/>
    <s v="United States"/>
    <s v="Milwaukee"/>
    <x v="6"/>
    <n v="53209"/>
    <x v="2"/>
    <s v="FUR-TA-10000688"/>
    <x v="0"/>
    <x v="3"/>
    <x v="561"/>
    <n v="653.54999999999995"/>
    <n v="3"/>
    <n v="0"/>
    <n v="111.1035"/>
  </r>
  <r>
    <n v="2816"/>
    <s v="CA-2015-104626"/>
    <x v="135"/>
    <d v="2015-09-08T00:00:00"/>
    <s v="Standard Class"/>
    <s v="DR-12940"/>
    <x v="660"/>
    <s v="Home Office"/>
    <s v="United States"/>
    <s v="Franklin"/>
    <x v="31"/>
    <n v="2038"/>
    <x v="3"/>
    <s v="OFF-BI-10001510"/>
    <x v="1"/>
    <x v="8"/>
    <x v="709"/>
    <n v="114.6"/>
    <n v="5"/>
    <n v="0"/>
    <n v="51.57"/>
  </r>
  <r>
    <n v="2817"/>
    <s v="CA-2015-104626"/>
    <x v="135"/>
    <d v="2015-09-08T00:00:00"/>
    <s v="Standard Class"/>
    <s v="DR-12940"/>
    <x v="660"/>
    <s v="Home Office"/>
    <s v="United States"/>
    <s v="Franklin"/>
    <x v="31"/>
    <n v="2038"/>
    <x v="3"/>
    <s v="FUR-CH-10003817"/>
    <x v="0"/>
    <x v="1"/>
    <x v="164"/>
    <n v="60.74"/>
    <n v="1"/>
    <n v="0"/>
    <n v="15.185"/>
  </r>
  <r>
    <n v="2818"/>
    <s v="CA-2015-104626"/>
    <x v="135"/>
    <d v="2015-09-08T00:00:00"/>
    <s v="Standard Class"/>
    <s v="DR-12940"/>
    <x v="660"/>
    <s v="Home Office"/>
    <s v="United States"/>
    <s v="Franklin"/>
    <x v="31"/>
    <n v="2038"/>
    <x v="3"/>
    <s v="FUR-FU-10000308"/>
    <x v="0"/>
    <x v="5"/>
    <x v="1278"/>
    <n v="124.36"/>
    <n v="2"/>
    <n v="0"/>
    <n v="27.359200000000001"/>
  </r>
  <r>
    <n v="2819"/>
    <s v="CA-2015-104626"/>
    <x v="135"/>
    <d v="2015-09-08T00:00:00"/>
    <s v="Standard Class"/>
    <s v="DR-12940"/>
    <x v="660"/>
    <s v="Home Office"/>
    <s v="United States"/>
    <s v="Franklin"/>
    <x v="31"/>
    <n v="2038"/>
    <x v="3"/>
    <s v="OFF-ST-10003208"/>
    <x v="1"/>
    <x v="4"/>
    <x v="246"/>
    <n v="1088.76"/>
    <n v="6"/>
    <n v="0"/>
    <n v="315.74040000000002"/>
  </r>
  <r>
    <n v="2820"/>
    <s v="CA-2016-160500"/>
    <x v="465"/>
    <d v="2016-05-08T00:00:00"/>
    <s v="First Class"/>
    <s v="DM-13015"/>
    <x v="661"/>
    <s v="Consumer"/>
    <s v="United States"/>
    <s v="Encinitas"/>
    <x v="1"/>
    <n v="92024"/>
    <x v="1"/>
    <s v="OFF-BI-10003784"/>
    <x v="1"/>
    <x v="8"/>
    <x v="1323"/>
    <n v="6.72"/>
    <n v="5"/>
    <n v="0.2"/>
    <n v="2.3519999999999999"/>
  </r>
  <r>
    <n v="2821"/>
    <s v="CA-2016-160500"/>
    <x v="465"/>
    <d v="2016-05-08T00:00:00"/>
    <s v="First Class"/>
    <s v="DM-13015"/>
    <x v="661"/>
    <s v="Consumer"/>
    <s v="United States"/>
    <s v="Encinitas"/>
    <x v="1"/>
    <n v="92024"/>
    <x v="1"/>
    <s v="FUR-TA-10003748"/>
    <x v="0"/>
    <x v="3"/>
    <x v="210"/>
    <n v="298.77600000000001"/>
    <n v="3"/>
    <n v="0.2"/>
    <n v="7.4694000000000003"/>
  </r>
  <r>
    <n v="2822"/>
    <s v="CA-2017-100202"/>
    <x v="413"/>
    <d v="2017-01-05T00:00:00"/>
    <s v="Standard Class"/>
    <s v="BD-11620"/>
    <x v="379"/>
    <s v="Consumer"/>
    <s v="United States"/>
    <s v="Anaheim"/>
    <x v="1"/>
    <n v="92804"/>
    <x v="1"/>
    <s v="TEC-PH-10002563"/>
    <x v="2"/>
    <x v="7"/>
    <x v="203"/>
    <n v="302.37599999999998"/>
    <n v="3"/>
    <n v="0.2"/>
    <n v="22.6782"/>
  </r>
  <r>
    <n v="2823"/>
    <s v="CA-2017-131016"/>
    <x v="65"/>
    <d v="2017-09-20T00:00:00"/>
    <s v="First Class"/>
    <s v="DC-12850"/>
    <x v="419"/>
    <s v="Consumer"/>
    <s v="United States"/>
    <s v="Arlington"/>
    <x v="5"/>
    <n v="76017"/>
    <x v="2"/>
    <s v="OFF-AR-10000122"/>
    <x v="1"/>
    <x v="6"/>
    <x v="311"/>
    <n v="8.9280000000000008"/>
    <n v="2"/>
    <n v="0.2"/>
    <n v="0.55800000000000005"/>
  </r>
  <r>
    <n v="2824"/>
    <s v="CA-2017-131016"/>
    <x v="65"/>
    <d v="2017-09-20T00:00:00"/>
    <s v="First Class"/>
    <s v="DC-12850"/>
    <x v="419"/>
    <s v="Consumer"/>
    <s v="United States"/>
    <s v="Arlington"/>
    <x v="5"/>
    <n v="76017"/>
    <x v="2"/>
    <s v="OFF-ST-10000352"/>
    <x v="1"/>
    <x v="4"/>
    <x v="1058"/>
    <n v="47.584000000000003"/>
    <n v="2"/>
    <n v="0.2"/>
    <n v="-2.9740000000000002"/>
  </r>
  <r>
    <n v="2825"/>
    <s v="US-2014-112914"/>
    <x v="794"/>
    <d v="2014-09-30T00:00:00"/>
    <s v="Standard Class"/>
    <s v="MT-18070"/>
    <x v="192"/>
    <s v="Home Office"/>
    <s v="United States"/>
    <s v="Houston"/>
    <x v="5"/>
    <n v="77041"/>
    <x v="2"/>
    <s v="OFF-PA-10003270"/>
    <x v="1"/>
    <x v="10"/>
    <x v="1424"/>
    <n v="33.792000000000002"/>
    <n v="8"/>
    <n v="0.2"/>
    <n v="10.56"/>
  </r>
  <r>
    <n v="2826"/>
    <s v="US-2014-112914"/>
    <x v="794"/>
    <d v="2014-09-30T00:00:00"/>
    <s v="Standard Class"/>
    <s v="MT-18070"/>
    <x v="192"/>
    <s v="Home Office"/>
    <s v="United States"/>
    <s v="Houston"/>
    <x v="5"/>
    <n v="77041"/>
    <x v="2"/>
    <s v="FUR-BO-10003272"/>
    <x v="0"/>
    <x v="0"/>
    <x v="587"/>
    <n v="300.53280000000001"/>
    <n v="2"/>
    <n v="0.32"/>
    <n v="-97.231200000000001"/>
  </r>
  <r>
    <n v="2827"/>
    <s v="US-2014-112914"/>
    <x v="794"/>
    <d v="2014-09-30T00:00:00"/>
    <s v="Standard Class"/>
    <s v="MT-18070"/>
    <x v="192"/>
    <s v="Home Office"/>
    <s v="United States"/>
    <s v="Houston"/>
    <x v="5"/>
    <n v="77041"/>
    <x v="2"/>
    <s v="OFF-BI-10002982"/>
    <x v="1"/>
    <x v="8"/>
    <x v="1267"/>
    <n v="2.7240000000000002"/>
    <n v="2"/>
    <n v="0.8"/>
    <n v="-4.3583999999999996"/>
  </r>
  <r>
    <n v="2828"/>
    <s v="US-2014-112914"/>
    <x v="794"/>
    <d v="2014-09-30T00:00:00"/>
    <s v="Standard Class"/>
    <s v="MT-18070"/>
    <x v="192"/>
    <s v="Home Office"/>
    <s v="United States"/>
    <s v="Houston"/>
    <x v="5"/>
    <n v="77041"/>
    <x v="2"/>
    <s v="OFF-EN-10001509"/>
    <x v="1"/>
    <x v="12"/>
    <x v="29"/>
    <n v="3.2639999999999998"/>
    <n v="2"/>
    <n v="0.2"/>
    <n v="1.1015999999999999"/>
  </r>
  <r>
    <n v="2829"/>
    <s v="CA-2016-124149"/>
    <x v="131"/>
    <d v="2016-04-26T00:00:00"/>
    <s v="First Class"/>
    <s v="MJ-17740"/>
    <x v="77"/>
    <s v="Consumer"/>
    <s v="United States"/>
    <s v="Lancaster"/>
    <x v="24"/>
    <n v="43130"/>
    <x v="3"/>
    <s v="OFF-PA-10002421"/>
    <x v="1"/>
    <x v="10"/>
    <x v="1425"/>
    <n v="108.336"/>
    <n v="6"/>
    <n v="0.2"/>
    <n v="37.9176"/>
  </r>
  <r>
    <n v="2830"/>
    <s v="CA-2016-124149"/>
    <x v="131"/>
    <d v="2016-04-26T00:00:00"/>
    <s v="First Class"/>
    <s v="MJ-17740"/>
    <x v="77"/>
    <s v="Consumer"/>
    <s v="United States"/>
    <s v="Lancaster"/>
    <x v="24"/>
    <n v="43130"/>
    <x v="3"/>
    <s v="OFF-ST-10000760"/>
    <x v="1"/>
    <x v="4"/>
    <x v="4"/>
    <n v="55.92"/>
    <n v="5"/>
    <n v="0.2"/>
    <n v="6.2910000000000004"/>
  </r>
  <r>
    <n v="2831"/>
    <s v="CA-2016-124149"/>
    <x v="131"/>
    <d v="2016-04-26T00:00:00"/>
    <s v="First Class"/>
    <s v="MJ-17740"/>
    <x v="77"/>
    <s v="Consumer"/>
    <s v="United States"/>
    <s v="Lancaster"/>
    <x v="24"/>
    <n v="43130"/>
    <x v="3"/>
    <s v="OFF-PA-10002923"/>
    <x v="1"/>
    <x v="10"/>
    <x v="1426"/>
    <n v="78.304000000000002"/>
    <n v="2"/>
    <n v="0.2"/>
    <n v="29.364000000000001"/>
  </r>
  <r>
    <n v="2832"/>
    <s v="CA-2014-148915"/>
    <x v="301"/>
    <d v="2014-11-05T00:00:00"/>
    <s v="Standard Class"/>
    <s v="ND-18370"/>
    <x v="444"/>
    <s v="Consumer"/>
    <s v="United States"/>
    <s v="Portland"/>
    <x v="21"/>
    <n v="97206"/>
    <x v="1"/>
    <s v="OFF-ST-10001128"/>
    <x v="1"/>
    <x v="4"/>
    <x v="1427"/>
    <n v="443.92"/>
    <n v="5"/>
    <n v="0.2"/>
    <n v="-94.332999999999998"/>
  </r>
  <r>
    <n v="2833"/>
    <s v="CA-2014-148915"/>
    <x v="301"/>
    <d v="2014-11-05T00:00:00"/>
    <s v="Standard Class"/>
    <s v="ND-18370"/>
    <x v="444"/>
    <s v="Consumer"/>
    <s v="United States"/>
    <s v="Portland"/>
    <x v="21"/>
    <n v="97206"/>
    <x v="1"/>
    <s v="TEC-PH-10000673"/>
    <x v="2"/>
    <x v="7"/>
    <x v="1405"/>
    <n v="155.976"/>
    <n v="3"/>
    <n v="0.2"/>
    <n v="54.5916"/>
  </r>
  <r>
    <n v="2834"/>
    <s v="CA-2017-134649"/>
    <x v="795"/>
    <d v="2017-01-31T00:00:00"/>
    <s v="Second Class"/>
    <s v="CA-11965"/>
    <x v="662"/>
    <s v="Corporate"/>
    <s v="United States"/>
    <s v="Hoover"/>
    <x v="19"/>
    <n v="35244"/>
    <x v="0"/>
    <s v="OFF-AR-10001547"/>
    <x v="1"/>
    <x v="6"/>
    <x v="148"/>
    <n v="15.47"/>
    <n v="7"/>
    <n v="0"/>
    <n v="4.1768999999999998"/>
  </r>
  <r>
    <n v="2835"/>
    <s v="CA-2017-134649"/>
    <x v="795"/>
    <d v="2017-01-31T00:00:00"/>
    <s v="Second Class"/>
    <s v="CA-11965"/>
    <x v="662"/>
    <s v="Corporate"/>
    <s v="United States"/>
    <s v="Hoover"/>
    <x v="19"/>
    <n v="35244"/>
    <x v="0"/>
    <s v="OFF-BI-10001890"/>
    <x v="1"/>
    <x v="8"/>
    <x v="176"/>
    <n v="7.16"/>
    <n v="2"/>
    <n v="0"/>
    <n v="3.4367999999999999"/>
  </r>
  <r>
    <n v="2836"/>
    <s v="CA-2017-110842"/>
    <x v="343"/>
    <d v="2017-11-16T00:00:00"/>
    <s v="Standard Class"/>
    <s v="GA-14725"/>
    <x v="315"/>
    <s v="Consumer"/>
    <s v="United States"/>
    <s v="Los Angeles"/>
    <x v="1"/>
    <n v="90036"/>
    <x v="1"/>
    <s v="OFF-AP-10003971"/>
    <x v="1"/>
    <x v="9"/>
    <x v="923"/>
    <n v="10.89"/>
    <n v="1"/>
    <n v="0"/>
    <n v="2.8313999999999999"/>
  </r>
  <r>
    <n v="2837"/>
    <s v="CA-2017-110842"/>
    <x v="343"/>
    <d v="2017-11-16T00:00:00"/>
    <s v="Standard Class"/>
    <s v="GA-14725"/>
    <x v="315"/>
    <s v="Consumer"/>
    <s v="United States"/>
    <s v="Los Angeles"/>
    <x v="1"/>
    <n v="90036"/>
    <x v="1"/>
    <s v="OFF-PA-10000520"/>
    <x v="1"/>
    <x v="10"/>
    <x v="1428"/>
    <n v="19.440000000000001"/>
    <n v="3"/>
    <n v="0"/>
    <n v="9.3312000000000008"/>
  </r>
  <r>
    <n v="2838"/>
    <s v="CA-2017-110842"/>
    <x v="343"/>
    <d v="2017-11-16T00:00:00"/>
    <s v="Standard Class"/>
    <s v="GA-14725"/>
    <x v="315"/>
    <s v="Consumer"/>
    <s v="United States"/>
    <s v="Los Angeles"/>
    <x v="1"/>
    <n v="90036"/>
    <x v="1"/>
    <s v="OFF-BI-10000977"/>
    <x v="1"/>
    <x v="8"/>
    <x v="991"/>
    <n v="121.6"/>
    <n v="5"/>
    <n v="0.2"/>
    <n v="39.520000000000003"/>
  </r>
  <r>
    <n v="2839"/>
    <s v="CA-2016-147368"/>
    <x v="632"/>
    <d v="2016-06-12T00:00:00"/>
    <s v="First Class"/>
    <s v="TC-21295"/>
    <x v="646"/>
    <s v="Consumer"/>
    <s v="United States"/>
    <s v="Tallahassee"/>
    <x v="2"/>
    <n v="32303"/>
    <x v="0"/>
    <s v="TEC-MA-10002178"/>
    <x v="2"/>
    <x v="15"/>
    <x v="939"/>
    <n v="695.7"/>
    <n v="2"/>
    <n v="0.5"/>
    <n v="-27.827999999999999"/>
  </r>
  <r>
    <n v="2840"/>
    <s v="US-2015-104185"/>
    <x v="37"/>
    <d v="2015-09-08T00:00:00"/>
    <s v="Second Class"/>
    <s v="JB-15400"/>
    <x v="80"/>
    <s v="Corporate"/>
    <s v="United States"/>
    <s v="New York City"/>
    <x v="15"/>
    <n v="10009"/>
    <x v="3"/>
    <s v="OFF-ST-10001526"/>
    <x v="1"/>
    <x v="4"/>
    <x v="771"/>
    <n v="120.33"/>
    <n v="1"/>
    <n v="0"/>
    <n v="31.285799999999998"/>
  </r>
  <r>
    <n v="2841"/>
    <s v="US-2014-125521"/>
    <x v="619"/>
    <d v="2014-03-19T00:00:00"/>
    <s v="Standard Class"/>
    <s v="CK-12325"/>
    <x v="278"/>
    <s v="Home Office"/>
    <s v="United States"/>
    <s v="Chesapeake"/>
    <x v="17"/>
    <n v="23320"/>
    <x v="0"/>
    <s v="FUR-CH-10003379"/>
    <x v="0"/>
    <x v="1"/>
    <x v="464"/>
    <n v="1139.92"/>
    <n v="4"/>
    <n v="0"/>
    <n v="284.98"/>
  </r>
  <r>
    <n v="2842"/>
    <s v="US-2017-135062"/>
    <x v="515"/>
    <d v="2017-09-04T00:00:00"/>
    <s v="Second Class"/>
    <s v="RL-19615"/>
    <x v="210"/>
    <s v="Consumer"/>
    <s v="United States"/>
    <s v="Fayetteville"/>
    <x v="3"/>
    <n v="28314"/>
    <x v="0"/>
    <s v="OFF-PA-10000100"/>
    <x v="1"/>
    <x v="10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x v="663"/>
    <s v="Consumer"/>
    <s v="United States"/>
    <s v="Huntsville"/>
    <x v="5"/>
    <n v="77340"/>
    <x v="2"/>
    <s v="OFF-ST-10001809"/>
    <x v="1"/>
    <x v="4"/>
    <x v="435"/>
    <n v="143.72800000000001"/>
    <n v="2"/>
    <n v="0.2"/>
    <n v="-32.338799999999999"/>
  </r>
  <r>
    <n v="2844"/>
    <s v="CA-2017-112865"/>
    <x v="796"/>
    <d v="2017-05-22T00:00:00"/>
    <s v="Standard Class"/>
    <s v="BH-11710"/>
    <x v="3"/>
    <s v="Consumer"/>
    <s v="United States"/>
    <s v="Philadelphia"/>
    <x v="9"/>
    <n v="19140"/>
    <x v="3"/>
    <s v="TEC-AC-10000387"/>
    <x v="2"/>
    <x v="11"/>
    <x v="1359"/>
    <n v="36.048000000000002"/>
    <n v="3"/>
    <n v="0.2"/>
    <n v="-0.9012"/>
  </r>
  <r>
    <n v="2845"/>
    <s v="US-2016-162852"/>
    <x v="797"/>
    <d v="2016-12-31T00:00:00"/>
    <s v="Standard Class"/>
    <s v="BG-11695"/>
    <x v="410"/>
    <s v="Corporate"/>
    <s v="United States"/>
    <s v="Woodstock"/>
    <x v="10"/>
    <n v="60098"/>
    <x v="2"/>
    <s v="FUR-CH-10004853"/>
    <x v="0"/>
    <x v="1"/>
    <x v="531"/>
    <n v="845.48800000000006"/>
    <n v="8"/>
    <n v="0.3"/>
    <n v="-12.0784"/>
  </r>
  <r>
    <n v="2846"/>
    <s v="CA-2017-138163"/>
    <x v="701"/>
    <d v="2017-11-20T00:00:00"/>
    <s v="First Class"/>
    <s v="XP-21865"/>
    <x v="190"/>
    <s v="Consumer"/>
    <s v="United States"/>
    <s v="Everett"/>
    <x v="31"/>
    <n v="2149"/>
    <x v="3"/>
    <s v="OFF-AR-10001958"/>
    <x v="1"/>
    <x v="6"/>
    <x v="208"/>
    <n v="50.94"/>
    <n v="3"/>
    <n v="0"/>
    <n v="14.263199999999999"/>
  </r>
  <r>
    <n v="2847"/>
    <s v="CA-2017-152093"/>
    <x v="18"/>
    <d v="2017-09-15T00:00:00"/>
    <s v="Standard Class"/>
    <s v="SN-20560"/>
    <x v="381"/>
    <s v="Home Office"/>
    <s v="United States"/>
    <s v="Chicago"/>
    <x v="10"/>
    <n v="60653"/>
    <x v="2"/>
    <s v="OFF-BI-10003527"/>
    <x v="1"/>
    <x v="8"/>
    <x v="451"/>
    <n v="762.59400000000005"/>
    <n v="3"/>
    <n v="0.8"/>
    <n v="-1143.8910000000001"/>
  </r>
  <r>
    <n v="2848"/>
    <s v="CA-2017-157854"/>
    <x v="798"/>
    <d v="2017-04-15T00:00:00"/>
    <s v="Standard Class"/>
    <s v="DM-13345"/>
    <x v="664"/>
    <s v="Corporate"/>
    <s v="United States"/>
    <s v="Roswell"/>
    <x v="32"/>
    <n v="30076"/>
    <x v="0"/>
    <s v="FUR-FU-10003832"/>
    <x v="0"/>
    <x v="5"/>
    <x v="1429"/>
    <n v="56.28"/>
    <n v="6"/>
    <n v="0"/>
    <n v="15.7584"/>
  </r>
  <r>
    <n v="2849"/>
    <s v="CA-2017-157854"/>
    <x v="798"/>
    <d v="2017-04-15T00:00:00"/>
    <s v="Standard Class"/>
    <s v="DM-13345"/>
    <x v="664"/>
    <s v="Corporate"/>
    <s v="United States"/>
    <s v="Roswell"/>
    <x v="32"/>
    <n v="30076"/>
    <x v="0"/>
    <s v="OFF-BI-10001359"/>
    <x v="1"/>
    <x v="8"/>
    <x v="1162"/>
    <n v="2690.97"/>
    <n v="3"/>
    <n v="0"/>
    <n v="1264.7559000000001"/>
  </r>
  <r>
    <n v="2850"/>
    <s v="CA-2016-123617"/>
    <x v="85"/>
    <d v="2016-12-03T00:00:00"/>
    <s v="Standard Class"/>
    <s v="AJ-10780"/>
    <x v="321"/>
    <s v="Corporate"/>
    <s v="United States"/>
    <s v="Palm Coast"/>
    <x v="2"/>
    <n v="32137"/>
    <x v="0"/>
    <s v="OFF-BI-10002976"/>
    <x v="1"/>
    <x v="8"/>
    <x v="857"/>
    <n v="7.4340000000000002"/>
    <n v="6"/>
    <n v="0.7"/>
    <n v="-5.6993999999999998"/>
  </r>
  <r>
    <n v="2851"/>
    <s v="US-2016-128293"/>
    <x v="799"/>
    <d v="2016-06-05T00:00:00"/>
    <s v="First Class"/>
    <s v="KC-16255"/>
    <x v="346"/>
    <s v="Corporate"/>
    <s v="United States"/>
    <s v="Philadelphia"/>
    <x v="9"/>
    <n v="19120"/>
    <x v="3"/>
    <s v="OFF-ST-10000736"/>
    <x v="1"/>
    <x v="4"/>
    <x v="460"/>
    <n v="64.784000000000006"/>
    <n v="1"/>
    <n v="0.2"/>
    <n v="-12.956799999999999"/>
  </r>
  <r>
    <n v="2852"/>
    <s v="CA-2017-107342"/>
    <x v="94"/>
    <d v="2017-12-22T00:00:00"/>
    <s v="Standard Class"/>
    <s v="VF-21715"/>
    <x v="665"/>
    <s v="Home Office"/>
    <s v="United States"/>
    <s v="Columbus"/>
    <x v="14"/>
    <n v="47201"/>
    <x v="2"/>
    <s v="OFF-PA-10001745"/>
    <x v="1"/>
    <x v="10"/>
    <x v="727"/>
    <n v="28.16"/>
    <n v="4"/>
    <n v="0"/>
    <n v="13.235200000000001"/>
  </r>
  <r>
    <n v="2853"/>
    <s v="CA-2016-136371"/>
    <x v="690"/>
    <d v="2016-03-21T00:00:00"/>
    <s v="Second Class"/>
    <s v="SV-20935"/>
    <x v="603"/>
    <s v="Consumer"/>
    <s v="United States"/>
    <s v="Oceanside"/>
    <x v="15"/>
    <n v="11572"/>
    <x v="3"/>
    <s v="FUR-FU-10000409"/>
    <x v="0"/>
    <x v="5"/>
    <x v="1430"/>
    <n v="14.98"/>
    <n v="1"/>
    <n v="0"/>
    <n v="6.8907999999999996"/>
  </r>
  <r>
    <n v="2854"/>
    <s v="CA-2016-136371"/>
    <x v="690"/>
    <d v="2016-03-21T00:00:00"/>
    <s v="Second Class"/>
    <s v="SV-20935"/>
    <x v="603"/>
    <s v="Consumer"/>
    <s v="United States"/>
    <s v="Oceanside"/>
    <x v="15"/>
    <n v="11572"/>
    <x v="3"/>
    <s v="FUR-FU-10000221"/>
    <x v="0"/>
    <x v="5"/>
    <x v="534"/>
    <n v="20.32"/>
    <n v="4"/>
    <n v="0"/>
    <n v="6.9088000000000003"/>
  </r>
  <r>
    <n v="2855"/>
    <s v="CA-2017-137344"/>
    <x v="648"/>
    <d v="2017-08-20T00:00:00"/>
    <s v="Same Day"/>
    <s v="EM-13810"/>
    <x v="613"/>
    <s v="Corporate"/>
    <s v="United States"/>
    <s v="Franklin"/>
    <x v="31"/>
    <n v="2038"/>
    <x v="3"/>
    <s v="OFF-ST-10000344"/>
    <x v="1"/>
    <x v="4"/>
    <x v="1022"/>
    <n v="40.29"/>
    <n v="3"/>
    <n v="0"/>
    <n v="10.4754"/>
  </r>
  <r>
    <n v="2856"/>
    <s v="CA-2017-169810"/>
    <x v="800"/>
    <d v="2017-07-31T00:00:00"/>
    <s v="Standard Class"/>
    <s v="RB-19360"/>
    <x v="181"/>
    <s v="Consumer"/>
    <s v="United States"/>
    <s v="Sioux Falls"/>
    <x v="44"/>
    <n v="57103"/>
    <x v="2"/>
    <s v="OFF-LA-10003663"/>
    <x v="1"/>
    <x v="2"/>
    <x v="1373"/>
    <n v="20.23"/>
    <n v="7"/>
    <n v="0"/>
    <n v="9.5081000000000007"/>
  </r>
  <r>
    <n v="2857"/>
    <s v="CA-2016-128594"/>
    <x v="370"/>
    <d v="2016-08-29T00:00:00"/>
    <s v="First Class"/>
    <s v="DJ-13510"/>
    <x v="137"/>
    <s v="Corporate"/>
    <s v="United States"/>
    <s v="San Diego"/>
    <x v="1"/>
    <n v="92037"/>
    <x v="1"/>
    <s v="FUR-CH-10001215"/>
    <x v="0"/>
    <x v="1"/>
    <x v="445"/>
    <n v="1603.136"/>
    <n v="4"/>
    <n v="0.2"/>
    <n v="100.196"/>
  </r>
  <r>
    <n v="2858"/>
    <s v="CA-2016-154690"/>
    <x v="243"/>
    <d v="2016-08-17T00:00:00"/>
    <s v="Second Class"/>
    <s v="CC-12370"/>
    <x v="666"/>
    <s v="Consumer"/>
    <s v="United States"/>
    <s v="Fayetteville"/>
    <x v="3"/>
    <n v="28314"/>
    <x v="0"/>
    <s v="FUR-CH-10000988"/>
    <x v="0"/>
    <x v="1"/>
    <x v="1141"/>
    <n v="225.29599999999999"/>
    <n v="2"/>
    <n v="0.2"/>
    <n v="22.529599999999999"/>
  </r>
  <r>
    <n v="2859"/>
    <s v="CA-2017-138975"/>
    <x v="240"/>
    <d v="2017-05-23T00:00:00"/>
    <s v="Standard Class"/>
    <s v="SC-20380"/>
    <x v="618"/>
    <s v="Consumer"/>
    <s v="United States"/>
    <s v="Atlanta"/>
    <x v="32"/>
    <n v="30318"/>
    <x v="0"/>
    <s v="TEC-AC-10003441"/>
    <x v="2"/>
    <x v="11"/>
    <x v="658"/>
    <n v="67.8"/>
    <n v="4"/>
    <n v="0"/>
    <n v="4.0679999999999996"/>
  </r>
  <r>
    <n v="2860"/>
    <s v="CA-2017-138975"/>
    <x v="240"/>
    <d v="2017-05-23T00:00:00"/>
    <s v="Standard Class"/>
    <s v="SC-20380"/>
    <x v="618"/>
    <s v="Consumer"/>
    <s v="United States"/>
    <s v="Atlanta"/>
    <x v="32"/>
    <n v="30318"/>
    <x v="0"/>
    <s v="TEC-PH-10004389"/>
    <x v="2"/>
    <x v="7"/>
    <x v="1431"/>
    <n v="377.97"/>
    <n v="3"/>
    <n v="0"/>
    <n v="98.272199999999998"/>
  </r>
  <r>
    <n v="2861"/>
    <s v="CA-2017-138975"/>
    <x v="240"/>
    <d v="2017-05-23T00:00:00"/>
    <s v="Standard Class"/>
    <s v="SC-20380"/>
    <x v="618"/>
    <s v="Consumer"/>
    <s v="United States"/>
    <s v="Atlanta"/>
    <x v="32"/>
    <n v="30318"/>
    <x v="0"/>
    <s v="FUR-BO-10004695"/>
    <x v="0"/>
    <x v="0"/>
    <x v="200"/>
    <n v="1628.82"/>
    <n v="9"/>
    <n v="0"/>
    <n v="374.62860000000001"/>
  </r>
  <r>
    <n v="2862"/>
    <s v="CA-2017-138975"/>
    <x v="240"/>
    <d v="2017-05-23T00:00:00"/>
    <s v="Standard Class"/>
    <s v="SC-20380"/>
    <x v="618"/>
    <s v="Consumer"/>
    <s v="United States"/>
    <s v="Atlanta"/>
    <x v="32"/>
    <n v="30318"/>
    <x v="0"/>
    <s v="OFF-PA-10000100"/>
    <x v="1"/>
    <x v="10"/>
    <x v="833"/>
    <n v="286.93"/>
    <n v="7"/>
    <n v="0"/>
    <n v="140.59569999999999"/>
  </r>
  <r>
    <n v="2863"/>
    <s v="CA-2017-106537"/>
    <x v="801"/>
    <d v="2017-08-17T00:00:00"/>
    <s v="Standard Class"/>
    <s v="RH-19495"/>
    <x v="302"/>
    <s v="Consumer"/>
    <s v="United States"/>
    <s v="Orlando"/>
    <x v="2"/>
    <n v="32839"/>
    <x v="0"/>
    <s v="OFF-PA-10000223"/>
    <x v="1"/>
    <x v="10"/>
    <x v="1383"/>
    <n v="20.736000000000001"/>
    <n v="4"/>
    <n v="0.2"/>
    <n v="7.2576000000000001"/>
  </r>
  <r>
    <n v="2864"/>
    <s v="US-2017-103828"/>
    <x v="802"/>
    <d v="2017-08-13T00:00:00"/>
    <s v="Same Day"/>
    <s v="JK-15370"/>
    <x v="271"/>
    <s v="Consumer"/>
    <s v="United States"/>
    <s v="San Francisco"/>
    <x v="1"/>
    <n v="94122"/>
    <x v="1"/>
    <s v="OFF-ST-10001325"/>
    <x v="1"/>
    <x v="4"/>
    <x v="471"/>
    <n v="31.44"/>
    <n v="3"/>
    <n v="0"/>
    <n v="8.4887999999999995"/>
  </r>
  <r>
    <n v="2865"/>
    <s v="US-2017-103828"/>
    <x v="802"/>
    <d v="2017-08-13T00:00:00"/>
    <s v="Same Day"/>
    <s v="JK-15370"/>
    <x v="271"/>
    <s v="Consumer"/>
    <s v="United States"/>
    <s v="San Francisco"/>
    <x v="1"/>
    <n v="94122"/>
    <x v="1"/>
    <s v="OFF-AP-10004249"/>
    <x v="1"/>
    <x v="9"/>
    <x v="360"/>
    <n v="83.79"/>
    <n v="7"/>
    <n v="0"/>
    <n v="22.6233"/>
  </r>
  <r>
    <n v="2866"/>
    <s v="US-2017-103828"/>
    <x v="802"/>
    <d v="2017-08-13T00:00:00"/>
    <s v="Same Day"/>
    <s v="JK-15370"/>
    <x v="271"/>
    <s v="Consumer"/>
    <s v="United States"/>
    <s v="San Francisco"/>
    <x v="1"/>
    <n v="94122"/>
    <x v="1"/>
    <s v="OFF-AR-10000588"/>
    <x v="1"/>
    <x v="6"/>
    <x v="398"/>
    <n v="59.52"/>
    <n v="3"/>
    <n v="0"/>
    <n v="15.475199999999999"/>
  </r>
  <r>
    <n v="2867"/>
    <s v="US-2017-103828"/>
    <x v="802"/>
    <d v="2017-08-13T00:00:00"/>
    <s v="Same Day"/>
    <s v="JK-15370"/>
    <x v="271"/>
    <s v="Consumer"/>
    <s v="United States"/>
    <s v="San Francisco"/>
    <x v="1"/>
    <n v="94122"/>
    <x v="1"/>
    <s v="OFF-SU-10000946"/>
    <x v="1"/>
    <x v="14"/>
    <x v="327"/>
    <n v="31.92"/>
    <n v="4"/>
    <n v="0"/>
    <n v="9.2568000000000001"/>
  </r>
  <r>
    <n v="2868"/>
    <s v="CA-2016-115588"/>
    <x v="338"/>
    <d v="2016-11-12T00:00:00"/>
    <s v="Second Class"/>
    <s v="AF-10885"/>
    <x v="314"/>
    <s v="Consumer"/>
    <s v="United States"/>
    <s v="Toledo"/>
    <x v="24"/>
    <n v="43615"/>
    <x v="3"/>
    <s v="OFF-SU-10001225"/>
    <x v="1"/>
    <x v="14"/>
    <x v="327"/>
    <n v="14.72"/>
    <n v="5"/>
    <n v="0.2"/>
    <n v="-3.3119999999999998"/>
  </r>
  <r>
    <n v="2869"/>
    <s v="CA-2016-115588"/>
    <x v="338"/>
    <d v="2016-11-12T00:00:00"/>
    <s v="Second Class"/>
    <s v="AF-10885"/>
    <x v="314"/>
    <s v="Consumer"/>
    <s v="United States"/>
    <s v="Toledo"/>
    <x v="24"/>
    <n v="43615"/>
    <x v="3"/>
    <s v="OFF-ST-10001558"/>
    <x v="1"/>
    <x v="4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x v="62"/>
    <s v="Consumer"/>
    <s v="United States"/>
    <s v="Saint Petersburg"/>
    <x v="2"/>
    <n v="33710"/>
    <x v="0"/>
    <s v="FUR-FU-10001546"/>
    <x v="0"/>
    <x v="5"/>
    <x v="1432"/>
    <n v="17.088000000000001"/>
    <n v="2"/>
    <n v="0.2"/>
    <n v="1.0680000000000001"/>
  </r>
  <r>
    <n v="2871"/>
    <s v="CA-2014-148040"/>
    <x v="579"/>
    <d v="2014-03-26T00:00:00"/>
    <s v="Standard Class"/>
    <s v="BF-11275"/>
    <x v="667"/>
    <s v="Corporate"/>
    <s v="United States"/>
    <s v="Tucson"/>
    <x v="16"/>
    <n v="85705"/>
    <x v="1"/>
    <s v="OFF-PA-10002581"/>
    <x v="1"/>
    <x v="10"/>
    <x v="1309"/>
    <n v="74.352000000000004"/>
    <n v="3"/>
    <n v="0.2"/>
    <n v="23.234999999999999"/>
  </r>
  <r>
    <n v="2872"/>
    <s v="CA-2014-148040"/>
    <x v="579"/>
    <d v="2014-03-26T00:00:00"/>
    <s v="Standard Class"/>
    <s v="BF-11275"/>
    <x v="667"/>
    <s v="Corporate"/>
    <s v="United States"/>
    <s v="Tucson"/>
    <x v="16"/>
    <n v="85705"/>
    <x v="1"/>
    <s v="FUR-CH-10001482"/>
    <x v="0"/>
    <x v="1"/>
    <x v="541"/>
    <n v="314.35199999999998"/>
    <n v="3"/>
    <n v="0.2"/>
    <n v="-35.364600000000003"/>
  </r>
  <r>
    <n v="2873"/>
    <s v="CA-2017-135167"/>
    <x v="140"/>
    <d v="2017-06-20T00:00:00"/>
    <s v="Standard Class"/>
    <s v="SC-20800"/>
    <x v="561"/>
    <s v="Consumer"/>
    <s v="United States"/>
    <s v="Los Angeles"/>
    <x v="1"/>
    <n v="90036"/>
    <x v="1"/>
    <s v="OFF-AR-10002399"/>
    <x v="1"/>
    <x v="6"/>
    <x v="319"/>
    <n v="4.26"/>
    <n v="1"/>
    <n v="0"/>
    <n v="1.7465999999999999"/>
  </r>
  <r>
    <n v="2874"/>
    <s v="CA-2017-137022"/>
    <x v="673"/>
    <d v="2017-11-22T00:00:00"/>
    <s v="Standard Class"/>
    <s v="SW-20275"/>
    <x v="349"/>
    <s v="Consumer"/>
    <s v="United States"/>
    <s v="San Diego"/>
    <x v="1"/>
    <n v="92105"/>
    <x v="1"/>
    <s v="OFF-ST-10001963"/>
    <x v="1"/>
    <x v="4"/>
    <x v="537"/>
    <n v="811.28"/>
    <n v="8"/>
    <n v="0"/>
    <n v="24.3384"/>
  </r>
  <r>
    <n v="2875"/>
    <s v="US-2017-102638"/>
    <x v="614"/>
    <d v="2017-12-31T00:00:00"/>
    <s v="First Class"/>
    <s v="MC-17845"/>
    <x v="266"/>
    <s v="Consumer"/>
    <s v="United States"/>
    <s v="New York City"/>
    <x v="15"/>
    <n v="10035"/>
    <x v="3"/>
    <s v="OFF-FA-10002988"/>
    <x v="1"/>
    <x v="13"/>
    <x v="132"/>
    <n v="6.03"/>
    <n v="3"/>
    <n v="0"/>
    <n v="2.9546999999999999"/>
  </r>
  <r>
    <n v="2876"/>
    <s v="US-2016-167339"/>
    <x v="803"/>
    <d v="2016-01-23T00:00:00"/>
    <s v="Second Class"/>
    <s v="TD-20995"/>
    <x v="143"/>
    <s v="Consumer"/>
    <s v="United States"/>
    <s v="San Diego"/>
    <x v="1"/>
    <n v="92037"/>
    <x v="1"/>
    <s v="FUR-CH-10004289"/>
    <x v="0"/>
    <x v="1"/>
    <x v="984"/>
    <n v="153.56800000000001"/>
    <n v="2"/>
    <n v="0.2"/>
    <n v="-5.7587999999999999"/>
  </r>
  <r>
    <n v="2877"/>
    <s v="US-2016-167339"/>
    <x v="803"/>
    <d v="2016-01-23T00:00:00"/>
    <s v="Second Class"/>
    <s v="TD-20995"/>
    <x v="143"/>
    <s v="Consumer"/>
    <s v="United States"/>
    <s v="San Diego"/>
    <x v="1"/>
    <n v="92037"/>
    <x v="1"/>
    <s v="FUR-CH-10000785"/>
    <x v="0"/>
    <x v="1"/>
    <x v="323"/>
    <n v="1013.4880000000001"/>
    <n v="7"/>
    <n v="0.2"/>
    <n v="76.011600000000001"/>
  </r>
  <r>
    <n v="2878"/>
    <s v="CA-2016-152072"/>
    <x v="804"/>
    <d v="2016-01-19T00:00:00"/>
    <s v="Standard Class"/>
    <s v="Dp-13240"/>
    <x v="656"/>
    <s v="Home Office"/>
    <s v="United States"/>
    <s v="Westfield"/>
    <x v="30"/>
    <n v="7090"/>
    <x v="3"/>
    <s v="OFF-EN-10003040"/>
    <x v="1"/>
    <x v="12"/>
    <x v="1233"/>
    <n v="52.34"/>
    <n v="2"/>
    <n v="0"/>
    <n v="24.599799999999998"/>
  </r>
  <r>
    <n v="2879"/>
    <s v="CA-2016-152072"/>
    <x v="804"/>
    <d v="2016-01-19T00:00:00"/>
    <s v="Standard Class"/>
    <s v="Dp-13240"/>
    <x v="656"/>
    <s v="Home Office"/>
    <s v="United States"/>
    <s v="Westfield"/>
    <x v="30"/>
    <n v="7090"/>
    <x v="3"/>
    <s v="OFF-AR-10001573"/>
    <x v="1"/>
    <x v="6"/>
    <x v="373"/>
    <n v="4.66"/>
    <n v="2"/>
    <n v="0"/>
    <n v="1.3513999999999999"/>
  </r>
  <r>
    <n v="2880"/>
    <s v="CA-2016-152072"/>
    <x v="804"/>
    <d v="2016-01-19T00:00:00"/>
    <s v="Standard Class"/>
    <s v="Dp-13240"/>
    <x v="656"/>
    <s v="Home Office"/>
    <s v="United States"/>
    <s v="Westfield"/>
    <x v="30"/>
    <n v="7090"/>
    <x v="3"/>
    <s v="TEC-AC-10000844"/>
    <x v="2"/>
    <x v="11"/>
    <x v="106"/>
    <n v="254.97"/>
    <n v="3"/>
    <n v="0"/>
    <n v="91.789199999999994"/>
  </r>
  <r>
    <n v="2881"/>
    <s v="CA-2016-102932"/>
    <x v="251"/>
    <d v="2016-09-23T00:00:00"/>
    <s v="Second Class"/>
    <s v="SD-20485"/>
    <x v="174"/>
    <s v="Home Office"/>
    <s v="United States"/>
    <s v="Orange"/>
    <x v="30"/>
    <n v="7050"/>
    <x v="3"/>
    <s v="OFF-BI-10000756"/>
    <x v="1"/>
    <x v="8"/>
    <x v="15"/>
    <n v="25.44"/>
    <n v="6"/>
    <n v="0"/>
    <n v="12.72"/>
  </r>
  <r>
    <n v="2882"/>
    <s v="CA-2016-102932"/>
    <x v="251"/>
    <d v="2016-09-23T00:00:00"/>
    <s v="Second Class"/>
    <s v="SD-20485"/>
    <x v="174"/>
    <s v="Home Office"/>
    <s v="United States"/>
    <s v="Orange"/>
    <x v="30"/>
    <n v="7050"/>
    <x v="3"/>
    <s v="OFF-SU-10000381"/>
    <x v="1"/>
    <x v="14"/>
    <x v="660"/>
    <n v="27.93"/>
    <n v="3"/>
    <n v="0"/>
    <n v="8.0997000000000003"/>
  </r>
  <r>
    <n v="2883"/>
    <s v="CA-2014-165540"/>
    <x v="805"/>
    <d v="2014-02-25T00:00:00"/>
    <s v="Standard Class"/>
    <s v="TM-21010"/>
    <x v="612"/>
    <s v="Consumer"/>
    <s v="United States"/>
    <s v="Woodstock"/>
    <x v="10"/>
    <n v="60098"/>
    <x v="2"/>
    <s v="OFF-BI-10004094"/>
    <x v="1"/>
    <x v="8"/>
    <x v="608"/>
    <n v="8.85"/>
    <n v="5"/>
    <n v="0.8"/>
    <n v="-13.717499999999999"/>
  </r>
  <r>
    <n v="2884"/>
    <s v="CA-2016-130799"/>
    <x v="583"/>
    <d v="2016-11-16T00:00:00"/>
    <s v="Second Class"/>
    <s v="BK-11260"/>
    <x v="318"/>
    <s v="Consumer"/>
    <s v="United States"/>
    <s v="San Francisco"/>
    <x v="1"/>
    <n v="94110"/>
    <x v="1"/>
    <s v="FUR-FU-10001852"/>
    <x v="0"/>
    <x v="5"/>
    <x v="845"/>
    <n v="6.96"/>
    <n v="4"/>
    <n v="0"/>
    <n v="2.2271999999999998"/>
  </r>
  <r>
    <n v="2885"/>
    <s v="CA-2016-164483"/>
    <x v="806"/>
    <d v="2016-02-03T00:00:00"/>
    <s v="Standard Class"/>
    <s v="JF-15490"/>
    <x v="223"/>
    <s v="Consumer"/>
    <s v="United States"/>
    <s v="San Francisco"/>
    <x v="1"/>
    <n v="94122"/>
    <x v="1"/>
    <s v="OFF-BI-10000014"/>
    <x v="1"/>
    <x v="8"/>
    <x v="634"/>
    <n v="17.456"/>
    <n v="2"/>
    <n v="0.2"/>
    <n v="5.8914"/>
  </r>
  <r>
    <n v="2886"/>
    <s v="US-2016-159856"/>
    <x v="807"/>
    <d v="2016-10-22T00:00:00"/>
    <s v="Standard Class"/>
    <s v="EP-13915"/>
    <x v="212"/>
    <s v="Consumer"/>
    <s v="United States"/>
    <s v="Tempe"/>
    <x v="16"/>
    <n v="85281"/>
    <x v="1"/>
    <s v="FUR-CH-10003396"/>
    <x v="0"/>
    <x v="1"/>
    <x v="390"/>
    <n v="307.92"/>
    <n v="5"/>
    <n v="0.2"/>
    <n v="-34.640999999999998"/>
  </r>
  <r>
    <n v="2887"/>
    <s v="CA-2017-102099"/>
    <x v="404"/>
    <d v="2017-12-19T00:00:00"/>
    <s v="First Class"/>
    <s v="EP-13915"/>
    <x v="212"/>
    <s v="Consumer"/>
    <s v="United States"/>
    <s v="Los Angeles"/>
    <x v="1"/>
    <n v="90008"/>
    <x v="1"/>
    <s v="OFF-AR-10003811"/>
    <x v="1"/>
    <x v="6"/>
    <x v="454"/>
    <n v="6.63"/>
    <n v="3"/>
    <n v="0"/>
    <n v="1.7901"/>
  </r>
  <r>
    <n v="2888"/>
    <s v="CA-2017-102099"/>
    <x v="404"/>
    <d v="2017-12-19T00:00:00"/>
    <s v="First Class"/>
    <s v="EP-13915"/>
    <x v="212"/>
    <s v="Consumer"/>
    <s v="United States"/>
    <s v="Los Angeles"/>
    <x v="1"/>
    <n v="90008"/>
    <x v="1"/>
    <s v="OFF-PA-10003172"/>
    <x v="1"/>
    <x v="10"/>
    <x v="854"/>
    <n v="12.96"/>
    <n v="2"/>
    <n v="0"/>
    <n v="6.2207999999999997"/>
  </r>
  <r>
    <n v="2889"/>
    <s v="CA-2017-102099"/>
    <x v="404"/>
    <d v="2017-12-19T00:00:00"/>
    <s v="First Class"/>
    <s v="EP-13915"/>
    <x v="212"/>
    <s v="Consumer"/>
    <s v="United States"/>
    <s v="Los Angeles"/>
    <x v="1"/>
    <n v="90008"/>
    <x v="1"/>
    <s v="OFF-PA-10000289"/>
    <x v="1"/>
    <x v="10"/>
    <x v="729"/>
    <n v="32.4"/>
    <n v="5"/>
    <n v="0"/>
    <n v="15.552"/>
  </r>
  <r>
    <n v="2890"/>
    <s v="CA-2017-164049"/>
    <x v="808"/>
    <d v="2017-11-06T00:00:00"/>
    <s v="Standard Class"/>
    <s v="KH-16630"/>
    <x v="175"/>
    <s v="Corporate"/>
    <s v="United States"/>
    <s v="Seattle"/>
    <x v="4"/>
    <n v="98105"/>
    <x v="1"/>
    <s v="OFF-PA-10000791"/>
    <x v="1"/>
    <x v="10"/>
    <x v="1433"/>
    <n v="23.85"/>
    <n v="5"/>
    <n v="0"/>
    <n v="10.7325"/>
  </r>
  <r>
    <n v="2891"/>
    <s v="CA-2014-142727"/>
    <x v="333"/>
    <d v="2014-05-01T00:00:00"/>
    <s v="Second Class"/>
    <s v="HG-14845"/>
    <x v="668"/>
    <s v="Consumer"/>
    <s v="United States"/>
    <s v="Lake Charles"/>
    <x v="28"/>
    <n v="70601"/>
    <x v="0"/>
    <s v="FUR-CH-10002304"/>
    <x v="0"/>
    <x v="1"/>
    <x v="790"/>
    <n v="51.96"/>
    <n v="2"/>
    <n v="0"/>
    <n v="12.99"/>
  </r>
  <r>
    <n v="2892"/>
    <s v="CA-2014-142727"/>
    <x v="333"/>
    <d v="2014-05-01T00:00:00"/>
    <s v="Second Class"/>
    <s v="HG-14845"/>
    <x v="668"/>
    <s v="Consumer"/>
    <s v="United States"/>
    <s v="Lake Charles"/>
    <x v="28"/>
    <n v="70601"/>
    <x v="0"/>
    <s v="OFF-BI-10000136"/>
    <x v="1"/>
    <x v="8"/>
    <x v="945"/>
    <n v="17.940000000000001"/>
    <n v="3"/>
    <n v="0"/>
    <n v="8.6112000000000002"/>
  </r>
  <r>
    <n v="2893"/>
    <s v="CA-2017-139913"/>
    <x v="436"/>
    <d v="2017-10-29T00:00:00"/>
    <s v="Standard Class"/>
    <s v="JC-16105"/>
    <x v="36"/>
    <s v="Corporate"/>
    <s v="United States"/>
    <s v="Rochester"/>
    <x v="15"/>
    <n v="14609"/>
    <x v="3"/>
    <s v="OFF-PA-10003739"/>
    <x v="1"/>
    <x v="10"/>
    <x v="1434"/>
    <n v="11.56"/>
    <n v="2"/>
    <n v="0"/>
    <n v="5.6643999999999997"/>
  </r>
  <r>
    <n v="2894"/>
    <s v="CA-2017-139913"/>
    <x v="436"/>
    <d v="2017-10-29T00:00:00"/>
    <s v="Standard Class"/>
    <s v="JC-16105"/>
    <x v="36"/>
    <s v="Corporate"/>
    <s v="United States"/>
    <s v="Rochester"/>
    <x v="15"/>
    <n v="14609"/>
    <x v="3"/>
    <s v="OFF-PA-10002479"/>
    <x v="1"/>
    <x v="10"/>
    <x v="219"/>
    <n v="26.4"/>
    <n v="5"/>
    <n v="0"/>
    <n v="11.88"/>
  </r>
  <r>
    <n v="2895"/>
    <s v="CA-2017-139913"/>
    <x v="436"/>
    <d v="2017-10-29T00:00:00"/>
    <s v="Standard Class"/>
    <s v="JC-16105"/>
    <x v="36"/>
    <s v="Corporate"/>
    <s v="United States"/>
    <s v="Rochester"/>
    <x v="15"/>
    <n v="14609"/>
    <x v="3"/>
    <s v="FUR-FU-10000771"/>
    <x v="0"/>
    <x v="5"/>
    <x v="1435"/>
    <n v="69.08"/>
    <n v="11"/>
    <n v="0"/>
    <n v="29.0136"/>
  </r>
  <r>
    <n v="2896"/>
    <s v="CA-2017-139913"/>
    <x v="436"/>
    <d v="2017-10-29T00:00:00"/>
    <s v="Standard Class"/>
    <s v="JC-16105"/>
    <x v="36"/>
    <s v="Corporate"/>
    <s v="United States"/>
    <s v="Rochester"/>
    <x v="15"/>
    <n v="14609"/>
    <x v="3"/>
    <s v="TEC-PH-10001552"/>
    <x v="2"/>
    <x v="7"/>
    <x v="180"/>
    <n v="35.880000000000003"/>
    <n v="3"/>
    <n v="0"/>
    <n v="10.0464"/>
  </r>
  <r>
    <n v="2897"/>
    <s v="CA-2014-169033"/>
    <x v="809"/>
    <d v="2014-04-03T00:00:00"/>
    <s v="Standard Class"/>
    <s v="KM-16720"/>
    <x v="27"/>
    <s v="Consumer"/>
    <s v="United States"/>
    <s v="Long Beach"/>
    <x v="15"/>
    <n v="11561"/>
    <x v="3"/>
    <s v="OFF-AR-10001915"/>
    <x v="1"/>
    <x v="6"/>
    <x v="1057"/>
    <n v="49.65"/>
    <n v="5"/>
    <n v="0"/>
    <n v="20.853000000000002"/>
  </r>
  <r>
    <n v="2898"/>
    <s v="US-2016-164630"/>
    <x v="810"/>
    <d v="2016-01-09T00:00:00"/>
    <s v="Standard Class"/>
    <s v="EB-13975"/>
    <x v="424"/>
    <s v="Corporate"/>
    <s v="United States"/>
    <s v="Charlotte"/>
    <x v="3"/>
    <n v="28205"/>
    <x v="0"/>
    <s v="TEC-CO-10000971"/>
    <x v="2"/>
    <x v="16"/>
    <x v="1313"/>
    <n v="959.96799999999996"/>
    <n v="4"/>
    <n v="0.2"/>
    <n v="119.996"/>
  </r>
  <r>
    <n v="2899"/>
    <s v="US-2015-114839"/>
    <x v="33"/>
    <d v="2015-04-30T00:00:00"/>
    <s v="Standard Class"/>
    <s v="PW-19240"/>
    <x v="617"/>
    <s v="Consumer"/>
    <s v="United States"/>
    <s v="Houston"/>
    <x v="5"/>
    <n v="77036"/>
    <x v="2"/>
    <s v="FUR-CH-10004086"/>
    <x v="0"/>
    <x v="1"/>
    <x v="284"/>
    <n v="408.42200000000003"/>
    <n v="2"/>
    <n v="0.3"/>
    <n v="-5.8346"/>
  </r>
  <r>
    <n v="2900"/>
    <s v="CA-2015-166464"/>
    <x v="811"/>
    <d v="2015-09-17T00:00:00"/>
    <s v="Standard Class"/>
    <s v="PG-18895"/>
    <x v="38"/>
    <s v="Consumer"/>
    <s v="United States"/>
    <s v="New York City"/>
    <x v="15"/>
    <n v="10035"/>
    <x v="3"/>
    <s v="TEC-CO-10000971"/>
    <x v="2"/>
    <x v="16"/>
    <x v="1313"/>
    <n v="479.98399999999998"/>
    <n v="2"/>
    <n v="0.2"/>
    <n v="59.997999999999998"/>
  </r>
  <r>
    <n v="2901"/>
    <s v="CA-2015-166464"/>
    <x v="811"/>
    <d v="2015-09-17T00:00:00"/>
    <s v="Standard Class"/>
    <s v="PG-18895"/>
    <x v="38"/>
    <s v="Consumer"/>
    <s v="United States"/>
    <s v="New York City"/>
    <x v="15"/>
    <n v="10035"/>
    <x v="3"/>
    <s v="OFF-LA-10001317"/>
    <x v="1"/>
    <x v="2"/>
    <x v="396"/>
    <n v="12.6"/>
    <n v="4"/>
    <n v="0"/>
    <n v="6.048"/>
  </r>
  <r>
    <n v="2902"/>
    <s v="CA-2017-124898"/>
    <x v="220"/>
    <d v="2017-09-15T00:00:00"/>
    <s v="Standard Class"/>
    <s v="DB-12910"/>
    <x v="626"/>
    <s v="Home Office"/>
    <s v="United States"/>
    <s v="Columbus"/>
    <x v="32"/>
    <n v="31907"/>
    <x v="0"/>
    <s v="OFF-PA-10003656"/>
    <x v="1"/>
    <x v="10"/>
    <x v="778"/>
    <n v="184.66"/>
    <n v="7"/>
    <n v="0"/>
    <n v="84.943600000000004"/>
  </r>
  <r>
    <n v="2903"/>
    <s v="CA-2016-164035"/>
    <x v="1"/>
    <d v="2016-06-17T00:00:00"/>
    <s v="Standard Class"/>
    <s v="CR-12730"/>
    <x v="257"/>
    <s v="Consumer"/>
    <s v="United States"/>
    <s v="Chicago"/>
    <x v="10"/>
    <n v="60610"/>
    <x v="2"/>
    <s v="OFF-PA-10002160"/>
    <x v="1"/>
    <x v="10"/>
    <x v="1199"/>
    <n v="23.12"/>
    <n v="5"/>
    <n v="0.2"/>
    <n v="8.3810000000000002"/>
  </r>
  <r>
    <n v="2904"/>
    <s v="CA-2016-153577"/>
    <x v="812"/>
    <d v="2016-07-01T00:00:00"/>
    <s v="Standard Class"/>
    <s v="KH-16330"/>
    <x v="542"/>
    <s v="Corporate"/>
    <s v="United States"/>
    <s v="Highland Park"/>
    <x v="10"/>
    <n v="60035"/>
    <x v="2"/>
    <s v="OFF-PA-10000575"/>
    <x v="1"/>
    <x v="10"/>
    <x v="1059"/>
    <n v="37.463999999999999"/>
    <n v="7"/>
    <n v="0.2"/>
    <n v="12.175800000000001"/>
  </r>
  <r>
    <n v="2905"/>
    <s v="CA-2016-153577"/>
    <x v="812"/>
    <d v="2016-07-01T00:00:00"/>
    <s v="Standard Class"/>
    <s v="KH-16330"/>
    <x v="542"/>
    <s v="Corporate"/>
    <s v="United States"/>
    <s v="Highland Park"/>
    <x v="10"/>
    <n v="60035"/>
    <x v="2"/>
    <s v="FUR-CH-10003981"/>
    <x v="0"/>
    <x v="1"/>
    <x v="1175"/>
    <n v="539.65800000000002"/>
    <n v="3"/>
    <n v="0.3"/>
    <n v="-7.7093999999999996"/>
  </r>
  <r>
    <n v="2906"/>
    <s v="CA-2014-127586"/>
    <x v="467"/>
    <d v="2014-09-30T00:00:00"/>
    <s v="Standard Class"/>
    <s v="CS-12400"/>
    <x v="37"/>
    <s v="Home Office"/>
    <s v="United States"/>
    <s v="Seattle"/>
    <x v="4"/>
    <n v="98115"/>
    <x v="1"/>
    <s v="OFF-ST-10002615"/>
    <x v="1"/>
    <x v="4"/>
    <x v="1436"/>
    <n v="310.12"/>
    <n v="2"/>
    <n v="0"/>
    <n v="80.631200000000007"/>
  </r>
  <r>
    <n v="2907"/>
    <s v="CA-2017-121615"/>
    <x v="132"/>
    <d v="2017-11-09T00:00:00"/>
    <s v="Standard Class"/>
    <s v="DL-12925"/>
    <x v="351"/>
    <s v="Consumer"/>
    <s v="United States"/>
    <s v="Eagan"/>
    <x v="11"/>
    <n v="55122"/>
    <x v="2"/>
    <s v="OFF-PA-10000327"/>
    <x v="1"/>
    <x v="10"/>
    <x v="1437"/>
    <n v="8.56"/>
    <n v="2"/>
    <n v="0"/>
    <n v="3.8519999999999999"/>
  </r>
  <r>
    <n v="2908"/>
    <s v="CA-2017-121615"/>
    <x v="132"/>
    <d v="2017-11-09T00:00:00"/>
    <s v="Standard Class"/>
    <s v="DL-12925"/>
    <x v="351"/>
    <s v="Consumer"/>
    <s v="United States"/>
    <s v="Eagan"/>
    <x v="11"/>
    <n v="55122"/>
    <x v="2"/>
    <s v="OFF-ST-10001325"/>
    <x v="1"/>
    <x v="4"/>
    <x v="471"/>
    <n v="52.4"/>
    <n v="5"/>
    <n v="0"/>
    <n v="14.148"/>
  </r>
  <r>
    <n v="2909"/>
    <s v="CA-2017-121615"/>
    <x v="132"/>
    <d v="2017-11-09T00:00:00"/>
    <s v="Standard Class"/>
    <s v="DL-12925"/>
    <x v="351"/>
    <s v="Consumer"/>
    <s v="United States"/>
    <s v="Eagan"/>
    <x v="11"/>
    <n v="55122"/>
    <x v="2"/>
    <s v="OFF-LA-10001771"/>
    <x v="1"/>
    <x v="2"/>
    <x v="1128"/>
    <n v="14.94"/>
    <n v="3"/>
    <n v="0"/>
    <n v="6.8723999999999998"/>
  </r>
  <r>
    <n v="2910"/>
    <s v="CA-2017-166415"/>
    <x v="600"/>
    <d v="2017-02-23T00:00:00"/>
    <s v="Standard Class"/>
    <s v="ME-17725"/>
    <x v="250"/>
    <s v="Consumer"/>
    <s v="United States"/>
    <s v="Seattle"/>
    <x v="4"/>
    <n v="98103"/>
    <x v="1"/>
    <s v="OFF-FA-10004968"/>
    <x v="1"/>
    <x v="13"/>
    <x v="1019"/>
    <n v="11.22"/>
    <n v="3"/>
    <n v="0"/>
    <n v="0.22439999999999999"/>
  </r>
  <r>
    <n v="2911"/>
    <s v="CA-2015-118444"/>
    <x v="599"/>
    <d v="2015-11-09T00:00:00"/>
    <s v="Standard Class"/>
    <s v="VD-21670"/>
    <x v="104"/>
    <s v="Consumer"/>
    <s v="United States"/>
    <s v="Coral Springs"/>
    <x v="2"/>
    <n v="33065"/>
    <x v="0"/>
    <s v="OFF-AP-10000576"/>
    <x v="1"/>
    <x v="9"/>
    <x v="850"/>
    <n v="387.13600000000002"/>
    <n v="4"/>
    <n v="0.2"/>
    <n v="24.196000000000002"/>
  </r>
  <r>
    <n v="2912"/>
    <s v="CA-2014-113929"/>
    <x v="737"/>
    <d v="2014-06-21T00:00:00"/>
    <s v="Standard Class"/>
    <s v="CK-12205"/>
    <x v="237"/>
    <s v="Consumer"/>
    <s v="United States"/>
    <s v="Hempstead"/>
    <x v="15"/>
    <n v="11550"/>
    <x v="3"/>
    <s v="OFF-EN-10003286"/>
    <x v="1"/>
    <x v="12"/>
    <x v="153"/>
    <n v="41.4"/>
    <n v="5"/>
    <n v="0"/>
    <n v="19.457999999999998"/>
  </r>
  <r>
    <n v="2913"/>
    <s v="CA-2014-113929"/>
    <x v="737"/>
    <d v="2014-06-21T00:00:00"/>
    <s v="Standard Class"/>
    <s v="CK-12205"/>
    <x v="237"/>
    <s v="Consumer"/>
    <s v="United States"/>
    <s v="Hempstead"/>
    <x v="15"/>
    <n v="11550"/>
    <x v="3"/>
    <s v="OFF-AR-10003772"/>
    <x v="1"/>
    <x v="6"/>
    <x v="1438"/>
    <n v="35"/>
    <n v="4"/>
    <n v="0"/>
    <n v="10.5"/>
  </r>
  <r>
    <n v="2914"/>
    <s v="CA-2014-113929"/>
    <x v="737"/>
    <d v="2014-06-21T00:00:00"/>
    <s v="Standard Class"/>
    <s v="CK-12205"/>
    <x v="237"/>
    <s v="Consumer"/>
    <s v="United States"/>
    <s v="Hempstead"/>
    <x v="15"/>
    <n v="11550"/>
    <x v="3"/>
    <s v="OFF-BI-10002852"/>
    <x v="1"/>
    <x v="8"/>
    <x v="91"/>
    <n v="39.552"/>
    <n v="3"/>
    <n v="0.2"/>
    <n v="14.3376"/>
  </r>
  <r>
    <n v="2915"/>
    <s v="CA-2015-134747"/>
    <x v="88"/>
    <d v="2015-10-17T00:00:00"/>
    <s v="Second Class"/>
    <s v="DL-12925"/>
    <x v="351"/>
    <s v="Consumer"/>
    <s v="United States"/>
    <s v="Noblesville"/>
    <x v="14"/>
    <n v="46060"/>
    <x v="2"/>
    <s v="TEC-PH-10002890"/>
    <x v="2"/>
    <x v="7"/>
    <x v="1396"/>
    <n v="135.72"/>
    <n v="3"/>
    <n v="0"/>
    <n v="35.287199999999999"/>
  </r>
  <r>
    <n v="2916"/>
    <s v="CA-2015-134747"/>
    <x v="88"/>
    <d v="2015-10-17T00:00:00"/>
    <s v="Second Class"/>
    <s v="DL-12925"/>
    <x v="351"/>
    <s v="Consumer"/>
    <s v="United States"/>
    <s v="Noblesville"/>
    <x v="14"/>
    <n v="46060"/>
    <x v="2"/>
    <s v="OFF-BI-10001308"/>
    <x v="1"/>
    <x v="8"/>
    <x v="1360"/>
    <n v="12.56"/>
    <n v="2"/>
    <n v="0"/>
    <n v="5.6520000000000001"/>
  </r>
  <r>
    <n v="2917"/>
    <s v="CA-2015-134747"/>
    <x v="88"/>
    <d v="2015-10-17T00:00:00"/>
    <s v="Second Class"/>
    <s v="DL-12925"/>
    <x v="351"/>
    <s v="Consumer"/>
    <s v="United States"/>
    <s v="Noblesville"/>
    <x v="14"/>
    <n v="46060"/>
    <x v="2"/>
    <s v="TEC-PH-10001750"/>
    <x v="2"/>
    <x v="7"/>
    <x v="977"/>
    <n v="263.95999999999998"/>
    <n v="4"/>
    <n v="0"/>
    <n v="71.269199999999998"/>
  </r>
  <r>
    <n v="2918"/>
    <s v="CA-2017-155047"/>
    <x v="151"/>
    <d v="2017-08-30T00:00:00"/>
    <s v="First Class"/>
    <s v="SE-20110"/>
    <x v="339"/>
    <s v="Consumer"/>
    <s v="United States"/>
    <s v="Dallas"/>
    <x v="5"/>
    <n v="75220"/>
    <x v="2"/>
    <s v="OFF-AR-10003338"/>
    <x v="1"/>
    <x v="6"/>
    <x v="1439"/>
    <n v="5.952"/>
    <n v="1"/>
    <n v="0.2"/>
    <n v="0.372"/>
  </r>
  <r>
    <n v="2919"/>
    <s v="CA-2016-160129"/>
    <x v="813"/>
    <d v="2016-11-23T00:00:00"/>
    <s v="Same Day"/>
    <s v="LS-17200"/>
    <x v="624"/>
    <s v="Corporate"/>
    <s v="United States"/>
    <s v="Philadelphia"/>
    <x v="9"/>
    <n v="19140"/>
    <x v="3"/>
    <s v="OFF-FA-10002763"/>
    <x v="1"/>
    <x v="13"/>
    <x v="1420"/>
    <n v="15.8"/>
    <n v="5"/>
    <n v="0.2"/>
    <n v="2.37"/>
  </r>
  <r>
    <n v="2920"/>
    <s v="CA-2016-160129"/>
    <x v="813"/>
    <d v="2016-11-23T00:00:00"/>
    <s v="Same Day"/>
    <s v="LS-17200"/>
    <x v="624"/>
    <s v="Corporate"/>
    <s v="United States"/>
    <s v="Philadelphia"/>
    <x v="9"/>
    <n v="19140"/>
    <x v="3"/>
    <s v="FUR-FU-10002088"/>
    <x v="0"/>
    <x v="5"/>
    <x v="1093"/>
    <n v="14.368"/>
    <n v="2"/>
    <n v="0.2"/>
    <n v="3.9512"/>
  </r>
  <r>
    <n v="2921"/>
    <s v="CA-2016-160129"/>
    <x v="813"/>
    <d v="2016-11-23T00:00:00"/>
    <s v="Same Day"/>
    <s v="LS-17200"/>
    <x v="624"/>
    <s v="Corporate"/>
    <s v="United States"/>
    <s v="Philadelphia"/>
    <x v="9"/>
    <n v="19140"/>
    <x v="3"/>
    <s v="FUR-FU-10003976"/>
    <x v="0"/>
    <x v="5"/>
    <x v="973"/>
    <n v="70.447999999999993"/>
    <n v="7"/>
    <n v="0.2"/>
    <n v="12.3284"/>
  </r>
  <r>
    <n v="2922"/>
    <s v="CA-2017-164329"/>
    <x v="289"/>
    <d v="2017-01-30T00:00:00"/>
    <s v="Same Day"/>
    <s v="MM-17920"/>
    <x v="462"/>
    <s v="Consumer"/>
    <s v="United States"/>
    <s v="San Francisco"/>
    <x v="1"/>
    <n v="94109"/>
    <x v="1"/>
    <s v="OFF-ST-10001511"/>
    <x v="1"/>
    <x v="4"/>
    <x v="556"/>
    <n v="129.30000000000001"/>
    <n v="2"/>
    <n v="0"/>
    <n v="6.4649999999999999"/>
  </r>
  <r>
    <n v="2923"/>
    <s v="US-2015-141453"/>
    <x v="672"/>
    <d v="2015-12-03T00:00:00"/>
    <s v="Second Class"/>
    <s v="DB-13270"/>
    <x v="489"/>
    <s v="Home Office"/>
    <s v="United States"/>
    <s v="Austin"/>
    <x v="5"/>
    <n v="78745"/>
    <x v="2"/>
    <s v="OFF-BI-10000301"/>
    <x v="1"/>
    <x v="8"/>
    <x v="625"/>
    <n v="3.8820000000000001"/>
    <n v="3"/>
    <n v="0.8"/>
    <n v="-5.8230000000000004"/>
  </r>
  <r>
    <n v="2924"/>
    <s v="CA-2014-156993"/>
    <x v="307"/>
    <d v="2014-07-04T00:00:00"/>
    <s v="Standard Class"/>
    <s v="RW-19630"/>
    <x v="338"/>
    <s v="Corporate"/>
    <s v="United States"/>
    <s v="Detroit"/>
    <x v="12"/>
    <n v="48234"/>
    <x v="2"/>
    <s v="OFF-FA-10003495"/>
    <x v="1"/>
    <x v="13"/>
    <x v="128"/>
    <n v="6.08"/>
    <n v="1"/>
    <n v="0"/>
    <n v="3.04"/>
  </r>
  <r>
    <n v="2925"/>
    <s v="CA-2014-157721"/>
    <x v="814"/>
    <d v="2014-09-05T00:00:00"/>
    <s v="First Class"/>
    <s v="JM-16195"/>
    <x v="594"/>
    <s v="Consumer"/>
    <s v="United States"/>
    <s v="Watertown"/>
    <x v="15"/>
    <n v="13601"/>
    <x v="3"/>
    <s v="OFF-AP-10001303"/>
    <x v="1"/>
    <x v="9"/>
    <x v="934"/>
    <n v="19.899999999999999"/>
    <n v="1"/>
    <n v="0"/>
    <n v="8.9550000000000001"/>
  </r>
  <r>
    <n v="2926"/>
    <s v="CA-2014-157721"/>
    <x v="814"/>
    <d v="2014-09-05T00:00:00"/>
    <s v="First Class"/>
    <s v="JM-16195"/>
    <x v="594"/>
    <s v="Consumer"/>
    <s v="United States"/>
    <s v="Watertown"/>
    <x v="15"/>
    <n v="13601"/>
    <x v="3"/>
    <s v="FUR-FU-10002116"/>
    <x v="0"/>
    <x v="5"/>
    <x v="1440"/>
    <n v="70.709999999999994"/>
    <n v="1"/>
    <n v="0"/>
    <n v="4.9497"/>
  </r>
  <r>
    <n v="2927"/>
    <s v="CA-2017-128629"/>
    <x v="815"/>
    <d v="2017-07-14T00:00:00"/>
    <s v="Second Class"/>
    <s v="BP-11155"/>
    <x v="669"/>
    <s v="Consumer"/>
    <s v="United States"/>
    <s v="Columbus"/>
    <x v="32"/>
    <n v="31907"/>
    <x v="0"/>
    <s v="FUR-FU-10000771"/>
    <x v="0"/>
    <x v="5"/>
    <x v="1435"/>
    <n v="18.84"/>
    <n v="3"/>
    <n v="0"/>
    <n v="7.9127999999999998"/>
  </r>
  <r>
    <n v="2928"/>
    <s v="CA-2017-158106"/>
    <x v="400"/>
    <d v="2017-06-10T00:00:00"/>
    <s v="Standard Class"/>
    <s v="CT-11995"/>
    <x v="564"/>
    <s v="Consumer"/>
    <s v="United States"/>
    <s v="Apple Valley"/>
    <x v="11"/>
    <n v="55124"/>
    <x v="2"/>
    <s v="OFF-AR-10002255"/>
    <x v="1"/>
    <x v="6"/>
    <x v="822"/>
    <n v="8.64"/>
    <n v="3"/>
    <n v="0"/>
    <n v="2.5055999999999998"/>
  </r>
  <r>
    <n v="2929"/>
    <s v="US-2017-120390"/>
    <x v="15"/>
    <d v="2017-10-26T00:00:00"/>
    <s v="Standard Class"/>
    <s v="TH-21550"/>
    <x v="274"/>
    <s v="Home Office"/>
    <s v="United States"/>
    <s v="Burlington"/>
    <x v="3"/>
    <n v="27217"/>
    <x v="0"/>
    <s v="OFF-BI-10004995"/>
    <x v="1"/>
    <x v="8"/>
    <x v="316"/>
    <n v="1633.1880000000001"/>
    <n v="4"/>
    <n v="0.7"/>
    <n v="-1306.5504000000001"/>
  </r>
  <r>
    <n v="2930"/>
    <s v="CA-2017-143434"/>
    <x v="551"/>
    <d v="2017-11-24T00:00:00"/>
    <s v="Standard Class"/>
    <s v="ME-17320"/>
    <x v="467"/>
    <s v="Home Office"/>
    <s v="United States"/>
    <s v="Saginaw"/>
    <x v="12"/>
    <n v="48601"/>
    <x v="2"/>
    <s v="FUR-FU-10002597"/>
    <x v="0"/>
    <x v="5"/>
    <x v="627"/>
    <n v="19.760000000000002"/>
    <n v="4"/>
    <n v="0"/>
    <n v="8.2992000000000008"/>
  </r>
  <r>
    <n v="2931"/>
    <s v="CA-2015-168564"/>
    <x v="816"/>
    <d v="2015-08-08T00:00:00"/>
    <s v="Same Day"/>
    <s v="TT-21220"/>
    <x v="627"/>
    <s v="Consumer"/>
    <s v="United States"/>
    <s v="San Francisco"/>
    <x v="1"/>
    <n v="94109"/>
    <x v="1"/>
    <s v="OFF-BI-10004970"/>
    <x v="1"/>
    <x v="8"/>
    <x v="917"/>
    <n v="6.6079999999999997"/>
    <n v="2"/>
    <n v="0.2"/>
    <n v="2.2302"/>
  </r>
  <r>
    <n v="2932"/>
    <s v="CA-2015-168564"/>
    <x v="816"/>
    <d v="2015-08-08T00:00:00"/>
    <s v="Same Day"/>
    <s v="TT-21220"/>
    <x v="627"/>
    <s v="Consumer"/>
    <s v="United States"/>
    <s v="San Francisco"/>
    <x v="1"/>
    <n v="94109"/>
    <x v="1"/>
    <s v="OFF-BI-10002557"/>
    <x v="1"/>
    <x v="8"/>
    <x v="249"/>
    <n v="7.28"/>
    <n v="2"/>
    <n v="0.2"/>
    <n v="2.73"/>
  </r>
  <r>
    <n v="2933"/>
    <s v="CA-2015-168564"/>
    <x v="816"/>
    <d v="2015-08-08T00:00:00"/>
    <s v="Same Day"/>
    <s v="TT-21220"/>
    <x v="627"/>
    <s v="Consumer"/>
    <s v="United States"/>
    <s v="San Francisco"/>
    <x v="1"/>
    <n v="94109"/>
    <x v="1"/>
    <s v="FUR-CH-10000785"/>
    <x v="0"/>
    <x v="1"/>
    <x v="323"/>
    <n v="144.78399999999999"/>
    <n v="1"/>
    <n v="0.2"/>
    <n v="10.8588"/>
  </r>
  <r>
    <n v="2934"/>
    <s v="US-2016-169040"/>
    <x v="409"/>
    <d v="2016-12-12T00:00:00"/>
    <s v="Standard Class"/>
    <s v="GT-14710"/>
    <x v="218"/>
    <s v="Consumer"/>
    <s v="United States"/>
    <s v="Seattle"/>
    <x v="4"/>
    <n v="98105"/>
    <x v="1"/>
    <s v="TEC-PH-10002310"/>
    <x v="2"/>
    <x v="7"/>
    <x v="1368"/>
    <n v="156.792"/>
    <n v="1"/>
    <n v="0.2"/>
    <n v="13.7193"/>
  </r>
  <r>
    <n v="2935"/>
    <s v="US-2016-169040"/>
    <x v="409"/>
    <d v="2016-12-12T00:00:00"/>
    <s v="Standard Class"/>
    <s v="GT-14710"/>
    <x v="218"/>
    <s v="Consumer"/>
    <s v="United States"/>
    <s v="Seattle"/>
    <x v="4"/>
    <n v="98105"/>
    <x v="1"/>
    <s v="TEC-PH-10002834"/>
    <x v="2"/>
    <x v="7"/>
    <x v="1387"/>
    <n v="431.976"/>
    <n v="3"/>
    <n v="0.2"/>
    <n v="26.9985"/>
  </r>
  <r>
    <n v="2936"/>
    <s v="US-2016-169040"/>
    <x v="409"/>
    <d v="2016-12-12T00:00:00"/>
    <s v="Standard Class"/>
    <s v="GT-14710"/>
    <x v="218"/>
    <s v="Consumer"/>
    <s v="United States"/>
    <s v="Seattle"/>
    <x v="4"/>
    <n v="98105"/>
    <x v="1"/>
    <s v="OFF-EN-10000927"/>
    <x v="1"/>
    <x v="12"/>
    <x v="81"/>
    <n v="35.89"/>
    <n v="1"/>
    <n v="0"/>
    <n v="16.150500000000001"/>
  </r>
  <r>
    <n v="2937"/>
    <s v="US-2016-169040"/>
    <x v="409"/>
    <d v="2016-12-12T00:00:00"/>
    <s v="Standard Class"/>
    <s v="GT-14710"/>
    <x v="218"/>
    <s v="Consumer"/>
    <s v="United States"/>
    <s v="Seattle"/>
    <x v="4"/>
    <n v="98105"/>
    <x v="1"/>
    <s v="OFF-BI-10001636"/>
    <x v="1"/>
    <x v="8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x v="218"/>
    <s v="Consumer"/>
    <s v="United States"/>
    <s v="Seattle"/>
    <x v="4"/>
    <n v="98105"/>
    <x v="1"/>
    <s v="OFF-PA-10001736"/>
    <x v="1"/>
    <x v="10"/>
    <x v="130"/>
    <n v="248.08"/>
    <n v="7"/>
    <n v="0"/>
    <n v="116.5976"/>
  </r>
  <r>
    <n v="2939"/>
    <s v="US-2016-169040"/>
    <x v="409"/>
    <d v="2016-12-12T00:00:00"/>
    <s v="Standard Class"/>
    <s v="GT-14710"/>
    <x v="218"/>
    <s v="Consumer"/>
    <s v="United States"/>
    <s v="Seattle"/>
    <x v="4"/>
    <n v="98105"/>
    <x v="1"/>
    <s v="OFF-PA-10000482"/>
    <x v="1"/>
    <x v="10"/>
    <x v="67"/>
    <n v="189.7"/>
    <n v="5"/>
    <n v="0"/>
    <n v="89.159000000000006"/>
  </r>
  <r>
    <n v="2940"/>
    <s v="US-2016-169040"/>
    <x v="409"/>
    <d v="2016-12-12T00:00:00"/>
    <s v="Standard Class"/>
    <s v="GT-14710"/>
    <x v="218"/>
    <s v="Consumer"/>
    <s v="United States"/>
    <s v="Seattle"/>
    <x v="4"/>
    <n v="98105"/>
    <x v="1"/>
    <s v="OFF-BI-10001658"/>
    <x v="1"/>
    <x v="8"/>
    <x v="444"/>
    <n v="59.808"/>
    <n v="3"/>
    <n v="0.2"/>
    <n v="19.4376"/>
  </r>
  <r>
    <n v="2941"/>
    <s v="CA-2017-155880"/>
    <x v="613"/>
    <d v="2017-03-31T00:00:00"/>
    <s v="Standard Class"/>
    <s v="JD-16150"/>
    <x v="251"/>
    <s v="Corporate"/>
    <s v="United States"/>
    <s v="Milwaukee"/>
    <x v="6"/>
    <n v="53209"/>
    <x v="2"/>
    <s v="FUR-CH-10000422"/>
    <x v="0"/>
    <x v="1"/>
    <x v="1441"/>
    <n v="90.99"/>
    <n v="1"/>
    <n v="0"/>
    <n v="14.558400000000001"/>
  </r>
  <r>
    <n v="2942"/>
    <s v="CA-2017-155880"/>
    <x v="613"/>
    <d v="2017-03-31T00:00:00"/>
    <s v="Standard Class"/>
    <s v="JD-16150"/>
    <x v="251"/>
    <s v="Corporate"/>
    <s v="United States"/>
    <s v="Milwaukee"/>
    <x v="6"/>
    <n v="53209"/>
    <x v="2"/>
    <s v="FUR-CH-10004675"/>
    <x v="0"/>
    <x v="1"/>
    <x v="635"/>
    <n v="1526.56"/>
    <n v="7"/>
    <n v="0"/>
    <n v="427.43680000000001"/>
  </r>
  <r>
    <n v="2943"/>
    <s v="CA-2017-155880"/>
    <x v="613"/>
    <d v="2017-03-31T00:00:00"/>
    <s v="Standard Class"/>
    <s v="JD-16150"/>
    <x v="251"/>
    <s v="Corporate"/>
    <s v="United States"/>
    <s v="Milwaukee"/>
    <x v="6"/>
    <n v="53209"/>
    <x v="2"/>
    <s v="FUR-CH-10002880"/>
    <x v="0"/>
    <x v="1"/>
    <x v="809"/>
    <n v="368.97"/>
    <n v="3"/>
    <n v="0"/>
    <n v="40.5867"/>
  </r>
  <r>
    <n v="2944"/>
    <s v="CA-2017-126242"/>
    <x v="123"/>
    <d v="2017-11-24T00:00:00"/>
    <s v="Standard Class"/>
    <s v="MC-18100"/>
    <x v="498"/>
    <s v="Consumer"/>
    <s v="United States"/>
    <s v="Los Angeles"/>
    <x v="1"/>
    <n v="90049"/>
    <x v="1"/>
    <s v="OFF-ST-10000675"/>
    <x v="1"/>
    <x v="4"/>
    <x v="298"/>
    <n v="305.01"/>
    <n v="9"/>
    <n v="0"/>
    <n v="76.252499999999998"/>
  </r>
  <r>
    <n v="2945"/>
    <s v="CA-2017-126242"/>
    <x v="123"/>
    <d v="2017-11-24T00:00:00"/>
    <s v="Standard Class"/>
    <s v="MC-18100"/>
    <x v="498"/>
    <s v="Consumer"/>
    <s v="United States"/>
    <s v="Los Angeles"/>
    <x v="1"/>
    <n v="90049"/>
    <x v="1"/>
    <s v="FUR-FU-10002685"/>
    <x v="0"/>
    <x v="5"/>
    <x v="1442"/>
    <n v="18.7"/>
    <n v="1"/>
    <n v="0"/>
    <n v="7.1059999999999999"/>
  </r>
  <r>
    <n v="2946"/>
    <s v="CA-2016-166443"/>
    <x v="254"/>
    <d v="2016-11-05T00:00:00"/>
    <s v="First Class"/>
    <s v="LH-17020"/>
    <x v="293"/>
    <s v="Consumer"/>
    <s v="United States"/>
    <s v="San Francisco"/>
    <x v="1"/>
    <n v="94122"/>
    <x v="1"/>
    <s v="FUR-FU-10004020"/>
    <x v="0"/>
    <x v="5"/>
    <x v="493"/>
    <n v="38.29"/>
    <n v="7"/>
    <n v="0"/>
    <n v="16.464700000000001"/>
  </r>
  <r>
    <n v="2947"/>
    <s v="CA-2017-169859"/>
    <x v="817"/>
    <d v="2017-12-18T00:00:00"/>
    <s v="Standard Class"/>
    <s v="MP-18175"/>
    <x v="486"/>
    <s v="Home Office"/>
    <s v="United States"/>
    <s v="San Diego"/>
    <x v="1"/>
    <n v="92024"/>
    <x v="1"/>
    <s v="FUR-FU-10004963"/>
    <x v="0"/>
    <x v="5"/>
    <x v="1443"/>
    <n v="26.25"/>
    <n v="3"/>
    <n v="0"/>
    <n v="11.025"/>
  </r>
  <r>
    <n v="2948"/>
    <s v="CA-2017-169859"/>
    <x v="817"/>
    <d v="2017-12-18T00:00:00"/>
    <s v="Standard Class"/>
    <s v="MP-18175"/>
    <x v="486"/>
    <s v="Home Office"/>
    <s v="United States"/>
    <s v="San Diego"/>
    <x v="1"/>
    <n v="92024"/>
    <x v="1"/>
    <s v="OFF-BI-10000174"/>
    <x v="1"/>
    <x v="8"/>
    <x v="1444"/>
    <n v="64.959999999999994"/>
    <n v="14"/>
    <n v="0.2"/>
    <n v="22.736000000000001"/>
  </r>
  <r>
    <n v="2949"/>
    <s v="CA-2017-169859"/>
    <x v="817"/>
    <d v="2017-12-18T00:00:00"/>
    <s v="Standard Class"/>
    <s v="MP-18175"/>
    <x v="486"/>
    <s v="Home Office"/>
    <s v="United States"/>
    <s v="San Diego"/>
    <x v="1"/>
    <n v="92024"/>
    <x v="1"/>
    <s v="OFF-EN-10000461"/>
    <x v="1"/>
    <x v="12"/>
    <x v="753"/>
    <n v="43.7"/>
    <n v="5"/>
    <n v="0"/>
    <n v="20.539000000000001"/>
  </r>
  <r>
    <n v="2950"/>
    <s v="CA-2017-134915"/>
    <x v="105"/>
    <d v="2017-11-12T00:00:00"/>
    <s v="Same Day"/>
    <s v="EM-14140"/>
    <x v="670"/>
    <s v="Home Office"/>
    <s v="United States"/>
    <s v="Glendale"/>
    <x v="16"/>
    <n v="85301"/>
    <x v="1"/>
    <s v="TEC-AC-10001266"/>
    <x v="2"/>
    <x v="11"/>
    <x v="198"/>
    <n v="41.6"/>
    <n v="4"/>
    <n v="0.2"/>
    <n v="13"/>
  </r>
  <r>
    <n v="2951"/>
    <s v="CA-2017-134915"/>
    <x v="105"/>
    <d v="2017-11-12T00:00:00"/>
    <s v="Same Day"/>
    <s v="EM-14140"/>
    <x v="670"/>
    <s v="Home Office"/>
    <s v="United States"/>
    <s v="Glendale"/>
    <x v="16"/>
    <n v="85301"/>
    <x v="1"/>
    <s v="OFF-PA-10002160"/>
    <x v="1"/>
    <x v="10"/>
    <x v="1199"/>
    <n v="23.12"/>
    <n v="5"/>
    <n v="0.2"/>
    <n v="8.3810000000000002"/>
  </r>
  <r>
    <n v="2952"/>
    <s v="CA-2017-134915"/>
    <x v="105"/>
    <d v="2017-11-12T00:00:00"/>
    <s v="Same Day"/>
    <s v="EM-14140"/>
    <x v="670"/>
    <s v="Home Office"/>
    <s v="United States"/>
    <s v="Glendale"/>
    <x v="16"/>
    <n v="85301"/>
    <x v="1"/>
    <s v="FUR-CH-10004875"/>
    <x v="0"/>
    <x v="1"/>
    <x v="1445"/>
    <n v="113.88800000000001"/>
    <n v="2"/>
    <n v="0.2"/>
    <n v="9.9651999999999994"/>
  </r>
  <r>
    <n v="2953"/>
    <s v="CA-2017-134915"/>
    <x v="105"/>
    <d v="2017-11-12T00:00:00"/>
    <s v="Same Day"/>
    <s v="EM-14140"/>
    <x v="670"/>
    <s v="Home Office"/>
    <s v="United States"/>
    <s v="Glendale"/>
    <x v="16"/>
    <n v="85301"/>
    <x v="1"/>
    <s v="FUR-FU-10000305"/>
    <x v="0"/>
    <x v="5"/>
    <x v="1446"/>
    <n v="113.568"/>
    <n v="2"/>
    <n v="0.2"/>
    <n v="-5.6783999999999999"/>
  </r>
  <r>
    <n v="2954"/>
    <s v="CA-2017-134915"/>
    <x v="105"/>
    <d v="2017-11-12T00:00:00"/>
    <s v="Same Day"/>
    <s v="EM-14140"/>
    <x v="670"/>
    <s v="Home Office"/>
    <s v="United States"/>
    <s v="Glendale"/>
    <x v="16"/>
    <n v="85301"/>
    <x v="1"/>
    <s v="TEC-PH-10000347"/>
    <x v="2"/>
    <x v="7"/>
    <x v="500"/>
    <n v="7.92"/>
    <n v="2"/>
    <n v="0.2"/>
    <n v="0.69299999999999995"/>
  </r>
  <r>
    <n v="2955"/>
    <s v="CA-2017-134915"/>
    <x v="105"/>
    <d v="2017-11-12T00:00:00"/>
    <s v="Same Day"/>
    <s v="EM-14140"/>
    <x v="670"/>
    <s v="Home Office"/>
    <s v="United States"/>
    <s v="Glendale"/>
    <x v="16"/>
    <n v="85301"/>
    <x v="1"/>
    <s v="TEC-PH-10001459"/>
    <x v="2"/>
    <x v="7"/>
    <x v="1447"/>
    <n v="671.98400000000004"/>
    <n v="2"/>
    <n v="0.2"/>
    <n v="50.398800000000001"/>
  </r>
  <r>
    <n v="2956"/>
    <s v="CA-2016-153353"/>
    <x v="298"/>
    <d v="2016-08-24T00:00:00"/>
    <s v="Standard Class"/>
    <s v="GG-14650"/>
    <x v="55"/>
    <s v="Corporate"/>
    <s v="United States"/>
    <s v="New York City"/>
    <x v="15"/>
    <n v="10035"/>
    <x v="3"/>
    <s v="TEC-PH-10000439"/>
    <x v="2"/>
    <x v="7"/>
    <x v="878"/>
    <n v="39.99"/>
    <n v="1"/>
    <n v="0"/>
    <n v="11.597099999999999"/>
  </r>
  <r>
    <n v="2957"/>
    <s v="CA-2017-123638"/>
    <x v="818"/>
    <d v="2017-07-04T00:00:00"/>
    <s v="Standard Class"/>
    <s v="MA-17995"/>
    <x v="671"/>
    <s v="Home Office"/>
    <s v="United States"/>
    <s v="Watertown"/>
    <x v="15"/>
    <n v="13601"/>
    <x v="3"/>
    <s v="FUR-CH-10002647"/>
    <x v="0"/>
    <x v="1"/>
    <x v="475"/>
    <n v="191.64599999999999"/>
    <n v="3"/>
    <n v="0.1"/>
    <n v="31.940999999999999"/>
  </r>
  <r>
    <n v="2958"/>
    <s v="CA-2017-168900"/>
    <x v="464"/>
    <d v="2017-05-09T00:00:00"/>
    <s v="Standard Class"/>
    <s v="SH-20395"/>
    <x v="129"/>
    <s v="Consumer"/>
    <s v="United States"/>
    <s v="Springfield"/>
    <x v="24"/>
    <n v="45503"/>
    <x v="3"/>
    <s v="OFF-BI-10003910"/>
    <x v="1"/>
    <x v="8"/>
    <x v="8"/>
    <n v="2.3130000000000002"/>
    <n v="1"/>
    <n v="0.7"/>
    <n v="-1.9275"/>
  </r>
  <r>
    <n v="2959"/>
    <s v="CA-2015-158456"/>
    <x v="100"/>
    <d v="2015-12-29T00:00:00"/>
    <s v="Standard Class"/>
    <s v="KT-16465"/>
    <x v="446"/>
    <s v="Consumer"/>
    <s v="United States"/>
    <s v="Los Angeles"/>
    <x v="1"/>
    <n v="90032"/>
    <x v="1"/>
    <s v="OFF-BI-10001097"/>
    <x v="1"/>
    <x v="8"/>
    <x v="797"/>
    <n v="19.936"/>
    <n v="4"/>
    <n v="0.2"/>
    <n v="7.2267999999999999"/>
  </r>
  <r>
    <n v="2960"/>
    <s v="CA-2015-158456"/>
    <x v="100"/>
    <d v="2015-12-29T00:00:00"/>
    <s v="Standard Class"/>
    <s v="KT-16465"/>
    <x v="446"/>
    <s v="Consumer"/>
    <s v="United States"/>
    <s v="Los Angeles"/>
    <x v="1"/>
    <n v="90032"/>
    <x v="1"/>
    <s v="OFF-FA-10004854"/>
    <x v="1"/>
    <x v="13"/>
    <x v="271"/>
    <n v="45.92"/>
    <n v="4"/>
    <n v="0"/>
    <n v="21.5824"/>
  </r>
  <r>
    <n v="2961"/>
    <s v="CA-2017-143665"/>
    <x v="466"/>
    <d v="2017-05-01T00:00:00"/>
    <s v="Standard Class"/>
    <s v="PO-19180"/>
    <x v="178"/>
    <s v="Home Office"/>
    <s v="United States"/>
    <s v="Seattle"/>
    <x v="4"/>
    <n v="98115"/>
    <x v="1"/>
    <s v="OFF-PA-10003673"/>
    <x v="1"/>
    <x v="10"/>
    <x v="980"/>
    <n v="20.34"/>
    <n v="3"/>
    <n v="0"/>
    <n v="9.3564000000000007"/>
  </r>
  <r>
    <n v="2962"/>
    <s v="CA-2017-143665"/>
    <x v="466"/>
    <d v="2017-05-01T00:00:00"/>
    <s v="Standard Class"/>
    <s v="PO-19180"/>
    <x v="178"/>
    <s v="Home Office"/>
    <s v="United States"/>
    <s v="Seattle"/>
    <x v="4"/>
    <n v="98115"/>
    <x v="1"/>
    <s v="OFF-LA-10002034"/>
    <x v="1"/>
    <x v="2"/>
    <x v="1111"/>
    <n v="39.28"/>
    <n v="8"/>
    <n v="0"/>
    <n v="19.247199999999999"/>
  </r>
  <r>
    <n v="2963"/>
    <s v="CA-2017-137428"/>
    <x v="819"/>
    <d v="2017-12-21T00:00:00"/>
    <s v="Second Class"/>
    <s v="AY-10555"/>
    <x v="672"/>
    <s v="Corporate"/>
    <s v="United States"/>
    <s v="Oceanside"/>
    <x v="1"/>
    <n v="92054"/>
    <x v="1"/>
    <s v="FUR-CH-10002774"/>
    <x v="0"/>
    <x v="1"/>
    <x v="23"/>
    <n v="81.567999999999998"/>
    <n v="2"/>
    <n v="0.2"/>
    <n v="9.1763999999999992"/>
  </r>
  <r>
    <n v="2964"/>
    <s v="CA-2017-137428"/>
    <x v="819"/>
    <d v="2017-12-21T00:00:00"/>
    <s v="Second Class"/>
    <s v="AY-10555"/>
    <x v="672"/>
    <s v="Corporate"/>
    <s v="United States"/>
    <s v="Oceanside"/>
    <x v="1"/>
    <n v="92054"/>
    <x v="1"/>
    <s v="FUR-CH-10003817"/>
    <x v="0"/>
    <x v="1"/>
    <x v="164"/>
    <n v="97.183999999999997"/>
    <n v="2"/>
    <n v="0.2"/>
    <n v="6.0739999999999998"/>
  </r>
  <r>
    <n v="2965"/>
    <s v="CA-2017-137428"/>
    <x v="819"/>
    <d v="2017-12-21T00:00:00"/>
    <s v="Second Class"/>
    <s v="AY-10555"/>
    <x v="672"/>
    <s v="Corporate"/>
    <s v="United States"/>
    <s v="Oceanside"/>
    <x v="1"/>
    <n v="92054"/>
    <x v="1"/>
    <s v="OFF-BI-10002949"/>
    <x v="1"/>
    <x v="8"/>
    <x v="525"/>
    <n v="24.32"/>
    <n v="5"/>
    <n v="0.2"/>
    <n v="8.2080000000000002"/>
  </r>
  <r>
    <n v="2966"/>
    <s v="CA-2017-137428"/>
    <x v="819"/>
    <d v="2017-12-21T00:00:00"/>
    <s v="Second Class"/>
    <s v="AY-10555"/>
    <x v="672"/>
    <s v="Corporate"/>
    <s v="United States"/>
    <s v="Oceanside"/>
    <x v="1"/>
    <n v="92054"/>
    <x v="1"/>
    <s v="FUR-FU-10002445"/>
    <x v="0"/>
    <x v="5"/>
    <x v="1448"/>
    <n v="18.96"/>
    <n v="2"/>
    <n v="0"/>
    <n v="7.5839999999999996"/>
  </r>
  <r>
    <n v="2967"/>
    <s v="CA-2014-162866"/>
    <x v="422"/>
    <d v="2014-12-31T00:00:00"/>
    <s v="Standard Class"/>
    <s v="Co-12640"/>
    <x v="476"/>
    <s v="Consumer"/>
    <s v="United States"/>
    <s v="Skokie"/>
    <x v="10"/>
    <n v="60076"/>
    <x v="2"/>
    <s v="FUR-FU-10001473"/>
    <x v="0"/>
    <x v="5"/>
    <x v="993"/>
    <n v="32.951999999999998"/>
    <n v="6"/>
    <n v="0.6"/>
    <n v="-19.7712"/>
  </r>
  <r>
    <n v="2968"/>
    <s v="CA-2014-162866"/>
    <x v="422"/>
    <d v="2014-12-31T00:00:00"/>
    <s v="Standard Class"/>
    <s v="Co-12640"/>
    <x v="476"/>
    <s v="Consumer"/>
    <s v="United States"/>
    <s v="Skokie"/>
    <x v="10"/>
    <n v="60076"/>
    <x v="2"/>
    <s v="OFF-ST-10002562"/>
    <x v="1"/>
    <x v="4"/>
    <x v="683"/>
    <n v="30.015999999999998"/>
    <n v="4"/>
    <n v="0.2"/>
    <n v="3.0015999999999998"/>
  </r>
  <r>
    <n v="2969"/>
    <s v="CA-2017-167941"/>
    <x v="44"/>
    <d v="2017-11-09T00:00:00"/>
    <s v="Second Class"/>
    <s v="JF-15565"/>
    <x v="535"/>
    <s v="Consumer"/>
    <s v="United States"/>
    <s v="Fayetteville"/>
    <x v="3"/>
    <n v="28314"/>
    <x v="0"/>
    <s v="OFF-AP-10002118"/>
    <x v="1"/>
    <x v="9"/>
    <x v="77"/>
    <n v="499.584"/>
    <n v="3"/>
    <n v="0.2"/>
    <n v="43.7136"/>
  </r>
  <r>
    <n v="2970"/>
    <s v="CA-2017-167941"/>
    <x v="44"/>
    <d v="2017-11-09T00:00:00"/>
    <s v="Second Class"/>
    <s v="JF-15565"/>
    <x v="535"/>
    <s v="Consumer"/>
    <s v="United States"/>
    <s v="Fayetteville"/>
    <x v="3"/>
    <n v="28314"/>
    <x v="0"/>
    <s v="OFF-PA-10001800"/>
    <x v="1"/>
    <x v="10"/>
    <x v="585"/>
    <n v="31.103999999999999"/>
    <n v="6"/>
    <n v="0.2"/>
    <n v="10.8864"/>
  </r>
  <r>
    <n v="2971"/>
    <s v="CA-2017-167941"/>
    <x v="44"/>
    <d v="2017-11-09T00:00:00"/>
    <s v="Second Class"/>
    <s v="JF-15565"/>
    <x v="535"/>
    <s v="Consumer"/>
    <s v="United States"/>
    <s v="Fayetteville"/>
    <x v="3"/>
    <n v="28314"/>
    <x v="0"/>
    <s v="OFF-BI-10002827"/>
    <x v="1"/>
    <x v="8"/>
    <x v="554"/>
    <n v="13.272"/>
    <n v="8"/>
    <n v="0.7"/>
    <n v="-10.617599999999999"/>
  </r>
  <r>
    <n v="2972"/>
    <s v="CA-2017-167941"/>
    <x v="44"/>
    <d v="2017-11-09T00:00:00"/>
    <s v="Second Class"/>
    <s v="JF-15565"/>
    <x v="535"/>
    <s v="Consumer"/>
    <s v="United States"/>
    <s v="Fayetteville"/>
    <x v="3"/>
    <n v="28314"/>
    <x v="0"/>
    <s v="FUR-FU-10004671"/>
    <x v="0"/>
    <x v="5"/>
    <x v="1366"/>
    <n v="28.271999999999998"/>
    <n v="2"/>
    <n v="0.2"/>
    <n v="6.3612000000000002"/>
  </r>
  <r>
    <n v="2973"/>
    <s v="CA-2017-167941"/>
    <x v="44"/>
    <d v="2017-11-09T00:00:00"/>
    <s v="Second Class"/>
    <s v="JF-15565"/>
    <x v="535"/>
    <s v="Consumer"/>
    <s v="United States"/>
    <s v="Fayetteville"/>
    <x v="3"/>
    <n v="28314"/>
    <x v="0"/>
    <s v="OFF-ST-10000736"/>
    <x v="1"/>
    <x v="4"/>
    <x v="460"/>
    <n v="259.13600000000002"/>
    <n v="4"/>
    <n v="0.2"/>
    <n v="-51.827199999999998"/>
  </r>
  <r>
    <n v="2974"/>
    <s v="CA-2017-111808"/>
    <x v="819"/>
    <d v="2017-12-20T00:00:00"/>
    <s v="Standard Class"/>
    <s v="AR-10510"/>
    <x v="239"/>
    <s v="Consumer"/>
    <s v="United States"/>
    <s v="Tulsa"/>
    <x v="26"/>
    <n v="74133"/>
    <x v="2"/>
    <s v="OFF-BI-10004656"/>
    <x v="1"/>
    <x v="8"/>
    <x v="864"/>
    <n v="10.8"/>
    <n v="5"/>
    <n v="0"/>
    <n v="5.1840000000000002"/>
  </r>
  <r>
    <n v="2975"/>
    <s v="CA-2015-137512"/>
    <x v="820"/>
    <d v="2015-05-12T00:00:00"/>
    <s v="Standard Class"/>
    <s v="AG-10675"/>
    <x v="165"/>
    <s v="Consumer"/>
    <s v="United States"/>
    <s v="Allen"/>
    <x v="5"/>
    <n v="75002"/>
    <x v="2"/>
    <s v="FUR-TA-10001095"/>
    <x v="0"/>
    <x v="3"/>
    <x v="616"/>
    <n v="244.006"/>
    <n v="2"/>
    <n v="0.3"/>
    <n v="-31.372199999999999"/>
  </r>
  <r>
    <n v="2976"/>
    <s v="CA-2015-137512"/>
    <x v="820"/>
    <d v="2015-05-12T00:00:00"/>
    <s v="Standard Class"/>
    <s v="AG-10675"/>
    <x v="165"/>
    <s v="Consumer"/>
    <s v="United States"/>
    <s v="Allen"/>
    <x v="5"/>
    <n v="75002"/>
    <x v="2"/>
    <s v="OFF-PA-10000213"/>
    <x v="1"/>
    <x v="10"/>
    <x v="1449"/>
    <n v="15.936"/>
    <n v="4"/>
    <n v="0.2"/>
    <n v="5.3784000000000001"/>
  </r>
  <r>
    <n v="2977"/>
    <s v="CA-2017-139773"/>
    <x v="769"/>
    <d v="2017-12-04T00:00:00"/>
    <s v="Same Day"/>
    <s v="DV-13045"/>
    <x v="1"/>
    <s v="Corporate"/>
    <s v="United States"/>
    <s v="Philadelphia"/>
    <x v="9"/>
    <n v="19143"/>
    <x v="3"/>
    <s v="FUR-CH-10001797"/>
    <x v="0"/>
    <x v="1"/>
    <x v="1450"/>
    <n v="188.55199999999999"/>
    <n v="7"/>
    <n v="0.3"/>
    <n v="-2.6936"/>
  </r>
  <r>
    <n v="2978"/>
    <s v="CA-2017-134607"/>
    <x v="621"/>
    <d v="2017-10-08T00:00:00"/>
    <s v="Second Class"/>
    <s v="HL-15040"/>
    <x v="332"/>
    <s v="Consumer"/>
    <s v="United States"/>
    <s v="Rochester"/>
    <x v="15"/>
    <n v="14609"/>
    <x v="3"/>
    <s v="OFF-ST-10002214"/>
    <x v="1"/>
    <x v="4"/>
    <x v="1003"/>
    <n v="22.58"/>
    <n v="2"/>
    <n v="0"/>
    <n v="5.8708"/>
  </r>
  <r>
    <n v="2979"/>
    <s v="CA-2014-109232"/>
    <x v="286"/>
    <d v="2014-01-16T00:00:00"/>
    <s v="Second Class"/>
    <s v="ND-18370"/>
    <x v="444"/>
    <s v="Consumer"/>
    <s v="United States"/>
    <s v="Mount Pleasant"/>
    <x v="20"/>
    <n v="29464"/>
    <x v="0"/>
    <s v="FUR-CH-10000422"/>
    <x v="0"/>
    <x v="1"/>
    <x v="1441"/>
    <n v="545.94000000000005"/>
    <n v="6"/>
    <n v="0"/>
    <n v="87.350399999999993"/>
  </r>
  <r>
    <n v="2980"/>
    <s v="CA-2015-139850"/>
    <x v="821"/>
    <d v="2015-06-17T00:00:00"/>
    <s v="Standard Class"/>
    <s v="GB-14575"/>
    <x v="673"/>
    <s v="Consumer"/>
    <s v="United States"/>
    <s v="Philadelphia"/>
    <x v="9"/>
    <n v="19134"/>
    <x v="3"/>
    <s v="OFF-PA-10003848"/>
    <x v="1"/>
    <x v="10"/>
    <x v="1451"/>
    <n v="20.736000000000001"/>
    <n v="4"/>
    <n v="0.2"/>
    <n v="7.2576000000000001"/>
  </r>
  <r>
    <n v="2981"/>
    <s v="CA-2015-139850"/>
    <x v="821"/>
    <d v="2015-06-17T00:00:00"/>
    <s v="Standard Class"/>
    <s v="GB-14575"/>
    <x v="673"/>
    <s v="Consumer"/>
    <s v="United States"/>
    <s v="Philadelphia"/>
    <x v="9"/>
    <n v="19134"/>
    <x v="3"/>
    <s v="FUR-FU-10003623"/>
    <x v="0"/>
    <x v="5"/>
    <x v="1235"/>
    <n v="43.295999999999999"/>
    <n v="2"/>
    <n v="0.2"/>
    <n v="4.3296000000000001"/>
  </r>
  <r>
    <n v="2982"/>
    <s v="CA-2014-131310"/>
    <x v="136"/>
    <d v="2014-07-18T00:00:00"/>
    <s v="Standard Class"/>
    <s v="CL-12565"/>
    <x v="52"/>
    <s v="Consumer"/>
    <s v="United States"/>
    <s v="Seattle"/>
    <x v="4"/>
    <n v="98115"/>
    <x v="1"/>
    <s v="FUR-CH-10001797"/>
    <x v="0"/>
    <x v="1"/>
    <x v="1450"/>
    <n v="123.136"/>
    <n v="4"/>
    <n v="0.2"/>
    <n v="13.8528"/>
  </r>
  <r>
    <n v="2983"/>
    <s v="CA-2014-131310"/>
    <x v="136"/>
    <d v="2014-07-18T00:00:00"/>
    <s v="Standard Class"/>
    <s v="CL-12565"/>
    <x v="52"/>
    <s v="Consumer"/>
    <s v="United States"/>
    <s v="Seattle"/>
    <x v="4"/>
    <n v="98115"/>
    <x v="1"/>
    <s v="OFF-BI-10003094"/>
    <x v="1"/>
    <x v="8"/>
    <x v="653"/>
    <n v="11.263999999999999"/>
    <n v="4"/>
    <n v="0.2"/>
    <n v="3.8016000000000001"/>
  </r>
  <r>
    <n v="2984"/>
    <s v="US-2014-112872"/>
    <x v="776"/>
    <d v="2014-12-11T00:00:00"/>
    <s v="Second Class"/>
    <s v="RC-19960"/>
    <x v="53"/>
    <s v="Consumer"/>
    <s v="United States"/>
    <s v="Springfield"/>
    <x v="21"/>
    <n v="97477"/>
    <x v="1"/>
    <s v="OFF-ST-10002205"/>
    <x v="1"/>
    <x v="4"/>
    <x v="330"/>
    <n v="53.423999999999999"/>
    <n v="3"/>
    <n v="0.2"/>
    <n v="4.6745999999999999"/>
  </r>
  <r>
    <n v="2985"/>
    <s v="US-2014-112872"/>
    <x v="776"/>
    <d v="2014-12-11T00:00:00"/>
    <s v="Second Class"/>
    <s v="RC-19960"/>
    <x v="53"/>
    <s v="Consumer"/>
    <s v="United States"/>
    <s v="Springfield"/>
    <x v="21"/>
    <n v="97477"/>
    <x v="1"/>
    <s v="FUR-TA-10003238"/>
    <x v="0"/>
    <x v="3"/>
    <x v="1242"/>
    <n v="275.49"/>
    <n v="1"/>
    <n v="0.5"/>
    <n v="-170.8038"/>
  </r>
  <r>
    <n v="2986"/>
    <s v="CA-2016-139269"/>
    <x v="822"/>
    <d v="2016-05-30T00:00:00"/>
    <s v="Standard Class"/>
    <s v="JB-16045"/>
    <x v="674"/>
    <s v="Home Office"/>
    <s v="United States"/>
    <s v="Columbus"/>
    <x v="32"/>
    <n v="31907"/>
    <x v="0"/>
    <s v="FUR-FU-10000755"/>
    <x v="0"/>
    <x v="5"/>
    <x v="1452"/>
    <n v="24.96"/>
    <n v="4"/>
    <n v="0"/>
    <n v="6.24"/>
  </r>
  <r>
    <n v="2987"/>
    <s v="CA-2016-139269"/>
    <x v="822"/>
    <d v="2016-05-30T00:00:00"/>
    <s v="Standard Class"/>
    <s v="JB-16045"/>
    <x v="674"/>
    <s v="Home Office"/>
    <s v="United States"/>
    <s v="Columbus"/>
    <x v="32"/>
    <n v="31907"/>
    <x v="0"/>
    <s v="OFF-PA-10002893"/>
    <x v="1"/>
    <x v="10"/>
    <x v="364"/>
    <n v="19.36"/>
    <n v="2"/>
    <n v="0"/>
    <n v="9.2927999999999997"/>
  </r>
  <r>
    <n v="2988"/>
    <s v="CA-2016-139269"/>
    <x v="822"/>
    <d v="2016-05-30T00:00:00"/>
    <s v="Standard Class"/>
    <s v="JB-16045"/>
    <x v="674"/>
    <s v="Home Office"/>
    <s v="United States"/>
    <s v="Columbus"/>
    <x v="32"/>
    <n v="31907"/>
    <x v="0"/>
    <s v="OFF-ST-10000689"/>
    <x v="1"/>
    <x v="4"/>
    <x v="426"/>
    <n v="1267.6500000000001"/>
    <n v="9"/>
    <n v="0"/>
    <n v="152.11799999999999"/>
  </r>
  <r>
    <n v="2989"/>
    <s v="CA-2016-139010"/>
    <x v="823"/>
    <d v="2016-02-26T00:00:00"/>
    <s v="Second Class"/>
    <s v="MC-17635"/>
    <x v="637"/>
    <s v="Corporate"/>
    <s v="United States"/>
    <s v="Los Angeles"/>
    <x v="1"/>
    <n v="90032"/>
    <x v="1"/>
    <s v="TEC-AC-10004227"/>
    <x v="2"/>
    <x v="11"/>
    <x v="1409"/>
    <n v="12.99"/>
    <n v="1"/>
    <n v="0"/>
    <n v="0.77939999999999998"/>
  </r>
  <r>
    <n v="2990"/>
    <s v="CA-2016-139010"/>
    <x v="823"/>
    <d v="2016-02-26T00:00:00"/>
    <s v="Second Class"/>
    <s v="MC-17635"/>
    <x v="637"/>
    <s v="Corporate"/>
    <s v="United States"/>
    <s v="Los Angeles"/>
    <x v="1"/>
    <n v="90032"/>
    <x v="1"/>
    <s v="OFF-BI-10000174"/>
    <x v="1"/>
    <x v="8"/>
    <x v="1444"/>
    <n v="18.559999999999999"/>
    <n v="4"/>
    <n v="0.2"/>
    <n v="6.4960000000000004"/>
  </r>
  <r>
    <n v="2991"/>
    <s v="CA-2016-139010"/>
    <x v="823"/>
    <d v="2016-02-26T00:00:00"/>
    <s v="Second Class"/>
    <s v="MC-17635"/>
    <x v="637"/>
    <s v="Corporate"/>
    <s v="United States"/>
    <s v="Los Angeles"/>
    <x v="1"/>
    <n v="90032"/>
    <x v="1"/>
    <s v="OFF-ST-10001809"/>
    <x v="1"/>
    <x v="4"/>
    <x v="435"/>
    <n v="449.15"/>
    <n v="5"/>
    <n v="0"/>
    <n v="8.9830000000000005"/>
  </r>
  <r>
    <n v="2992"/>
    <s v="CA-2016-139010"/>
    <x v="823"/>
    <d v="2016-02-26T00:00:00"/>
    <s v="Second Class"/>
    <s v="MC-17635"/>
    <x v="637"/>
    <s v="Corporate"/>
    <s v="United States"/>
    <s v="Los Angeles"/>
    <x v="1"/>
    <n v="90032"/>
    <x v="1"/>
    <s v="OFF-BI-10002309"/>
    <x v="1"/>
    <x v="8"/>
    <x v="78"/>
    <n v="31.248000000000001"/>
    <n v="7"/>
    <n v="0.2"/>
    <n v="10.9368"/>
  </r>
  <r>
    <n v="2993"/>
    <s v="CA-2016-134376"/>
    <x v="824"/>
    <d v="2016-10-06T00:00:00"/>
    <s v="Standard Class"/>
    <s v="TT-21265"/>
    <x v="640"/>
    <s v="Corporate"/>
    <s v="United States"/>
    <s v="New York City"/>
    <x v="15"/>
    <n v="10024"/>
    <x v="3"/>
    <s v="OFF-AP-10004532"/>
    <x v="1"/>
    <x v="9"/>
    <x v="564"/>
    <n v="61.44"/>
    <n v="3"/>
    <n v="0"/>
    <n v="16.588799999999999"/>
  </r>
  <r>
    <n v="2994"/>
    <s v="CA-2017-147291"/>
    <x v="825"/>
    <d v="2017-03-17T00:00:00"/>
    <s v="Standard Class"/>
    <s v="MJ-17740"/>
    <x v="77"/>
    <s v="Consumer"/>
    <s v="United States"/>
    <s v="Detroit"/>
    <x v="12"/>
    <n v="48227"/>
    <x v="2"/>
    <s v="OFF-BI-10003091"/>
    <x v="1"/>
    <x v="8"/>
    <x v="1174"/>
    <n v="895.92"/>
    <n v="4"/>
    <n v="0"/>
    <n v="421.08240000000001"/>
  </r>
  <r>
    <n v="2995"/>
    <s v="CA-2016-112893"/>
    <x v="369"/>
    <d v="2016-09-13T00:00:00"/>
    <s v="Second Class"/>
    <s v="AT-10735"/>
    <x v="247"/>
    <s v="Consumer"/>
    <s v="United States"/>
    <s v="Stockton"/>
    <x v="1"/>
    <n v="95207"/>
    <x v="1"/>
    <s v="OFF-BI-10004654"/>
    <x v="1"/>
    <x v="8"/>
    <x v="1453"/>
    <n v="55.36"/>
    <n v="4"/>
    <n v="0.2"/>
    <n v="18.684000000000001"/>
  </r>
  <r>
    <n v="2996"/>
    <s v="US-2014-150532"/>
    <x v="686"/>
    <d v="2014-07-21T00:00:00"/>
    <s v="Standard Class"/>
    <s v="PB-19150"/>
    <x v="171"/>
    <s v="Consumer"/>
    <s v="United States"/>
    <s v="Phoenix"/>
    <x v="16"/>
    <n v="85023"/>
    <x v="1"/>
    <s v="OFF-ST-10000760"/>
    <x v="1"/>
    <x v="4"/>
    <x v="4"/>
    <n v="55.92"/>
    <n v="5"/>
    <n v="0.2"/>
    <n v="6.2910000000000004"/>
  </r>
  <r>
    <n v="2997"/>
    <s v="CA-2014-138317"/>
    <x v="261"/>
    <d v="2014-06-25T00:00:00"/>
    <s v="Standard Class"/>
    <s v="NW-18400"/>
    <x v="508"/>
    <s v="Consumer"/>
    <s v="United States"/>
    <s v="Philadelphia"/>
    <x v="9"/>
    <n v="19120"/>
    <x v="3"/>
    <s v="OFF-EN-10001539"/>
    <x v="1"/>
    <x v="12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x v="508"/>
    <s v="Consumer"/>
    <s v="United States"/>
    <s v="Philadelphia"/>
    <x v="9"/>
    <n v="19120"/>
    <x v="3"/>
    <s v="FUR-FU-10000550"/>
    <x v="0"/>
    <x v="5"/>
    <x v="1454"/>
    <n v="3.984"/>
    <n v="1"/>
    <n v="0.2"/>
    <n v="0.64739999999999998"/>
  </r>
  <r>
    <n v="2999"/>
    <s v="CA-2014-138317"/>
    <x v="261"/>
    <d v="2014-06-25T00:00:00"/>
    <s v="Standard Class"/>
    <s v="NW-18400"/>
    <x v="508"/>
    <s v="Consumer"/>
    <s v="United States"/>
    <s v="Philadelphia"/>
    <x v="9"/>
    <n v="19120"/>
    <x v="3"/>
    <s v="TEC-AC-10003628"/>
    <x v="2"/>
    <x v="11"/>
    <x v="247"/>
    <n v="95.968000000000004"/>
    <n v="4"/>
    <n v="0.2"/>
    <n v="28.790400000000002"/>
  </r>
  <r>
    <n v="3000"/>
    <s v="CA-2014-138317"/>
    <x v="261"/>
    <d v="2014-06-25T00:00:00"/>
    <s v="Standard Class"/>
    <s v="NW-18400"/>
    <x v="508"/>
    <s v="Consumer"/>
    <s v="United States"/>
    <s v="Philadelphia"/>
    <x v="9"/>
    <n v="19120"/>
    <x v="3"/>
    <s v="TEC-MA-10004521"/>
    <x v="2"/>
    <x v="15"/>
    <x v="1455"/>
    <n v="206.99100000000001"/>
    <n v="3"/>
    <n v="0.7"/>
    <n v="-172.49250000000001"/>
  </r>
  <r>
    <n v="3001"/>
    <s v="CA-2014-138317"/>
    <x v="261"/>
    <d v="2014-06-25T00:00:00"/>
    <s v="Standard Class"/>
    <s v="NW-18400"/>
    <x v="508"/>
    <s v="Consumer"/>
    <s v="United States"/>
    <s v="Philadelphia"/>
    <x v="9"/>
    <n v="19120"/>
    <x v="3"/>
    <s v="OFF-AP-10003860"/>
    <x v="1"/>
    <x v="9"/>
    <x v="1098"/>
    <n v="44.415999999999997"/>
    <n v="2"/>
    <n v="0.2"/>
    <n v="3.8864000000000001"/>
  </r>
  <r>
    <n v="3002"/>
    <s v="CA-2014-138317"/>
    <x v="261"/>
    <d v="2014-06-25T00:00:00"/>
    <s v="Standard Class"/>
    <s v="NW-18400"/>
    <x v="508"/>
    <s v="Consumer"/>
    <s v="United States"/>
    <s v="Philadelphia"/>
    <x v="9"/>
    <n v="19120"/>
    <x v="3"/>
    <s v="OFF-BI-10000069"/>
    <x v="1"/>
    <x v="8"/>
    <x v="491"/>
    <n v="9.0060000000000002"/>
    <n v="2"/>
    <n v="0.7"/>
    <n v="-7.2047999999999996"/>
  </r>
  <r>
    <n v="3003"/>
    <s v="CA-2015-130610"/>
    <x v="761"/>
    <d v="2015-07-10T00:00:00"/>
    <s v="Standard Class"/>
    <s v="VP-21730"/>
    <x v="163"/>
    <s v="Home Office"/>
    <s v="United States"/>
    <s v="Sterling Heights"/>
    <x v="12"/>
    <n v="48310"/>
    <x v="2"/>
    <s v="OFF-BI-10003655"/>
    <x v="1"/>
    <x v="8"/>
    <x v="1456"/>
    <n v="19"/>
    <n v="5"/>
    <n v="0"/>
    <n v="8.93"/>
  </r>
  <r>
    <n v="3004"/>
    <s v="CA-2017-104381"/>
    <x v="819"/>
    <d v="2017-12-23T00:00:00"/>
    <s v="Standard Class"/>
    <s v="RD-19810"/>
    <x v="279"/>
    <s v="Home Office"/>
    <s v="United States"/>
    <s v="Rochester"/>
    <x v="15"/>
    <n v="14609"/>
    <x v="3"/>
    <s v="OFF-BI-10001628"/>
    <x v="1"/>
    <x v="8"/>
    <x v="1112"/>
    <n v="33.375999999999998"/>
    <n v="4"/>
    <n v="0.2"/>
    <n v="10.43"/>
  </r>
  <r>
    <n v="3005"/>
    <s v="CA-2016-131499"/>
    <x v="162"/>
    <d v="2016-09-10T00:00:00"/>
    <s v="First Class"/>
    <s v="MG-17875"/>
    <x v="675"/>
    <s v="Home Office"/>
    <s v="United States"/>
    <s v="New York City"/>
    <x v="15"/>
    <n v="10011"/>
    <x v="3"/>
    <s v="OFF-AP-10003779"/>
    <x v="1"/>
    <x v="9"/>
    <x v="1457"/>
    <n v="207.48"/>
    <n v="1"/>
    <n v="0"/>
    <n v="62.244"/>
  </r>
  <r>
    <n v="3006"/>
    <s v="CA-2014-148761"/>
    <x v="826"/>
    <d v="2014-05-21T00:00:00"/>
    <s v="Standard Class"/>
    <s v="PA-19060"/>
    <x v="50"/>
    <s v="Home Office"/>
    <s v="United States"/>
    <s v="Eau Claire"/>
    <x v="6"/>
    <n v="54703"/>
    <x v="2"/>
    <s v="OFF-BI-10000666"/>
    <x v="1"/>
    <x v="8"/>
    <x v="989"/>
    <n v="91.68"/>
    <n v="3"/>
    <n v="0"/>
    <n v="45.84"/>
  </r>
  <r>
    <n v="3007"/>
    <s v="CA-2017-116519"/>
    <x v="119"/>
    <d v="2017-10-15T00:00:00"/>
    <s v="First Class"/>
    <s v="CR-12730"/>
    <x v="257"/>
    <s v="Consumer"/>
    <s v="United States"/>
    <s v="New York City"/>
    <x v="15"/>
    <n v="10009"/>
    <x v="3"/>
    <s v="OFF-AP-10000828"/>
    <x v="1"/>
    <x v="9"/>
    <x v="1096"/>
    <n v="904.9"/>
    <n v="5"/>
    <n v="0"/>
    <n v="253.37200000000001"/>
  </r>
  <r>
    <n v="3008"/>
    <s v="CA-2014-130729"/>
    <x v="745"/>
    <d v="2014-10-29T00:00:00"/>
    <s v="Standard Class"/>
    <s v="AA-10375"/>
    <x v="211"/>
    <s v="Consumer"/>
    <s v="United States"/>
    <s v="Rancho Cucamonga"/>
    <x v="1"/>
    <n v="91730"/>
    <x v="1"/>
    <s v="OFF-BI-10002706"/>
    <x v="1"/>
    <x v="8"/>
    <x v="276"/>
    <n v="34.271999999999998"/>
    <n v="3"/>
    <n v="0.2"/>
    <n v="11.138400000000001"/>
  </r>
  <r>
    <n v="3009"/>
    <s v="CA-2016-124772"/>
    <x v="5"/>
    <d v="2016-12-06T00:00:00"/>
    <s v="First Class"/>
    <s v="JG-15160"/>
    <x v="506"/>
    <s v="Consumer"/>
    <s v="United States"/>
    <s v="Murray"/>
    <x v="0"/>
    <n v="42071"/>
    <x v="0"/>
    <s v="FUR-FU-10004748"/>
    <x v="0"/>
    <x v="5"/>
    <x v="1252"/>
    <n v="191.82"/>
    <n v="3"/>
    <n v="0"/>
    <n v="74.809799999999996"/>
  </r>
  <r>
    <n v="3010"/>
    <s v="CA-2016-115525"/>
    <x v="197"/>
    <d v="2016-07-29T00:00:00"/>
    <s v="Standard Class"/>
    <s v="RR-19525"/>
    <x v="645"/>
    <s v="Corporate"/>
    <s v="United States"/>
    <s v="Toledo"/>
    <x v="24"/>
    <n v="43615"/>
    <x v="3"/>
    <s v="OFF-AP-10000026"/>
    <x v="1"/>
    <x v="9"/>
    <x v="1291"/>
    <n v="243.88"/>
    <n v="5"/>
    <n v="0.2"/>
    <n v="27.436499999999999"/>
  </r>
  <r>
    <n v="3011"/>
    <s v="CA-2017-134845"/>
    <x v="827"/>
    <d v="2017-04-23T00:00:00"/>
    <s v="Standard Class"/>
    <s v="SR-20425"/>
    <x v="676"/>
    <s v="Home Office"/>
    <s v="United States"/>
    <s v="Louisville"/>
    <x v="22"/>
    <n v="80027"/>
    <x v="1"/>
    <s v="OFF-BI-10000773"/>
    <x v="1"/>
    <x v="8"/>
    <x v="386"/>
    <n v="12.03"/>
    <n v="5"/>
    <n v="0.7"/>
    <n v="-9.2230000000000008"/>
  </r>
  <r>
    <n v="3012"/>
    <s v="CA-2017-134845"/>
    <x v="827"/>
    <d v="2017-04-23T00:00:00"/>
    <s v="Standard Class"/>
    <s v="SR-20425"/>
    <x v="676"/>
    <s v="Home Office"/>
    <s v="United States"/>
    <s v="Louisville"/>
    <x v="22"/>
    <n v="80027"/>
    <x v="1"/>
    <s v="TEC-MA-10000822"/>
    <x v="2"/>
    <x v="15"/>
    <x v="156"/>
    <n v="2549.9850000000001"/>
    <n v="5"/>
    <n v="0.7"/>
    <n v="-3399.98"/>
  </r>
  <r>
    <n v="3013"/>
    <s v="CA-2017-134845"/>
    <x v="827"/>
    <d v="2017-04-23T00:00:00"/>
    <s v="Standard Class"/>
    <s v="SR-20425"/>
    <x v="676"/>
    <s v="Home Office"/>
    <s v="United States"/>
    <s v="Louisville"/>
    <x v="22"/>
    <n v="80027"/>
    <x v="1"/>
    <s v="OFF-BI-10001543"/>
    <x v="1"/>
    <x v="8"/>
    <x v="380"/>
    <n v="21.594000000000001"/>
    <n v="2"/>
    <n v="0.7"/>
    <n v="-15.835599999999999"/>
  </r>
  <r>
    <n v="3014"/>
    <s v="CA-2017-134845"/>
    <x v="827"/>
    <d v="2017-04-23T00:00:00"/>
    <s v="Standard Class"/>
    <s v="SR-20425"/>
    <x v="676"/>
    <s v="Home Office"/>
    <s v="United States"/>
    <s v="Louisville"/>
    <x v="22"/>
    <n v="80027"/>
    <x v="1"/>
    <s v="OFF-BI-10003355"/>
    <x v="1"/>
    <x v="8"/>
    <x v="591"/>
    <n v="8.9640000000000004"/>
    <n v="6"/>
    <n v="0.7"/>
    <n v="-6.5735999999999999"/>
  </r>
  <r>
    <n v="3015"/>
    <s v="CA-2017-134845"/>
    <x v="827"/>
    <d v="2017-04-23T00:00:00"/>
    <s v="Standard Class"/>
    <s v="SR-20425"/>
    <x v="676"/>
    <s v="Home Office"/>
    <s v="United States"/>
    <s v="Louisville"/>
    <x v="22"/>
    <n v="80027"/>
    <x v="1"/>
    <s v="OFF-PA-10002005"/>
    <x v="1"/>
    <x v="10"/>
    <x v="510"/>
    <n v="20.736000000000001"/>
    <n v="4"/>
    <n v="0.2"/>
    <n v="7.2576000000000001"/>
  </r>
  <r>
    <n v="3016"/>
    <s v="US-2015-138919"/>
    <x v="14"/>
    <d v="2015-09-21T00:00:00"/>
    <s v="Standard Class"/>
    <s v="LS-16975"/>
    <x v="60"/>
    <s v="Home Office"/>
    <s v="United States"/>
    <s v="New York City"/>
    <x v="15"/>
    <n v="10035"/>
    <x v="3"/>
    <s v="FUR-TA-10004154"/>
    <x v="0"/>
    <x v="3"/>
    <x v="737"/>
    <n v="344.22"/>
    <n v="2"/>
    <n v="0.4"/>
    <n v="-103.26600000000001"/>
  </r>
  <r>
    <n v="3017"/>
    <s v="US-2016-160528"/>
    <x v="828"/>
    <d v="2016-08-30T00:00:00"/>
    <s v="Standard Class"/>
    <s v="MH-18115"/>
    <x v="414"/>
    <s v="Home Office"/>
    <s v="United States"/>
    <s v="Pharr"/>
    <x v="5"/>
    <n v="78577"/>
    <x v="2"/>
    <s v="OFF-ST-10002743"/>
    <x v="1"/>
    <x v="4"/>
    <x v="418"/>
    <n v="727.29600000000005"/>
    <n v="8"/>
    <n v="0.2"/>
    <n v="-172.7328"/>
  </r>
  <r>
    <n v="3018"/>
    <s v="US-2016-160528"/>
    <x v="828"/>
    <d v="2016-08-30T00:00:00"/>
    <s v="Standard Class"/>
    <s v="MH-18115"/>
    <x v="414"/>
    <s v="Home Office"/>
    <s v="United States"/>
    <s v="Pharr"/>
    <x v="5"/>
    <n v="78577"/>
    <x v="2"/>
    <s v="FUR-FU-10004973"/>
    <x v="0"/>
    <x v="5"/>
    <x v="1143"/>
    <n v="22.608000000000001"/>
    <n v="3"/>
    <n v="0.6"/>
    <n v="-10.1736"/>
  </r>
  <r>
    <n v="3019"/>
    <s v="US-2016-160528"/>
    <x v="828"/>
    <d v="2016-08-30T00:00:00"/>
    <s v="Standard Class"/>
    <s v="MH-18115"/>
    <x v="414"/>
    <s v="Home Office"/>
    <s v="United States"/>
    <s v="Pharr"/>
    <x v="5"/>
    <n v="78577"/>
    <x v="2"/>
    <s v="TEC-AC-10002842"/>
    <x v="2"/>
    <x v="11"/>
    <x v="1185"/>
    <n v="666.4"/>
    <n v="7"/>
    <n v="0.2"/>
    <n v="-33.32"/>
  </r>
  <r>
    <n v="3020"/>
    <s v="CA-2015-123568"/>
    <x v="627"/>
    <d v="2015-11-14T00:00:00"/>
    <s v="Standard Class"/>
    <s v="SC-20095"/>
    <x v="183"/>
    <s v="Consumer"/>
    <s v="United States"/>
    <s v="West Jordan"/>
    <x v="7"/>
    <n v="84084"/>
    <x v="1"/>
    <s v="OFF-FA-10002701"/>
    <x v="1"/>
    <x v="13"/>
    <x v="1458"/>
    <n v="5.04"/>
    <n v="3"/>
    <n v="0"/>
    <n v="0.2016"/>
  </r>
  <r>
    <n v="3021"/>
    <s v="CA-2015-123568"/>
    <x v="627"/>
    <d v="2015-11-14T00:00:00"/>
    <s v="Standard Class"/>
    <s v="SC-20095"/>
    <x v="183"/>
    <s v="Consumer"/>
    <s v="United States"/>
    <s v="West Jordan"/>
    <x v="7"/>
    <n v="84084"/>
    <x v="1"/>
    <s v="OFF-PA-10001125"/>
    <x v="1"/>
    <x v="10"/>
    <x v="1021"/>
    <n v="92.94"/>
    <n v="3"/>
    <n v="0"/>
    <n v="41.823"/>
  </r>
  <r>
    <n v="3022"/>
    <s v="CA-2015-123568"/>
    <x v="627"/>
    <d v="2015-11-14T00:00:00"/>
    <s v="Standard Class"/>
    <s v="SC-20095"/>
    <x v="183"/>
    <s v="Consumer"/>
    <s v="United States"/>
    <s v="West Jordan"/>
    <x v="7"/>
    <n v="84084"/>
    <x v="1"/>
    <s v="FUR-FU-10004090"/>
    <x v="0"/>
    <x v="5"/>
    <x v="642"/>
    <n v="66.69"/>
    <n v="3"/>
    <n v="0"/>
    <n v="22.0077"/>
  </r>
  <r>
    <n v="3023"/>
    <s v="CA-2015-123568"/>
    <x v="627"/>
    <d v="2015-11-14T00:00:00"/>
    <s v="Standard Class"/>
    <s v="SC-20095"/>
    <x v="183"/>
    <s v="Consumer"/>
    <s v="United States"/>
    <s v="West Jordan"/>
    <x v="7"/>
    <n v="84084"/>
    <x v="1"/>
    <s v="OFF-BI-10001510"/>
    <x v="1"/>
    <x v="8"/>
    <x v="709"/>
    <n v="91.68"/>
    <n v="5"/>
    <n v="0.2"/>
    <n v="28.65"/>
  </r>
  <r>
    <n v="3024"/>
    <s v="CA-2017-124674"/>
    <x v="701"/>
    <d v="2017-11-23T00:00:00"/>
    <s v="Standard Class"/>
    <s v="JB-16000"/>
    <x v="677"/>
    <s v="Consumer"/>
    <s v="United States"/>
    <s v="Brownsville"/>
    <x v="5"/>
    <n v="78521"/>
    <x v="2"/>
    <s v="FUR-BO-10002202"/>
    <x v="0"/>
    <x v="0"/>
    <x v="1260"/>
    <n v="327.7328"/>
    <n v="2"/>
    <n v="0.32"/>
    <n v="-14.4588"/>
  </r>
  <r>
    <n v="3025"/>
    <s v="CA-2015-164441"/>
    <x v="627"/>
    <d v="2015-11-13T00:00:00"/>
    <s v="Standard Class"/>
    <s v="AC-10450"/>
    <x v="549"/>
    <s v="Consumer"/>
    <s v="United States"/>
    <s v="New York City"/>
    <x v="15"/>
    <n v="10011"/>
    <x v="3"/>
    <s v="OFF-BI-10001922"/>
    <x v="1"/>
    <x v="8"/>
    <x v="305"/>
    <n v="52.271999999999998"/>
    <n v="11"/>
    <n v="0.2"/>
    <n v="17.6418"/>
  </r>
  <r>
    <n v="3026"/>
    <s v="CA-2015-164441"/>
    <x v="627"/>
    <d v="2015-11-13T00:00:00"/>
    <s v="Standard Class"/>
    <s v="AC-10450"/>
    <x v="549"/>
    <s v="Consumer"/>
    <s v="United States"/>
    <s v="New York City"/>
    <x v="15"/>
    <n v="10011"/>
    <x v="3"/>
    <s v="OFF-PA-10001667"/>
    <x v="1"/>
    <x v="10"/>
    <x v="458"/>
    <n v="17.940000000000001"/>
    <n v="3"/>
    <n v="0"/>
    <n v="8.0730000000000004"/>
  </r>
  <r>
    <n v="3027"/>
    <s v="CA-2017-169054"/>
    <x v="300"/>
    <d v="2017-04-26T00:00:00"/>
    <s v="Standard Class"/>
    <s v="MO-17800"/>
    <x v="246"/>
    <s v="Home Office"/>
    <s v="United States"/>
    <s v="Philadelphia"/>
    <x v="9"/>
    <n v="19140"/>
    <x v="3"/>
    <s v="FUR-FU-10001488"/>
    <x v="0"/>
    <x v="5"/>
    <x v="1049"/>
    <n v="254.352"/>
    <n v="3"/>
    <n v="0.2"/>
    <n v="0"/>
  </r>
  <r>
    <n v="3028"/>
    <s v="CA-2014-106719"/>
    <x v="829"/>
    <d v="2014-08-24T00:00:00"/>
    <s v="Same Day"/>
    <s v="RB-19645"/>
    <x v="516"/>
    <s v="Corporate"/>
    <s v="United States"/>
    <s v="Billings"/>
    <x v="37"/>
    <n v="59102"/>
    <x v="1"/>
    <s v="OFF-BI-10002799"/>
    <x v="1"/>
    <x v="8"/>
    <x v="1459"/>
    <n v="8.2880000000000003"/>
    <n v="2"/>
    <n v="0.2"/>
    <n v="2.6936"/>
  </r>
  <r>
    <n v="3029"/>
    <s v="CA-2017-116855"/>
    <x v="94"/>
    <d v="2017-12-21T00:00:00"/>
    <s v="Standard Class"/>
    <s v="AI-10855"/>
    <x v="482"/>
    <s v="Consumer"/>
    <s v="United States"/>
    <s v="Chesapeake"/>
    <x v="17"/>
    <n v="23320"/>
    <x v="0"/>
    <s v="FUR-CH-10003846"/>
    <x v="0"/>
    <x v="1"/>
    <x v="924"/>
    <n v="504.9"/>
    <n v="5"/>
    <n v="0"/>
    <n v="80.784000000000006"/>
  </r>
  <r>
    <n v="3030"/>
    <s v="US-2016-164189"/>
    <x v="830"/>
    <d v="2016-03-28T00:00:00"/>
    <s v="Standard Class"/>
    <s v="DR-12880"/>
    <x v="112"/>
    <s v="Corporate"/>
    <s v="United States"/>
    <s v="Gresham"/>
    <x v="21"/>
    <n v="97030"/>
    <x v="1"/>
    <s v="TEC-PH-10003691"/>
    <x v="2"/>
    <x v="7"/>
    <x v="1407"/>
    <n v="403.16800000000001"/>
    <n v="4"/>
    <n v="0.2"/>
    <n v="25.198"/>
  </r>
  <r>
    <n v="3031"/>
    <s v="CA-2015-168480"/>
    <x v="481"/>
    <d v="2015-09-27T00:00:00"/>
    <s v="Standard Class"/>
    <s v="DM-12955"/>
    <x v="678"/>
    <s v="Corporate"/>
    <s v="United States"/>
    <s v="Lincoln Park"/>
    <x v="12"/>
    <n v="48146"/>
    <x v="2"/>
    <s v="FUR-BO-10000468"/>
    <x v="0"/>
    <x v="0"/>
    <x v="1180"/>
    <n v="194.32"/>
    <n v="4"/>
    <n v="0"/>
    <n v="31.091200000000001"/>
  </r>
  <r>
    <n v="3032"/>
    <s v="CA-2015-168480"/>
    <x v="481"/>
    <d v="2015-09-27T00:00:00"/>
    <s v="Standard Class"/>
    <s v="DM-12955"/>
    <x v="678"/>
    <s v="Corporate"/>
    <s v="United States"/>
    <s v="Lincoln Park"/>
    <x v="12"/>
    <n v="48146"/>
    <x v="2"/>
    <s v="OFF-AR-10001044"/>
    <x v="1"/>
    <x v="6"/>
    <x v="1051"/>
    <n v="25.99"/>
    <n v="1"/>
    <n v="0"/>
    <n v="7.5370999999999997"/>
  </r>
  <r>
    <n v="3033"/>
    <s v="US-2016-114293"/>
    <x v="831"/>
    <d v="2016-11-26T00:00:00"/>
    <s v="Standard Class"/>
    <s v="JH-16180"/>
    <x v="423"/>
    <s v="Consumer"/>
    <s v="United States"/>
    <s v="Gresham"/>
    <x v="21"/>
    <n v="97030"/>
    <x v="1"/>
    <s v="FUR-CH-10003833"/>
    <x v="0"/>
    <x v="1"/>
    <x v="1209"/>
    <n v="195.136"/>
    <n v="4"/>
    <n v="0.2"/>
    <n v="-12.196"/>
  </r>
  <r>
    <n v="3034"/>
    <s v="CA-2017-134173"/>
    <x v="118"/>
    <d v="2017-09-21T00:00:00"/>
    <s v="Standard Class"/>
    <s v="AB-10060"/>
    <x v="144"/>
    <s v="Home Office"/>
    <s v="United States"/>
    <s v="Philadelphia"/>
    <x v="9"/>
    <n v="19143"/>
    <x v="3"/>
    <s v="OFF-PA-10004355"/>
    <x v="1"/>
    <x v="10"/>
    <x v="1103"/>
    <n v="20.736000000000001"/>
    <n v="4"/>
    <n v="0.2"/>
    <n v="7.2576000000000001"/>
  </r>
  <r>
    <n v="3035"/>
    <s v="US-2015-123960"/>
    <x v="832"/>
    <d v="2015-06-16T00:00:00"/>
    <s v="Standard Class"/>
    <s v="BD-11605"/>
    <x v="205"/>
    <s v="Consumer"/>
    <s v="United States"/>
    <s v="Monroe"/>
    <x v="28"/>
    <n v="71203"/>
    <x v="0"/>
    <s v="TEC-AC-10003038"/>
    <x v="2"/>
    <x v="11"/>
    <x v="1033"/>
    <n v="53.7"/>
    <n v="6"/>
    <n v="0"/>
    <n v="10.202999999999999"/>
  </r>
  <r>
    <n v="3036"/>
    <s v="US-2015-123960"/>
    <x v="832"/>
    <d v="2015-06-16T00:00:00"/>
    <s v="Standard Class"/>
    <s v="BD-11605"/>
    <x v="205"/>
    <s v="Consumer"/>
    <s v="United States"/>
    <s v="Monroe"/>
    <x v="28"/>
    <n v="71203"/>
    <x v="0"/>
    <s v="OFF-BI-10002799"/>
    <x v="1"/>
    <x v="8"/>
    <x v="1459"/>
    <n v="36.26"/>
    <n v="7"/>
    <n v="0"/>
    <n v="16.679600000000001"/>
  </r>
  <r>
    <n v="3037"/>
    <s v="US-2015-123960"/>
    <x v="832"/>
    <d v="2015-06-16T00:00:00"/>
    <s v="Standard Class"/>
    <s v="BD-11605"/>
    <x v="205"/>
    <s v="Consumer"/>
    <s v="United States"/>
    <s v="Monroe"/>
    <x v="28"/>
    <n v="71203"/>
    <x v="0"/>
    <s v="OFF-AR-10003582"/>
    <x v="1"/>
    <x v="6"/>
    <x v="1460"/>
    <n v="56.3"/>
    <n v="2"/>
    <n v="0"/>
    <n v="15.763999999999999"/>
  </r>
  <r>
    <n v="3038"/>
    <s v="US-2015-123960"/>
    <x v="832"/>
    <d v="2015-06-16T00:00:00"/>
    <s v="Standard Class"/>
    <s v="BD-11605"/>
    <x v="205"/>
    <s v="Consumer"/>
    <s v="United States"/>
    <s v="Monroe"/>
    <x v="28"/>
    <n v="71203"/>
    <x v="0"/>
    <s v="OFF-PA-10004451"/>
    <x v="1"/>
    <x v="10"/>
    <x v="498"/>
    <n v="32.4"/>
    <n v="5"/>
    <n v="0"/>
    <n v="15.552"/>
  </r>
  <r>
    <n v="3039"/>
    <s v="US-2015-123960"/>
    <x v="832"/>
    <d v="2015-06-16T00:00:00"/>
    <s v="Standard Class"/>
    <s v="BD-11605"/>
    <x v="205"/>
    <s v="Consumer"/>
    <s v="United States"/>
    <s v="Monroe"/>
    <x v="28"/>
    <n v="71203"/>
    <x v="0"/>
    <s v="FUR-FU-10004666"/>
    <x v="0"/>
    <x v="5"/>
    <x v="1461"/>
    <n v="29.16"/>
    <n v="2"/>
    <n v="0"/>
    <n v="10.789199999999999"/>
  </r>
  <r>
    <n v="3040"/>
    <s v="CA-2017-101749"/>
    <x v="621"/>
    <d v="2017-10-08T00:00:00"/>
    <s v="Standard Class"/>
    <s v="AS-10045"/>
    <x v="442"/>
    <s v="Corporate"/>
    <s v="United States"/>
    <s v="Pasadena"/>
    <x v="1"/>
    <n v="91104"/>
    <x v="1"/>
    <s v="FUR-TA-10001520"/>
    <x v="0"/>
    <x v="3"/>
    <x v="718"/>
    <n v="171.28800000000001"/>
    <n v="3"/>
    <n v="0.2"/>
    <n v="-6.4233000000000002"/>
  </r>
  <r>
    <n v="3041"/>
    <s v="US-2016-147991"/>
    <x v="465"/>
    <d v="2016-05-09T00:00:00"/>
    <s v="Standard Class"/>
    <s v="ZD-21925"/>
    <x v="9"/>
    <s v="Consumer"/>
    <s v="United States"/>
    <s v="Chattanooga"/>
    <x v="18"/>
    <n v="37421"/>
    <x v="0"/>
    <s v="FUR-FU-10004270"/>
    <x v="0"/>
    <x v="5"/>
    <x v="998"/>
    <n v="16.72"/>
    <n v="5"/>
    <n v="0.2"/>
    <n v="3.3439999999999999"/>
  </r>
  <r>
    <n v="3042"/>
    <s v="CA-2017-149559"/>
    <x v="220"/>
    <d v="2017-09-12T00:00:00"/>
    <s v="Same Day"/>
    <s v="KF-16285"/>
    <x v="580"/>
    <s v="Home Office"/>
    <s v="United States"/>
    <s v="Long Beach"/>
    <x v="1"/>
    <n v="90805"/>
    <x v="1"/>
    <s v="OFF-PA-10003172"/>
    <x v="1"/>
    <x v="10"/>
    <x v="854"/>
    <n v="12.96"/>
    <n v="2"/>
    <n v="0"/>
    <n v="6.2207999999999997"/>
  </r>
  <r>
    <n v="3043"/>
    <s v="CA-2017-149559"/>
    <x v="220"/>
    <d v="2017-09-12T00:00:00"/>
    <s v="Same Day"/>
    <s v="KF-16285"/>
    <x v="580"/>
    <s v="Home Office"/>
    <s v="United States"/>
    <s v="Long Beach"/>
    <x v="1"/>
    <n v="90805"/>
    <x v="1"/>
    <s v="OFF-EN-10002312"/>
    <x v="1"/>
    <x v="12"/>
    <x v="1462"/>
    <n v="22.18"/>
    <n v="2"/>
    <n v="0"/>
    <n v="10.8682"/>
  </r>
  <r>
    <n v="3044"/>
    <s v="CA-2017-149559"/>
    <x v="220"/>
    <d v="2017-09-12T00:00:00"/>
    <s v="Same Day"/>
    <s v="KF-16285"/>
    <x v="580"/>
    <s v="Home Office"/>
    <s v="United States"/>
    <s v="Long Beach"/>
    <x v="1"/>
    <n v="90805"/>
    <x v="1"/>
    <s v="FUR-CH-10002320"/>
    <x v="0"/>
    <x v="1"/>
    <x v="1463"/>
    <n v="2054.2719999999999"/>
    <n v="8"/>
    <n v="0.2"/>
    <n v="256.78399999999999"/>
  </r>
  <r>
    <n v="3045"/>
    <s v="CA-2015-135174"/>
    <x v="28"/>
    <d v="2015-05-02T00:00:00"/>
    <s v="Second Class"/>
    <s v="BP-11230"/>
    <x v="546"/>
    <s v="Consumer"/>
    <s v="United States"/>
    <s v="Troy"/>
    <x v="24"/>
    <n v="45373"/>
    <x v="3"/>
    <s v="TEC-PH-10001530"/>
    <x v="2"/>
    <x v="7"/>
    <x v="638"/>
    <n v="1022.97"/>
    <n v="5"/>
    <n v="0.4"/>
    <n v="-255.74250000000001"/>
  </r>
  <r>
    <n v="3046"/>
    <s v="CA-2017-125290"/>
    <x v="44"/>
    <d v="2017-11-10T00:00:00"/>
    <s v="Second Class"/>
    <s v="CC-12430"/>
    <x v="254"/>
    <s v="Home Office"/>
    <s v="United States"/>
    <s v="Minneapolis"/>
    <x v="11"/>
    <n v="55407"/>
    <x v="2"/>
    <s v="OFF-AR-10001216"/>
    <x v="1"/>
    <x v="6"/>
    <x v="1464"/>
    <n v="13.9"/>
    <n v="5"/>
    <n v="0"/>
    <n v="3.6139999999999999"/>
  </r>
  <r>
    <n v="3047"/>
    <s v="CA-2017-125290"/>
    <x v="44"/>
    <d v="2017-11-10T00:00:00"/>
    <s v="Second Class"/>
    <s v="CC-12430"/>
    <x v="254"/>
    <s v="Home Office"/>
    <s v="United States"/>
    <s v="Minneapolis"/>
    <x v="11"/>
    <n v="55407"/>
    <x v="2"/>
    <s v="OFF-PA-10003127"/>
    <x v="1"/>
    <x v="10"/>
    <x v="33"/>
    <n v="26.38"/>
    <n v="1"/>
    <n v="0"/>
    <n v="12.1348"/>
  </r>
  <r>
    <n v="3048"/>
    <s v="CA-2014-137351"/>
    <x v="587"/>
    <d v="2014-10-04T00:00:00"/>
    <s v="Standard Class"/>
    <s v="DB-13615"/>
    <x v="140"/>
    <s v="Consumer"/>
    <s v="United States"/>
    <s v="Seattle"/>
    <x v="4"/>
    <n v="98105"/>
    <x v="1"/>
    <s v="OFF-BI-10003910"/>
    <x v="1"/>
    <x v="8"/>
    <x v="8"/>
    <n v="43.176000000000002"/>
    <n v="7"/>
    <n v="0.2"/>
    <n v="13.4925"/>
  </r>
  <r>
    <n v="3049"/>
    <s v="CA-2017-121419"/>
    <x v="459"/>
    <d v="2017-04-04T00:00:00"/>
    <s v="First Class"/>
    <s v="TC-21475"/>
    <x v="679"/>
    <s v="Home Office"/>
    <s v="United States"/>
    <s v="Columbus"/>
    <x v="32"/>
    <n v="31907"/>
    <x v="0"/>
    <s v="FUR-TA-10004534"/>
    <x v="0"/>
    <x v="3"/>
    <x v="121"/>
    <n v="411.8"/>
    <n v="2"/>
    <n v="0"/>
    <n v="70.006"/>
  </r>
  <r>
    <n v="3050"/>
    <s v="CA-2017-121419"/>
    <x v="459"/>
    <d v="2017-04-04T00:00:00"/>
    <s v="First Class"/>
    <s v="TC-21475"/>
    <x v="679"/>
    <s v="Home Office"/>
    <s v="United States"/>
    <s v="Columbus"/>
    <x v="32"/>
    <n v="31907"/>
    <x v="0"/>
    <s v="TEC-AC-10000892"/>
    <x v="2"/>
    <x v="11"/>
    <x v="293"/>
    <n v="360"/>
    <n v="4"/>
    <n v="0"/>
    <n v="129.6"/>
  </r>
  <r>
    <n v="3051"/>
    <s v="US-2017-148054"/>
    <x v="833"/>
    <d v="2017-10-11T00:00:00"/>
    <s v="Standard Class"/>
    <s v="NZ-18565"/>
    <x v="125"/>
    <s v="Home Office"/>
    <s v="United States"/>
    <s v="Meridian"/>
    <x v="45"/>
    <n v="83642"/>
    <x v="1"/>
    <s v="FUR-FU-10003247"/>
    <x v="0"/>
    <x v="5"/>
    <x v="1465"/>
    <n v="41.96"/>
    <n v="2"/>
    <n v="0"/>
    <n v="2.9371999999999998"/>
  </r>
  <r>
    <n v="3052"/>
    <s v="US-2017-148054"/>
    <x v="833"/>
    <d v="2017-10-11T00:00:00"/>
    <s v="Standard Class"/>
    <s v="NZ-18565"/>
    <x v="125"/>
    <s v="Home Office"/>
    <s v="United States"/>
    <s v="Meridian"/>
    <x v="45"/>
    <n v="83642"/>
    <x v="1"/>
    <s v="OFF-AP-10004336"/>
    <x v="1"/>
    <x v="9"/>
    <x v="1040"/>
    <n v="227.84"/>
    <n v="4"/>
    <n v="0"/>
    <n v="66.073599999999999"/>
  </r>
  <r>
    <n v="3053"/>
    <s v="US-2017-148054"/>
    <x v="833"/>
    <d v="2017-10-11T00:00:00"/>
    <s v="Standard Class"/>
    <s v="NZ-18565"/>
    <x v="125"/>
    <s v="Home Office"/>
    <s v="United States"/>
    <s v="Meridian"/>
    <x v="45"/>
    <n v="83642"/>
    <x v="1"/>
    <s v="OFF-PA-10001295"/>
    <x v="1"/>
    <x v="10"/>
    <x v="1220"/>
    <n v="37.94"/>
    <n v="2"/>
    <n v="0"/>
    <n v="18.211200000000002"/>
  </r>
  <r>
    <n v="3054"/>
    <s v="CA-2016-128517"/>
    <x v="526"/>
    <d v="2016-04-14T00:00:00"/>
    <s v="Second Class"/>
    <s v="SW-20350"/>
    <x v="680"/>
    <s v="Home Office"/>
    <s v="United States"/>
    <s v="Detroit"/>
    <x v="12"/>
    <n v="48227"/>
    <x v="2"/>
    <s v="TEC-PH-10002555"/>
    <x v="2"/>
    <x v="7"/>
    <x v="1352"/>
    <n v="517.9"/>
    <n v="2"/>
    <n v="0"/>
    <n v="134.654"/>
  </r>
  <r>
    <n v="3055"/>
    <s v="CA-2016-128517"/>
    <x v="526"/>
    <d v="2016-04-14T00:00:00"/>
    <s v="Second Class"/>
    <s v="SW-20350"/>
    <x v="680"/>
    <s v="Home Office"/>
    <s v="United States"/>
    <s v="Detroit"/>
    <x v="12"/>
    <n v="48227"/>
    <x v="2"/>
    <s v="OFF-BI-10000831"/>
    <x v="1"/>
    <x v="8"/>
    <x v="446"/>
    <n v="5.28"/>
    <n v="2"/>
    <n v="0"/>
    <n v="2.4287999999999998"/>
  </r>
  <r>
    <n v="3056"/>
    <s v="US-2015-100377"/>
    <x v="834"/>
    <d v="2015-09-01T00:00:00"/>
    <s v="Standard Class"/>
    <s v="TS-21370"/>
    <x v="477"/>
    <s v="Corporate"/>
    <s v="United States"/>
    <s v="Chicago"/>
    <x v="10"/>
    <n v="60623"/>
    <x v="2"/>
    <s v="TEC-CO-10001046"/>
    <x v="2"/>
    <x v="16"/>
    <x v="883"/>
    <n v="2799.96"/>
    <n v="5"/>
    <n v="0.2"/>
    <n v="874.98749999999995"/>
  </r>
  <r>
    <n v="3057"/>
    <s v="CA-2017-131492"/>
    <x v="15"/>
    <d v="2017-10-24T00:00:00"/>
    <s v="Second Class"/>
    <s v="HH-15010"/>
    <x v="511"/>
    <s v="Corporate"/>
    <s v="United States"/>
    <s v="San Francisco"/>
    <x v="1"/>
    <n v="94110"/>
    <x v="1"/>
    <s v="OFF-EN-10002973"/>
    <x v="1"/>
    <x v="12"/>
    <x v="1328"/>
    <n v="8.9600000000000009"/>
    <n v="2"/>
    <n v="0"/>
    <n v="4.3007999999999997"/>
  </r>
  <r>
    <n v="3058"/>
    <s v="CA-2017-131492"/>
    <x v="15"/>
    <d v="2017-10-24T00:00:00"/>
    <s v="Second Class"/>
    <s v="HH-15010"/>
    <x v="511"/>
    <s v="Corporate"/>
    <s v="United States"/>
    <s v="San Francisco"/>
    <x v="1"/>
    <n v="94110"/>
    <x v="1"/>
    <s v="OFF-LA-10001641"/>
    <x v="1"/>
    <x v="2"/>
    <x v="1031"/>
    <n v="31.5"/>
    <n v="10"/>
    <n v="0"/>
    <n v="15.12"/>
  </r>
  <r>
    <n v="3059"/>
    <s v="CA-2017-131492"/>
    <x v="15"/>
    <d v="2017-10-24T00:00:00"/>
    <s v="Second Class"/>
    <s v="HH-15010"/>
    <x v="511"/>
    <s v="Corporate"/>
    <s v="United States"/>
    <s v="San Francisco"/>
    <x v="1"/>
    <n v="94110"/>
    <x v="1"/>
    <s v="FUR-FU-10003878"/>
    <x v="0"/>
    <x v="5"/>
    <x v="677"/>
    <n v="30.56"/>
    <n v="2"/>
    <n v="0"/>
    <n v="10.3904"/>
  </r>
  <r>
    <n v="3060"/>
    <s v="CA-2017-131492"/>
    <x v="15"/>
    <d v="2017-10-24T00:00:00"/>
    <s v="Second Class"/>
    <s v="HH-15010"/>
    <x v="511"/>
    <s v="Corporate"/>
    <s v="United States"/>
    <s v="San Francisco"/>
    <x v="1"/>
    <n v="94110"/>
    <x v="1"/>
    <s v="FUR-TA-10003837"/>
    <x v="0"/>
    <x v="3"/>
    <x v="1466"/>
    <n v="24.367999999999999"/>
    <n v="2"/>
    <n v="0.2"/>
    <n v="-3.3506"/>
  </r>
  <r>
    <n v="3061"/>
    <s v="CA-2016-144554"/>
    <x v="77"/>
    <d v="2016-11-12T00:00:00"/>
    <s v="Standard Class"/>
    <s v="DM-13345"/>
    <x v="664"/>
    <s v="Corporate"/>
    <s v="United States"/>
    <s v="Newark"/>
    <x v="24"/>
    <n v="43055"/>
    <x v="3"/>
    <s v="TEC-AC-10002800"/>
    <x v="2"/>
    <x v="11"/>
    <x v="1216"/>
    <n v="119.976"/>
    <n v="3"/>
    <n v="0.2"/>
    <n v="22.4955"/>
  </r>
  <r>
    <n v="3062"/>
    <s v="CA-2017-127621"/>
    <x v="448"/>
    <d v="2017-03-07T00:00:00"/>
    <s v="Standard Class"/>
    <s v="RE-19450"/>
    <x v="681"/>
    <s v="Consumer"/>
    <s v="United States"/>
    <s v="Dallas"/>
    <x v="5"/>
    <n v="75081"/>
    <x v="2"/>
    <s v="OFF-PA-10001307"/>
    <x v="1"/>
    <x v="10"/>
    <x v="792"/>
    <n v="26.88"/>
    <n v="8"/>
    <n v="0.2"/>
    <n v="9.7439999999999998"/>
  </r>
  <r>
    <n v="3063"/>
    <s v="CA-2015-145184"/>
    <x v="154"/>
    <d v="2015-11-29T00:00:00"/>
    <s v="First Class"/>
    <s v="JD-16150"/>
    <x v="251"/>
    <s v="Corporate"/>
    <s v="United States"/>
    <s v="Newark"/>
    <x v="13"/>
    <n v="19711"/>
    <x v="3"/>
    <s v="TEC-PH-10002350"/>
    <x v="2"/>
    <x v="7"/>
    <x v="1467"/>
    <n v="83.97"/>
    <n v="3"/>
    <n v="0"/>
    <n v="23.511600000000001"/>
  </r>
  <r>
    <n v="3064"/>
    <s v="CA-2015-145184"/>
    <x v="154"/>
    <d v="2015-11-29T00:00:00"/>
    <s v="First Class"/>
    <s v="JD-16150"/>
    <x v="251"/>
    <s v="Corporate"/>
    <s v="United States"/>
    <s v="Newark"/>
    <x v="13"/>
    <n v="19711"/>
    <x v="3"/>
    <s v="TEC-AC-10000397"/>
    <x v="2"/>
    <x v="11"/>
    <x v="1468"/>
    <n v="104.97"/>
    <n v="3"/>
    <n v="0"/>
    <n v="7.3479000000000001"/>
  </r>
  <r>
    <n v="3065"/>
    <s v="CA-2017-106859"/>
    <x v="677"/>
    <d v="2017-03-18T00:00:00"/>
    <s v="Second Class"/>
    <s v="BF-11215"/>
    <x v="682"/>
    <s v="Home Office"/>
    <s v="United States"/>
    <s v="Albuquerque"/>
    <x v="27"/>
    <n v="87105"/>
    <x v="1"/>
    <s v="OFF-ST-10000615"/>
    <x v="1"/>
    <x v="4"/>
    <x v="75"/>
    <n v="90.8"/>
    <n v="8"/>
    <n v="0"/>
    <n v="25.423999999999999"/>
  </r>
  <r>
    <n v="3066"/>
    <s v="CA-2017-106859"/>
    <x v="677"/>
    <d v="2017-03-18T00:00:00"/>
    <s v="Second Class"/>
    <s v="BF-11215"/>
    <x v="682"/>
    <s v="Home Office"/>
    <s v="United States"/>
    <s v="Albuquerque"/>
    <x v="27"/>
    <n v="87105"/>
    <x v="1"/>
    <s v="TEC-PH-10004531"/>
    <x v="2"/>
    <x v="7"/>
    <x v="721"/>
    <n v="140.73599999999999"/>
    <n v="8"/>
    <n v="0.2"/>
    <n v="49.257599999999996"/>
  </r>
  <r>
    <n v="3067"/>
    <s v="CA-2017-106859"/>
    <x v="677"/>
    <d v="2017-03-18T00:00:00"/>
    <s v="Second Class"/>
    <s v="BF-11215"/>
    <x v="682"/>
    <s v="Home Office"/>
    <s v="United States"/>
    <s v="Albuquerque"/>
    <x v="27"/>
    <n v="87105"/>
    <x v="1"/>
    <s v="TEC-AC-10004001"/>
    <x v="2"/>
    <x v="11"/>
    <x v="1469"/>
    <n v="214.95"/>
    <n v="5"/>
    <n v="0"/>
    <n v="88.129499999999993"/>
  </r>
  <r>
    <n v="3068"/>
    <s v="CA-2017-106859"/>
    <x v="677"/>
    <d v="2017-03-18T00:00:00"/>
    <s v="Second Class"/>
    <s v="BF-11215"/>
    <x v="682"/>
    <s v="Home Office"/>
    <s v="United States"/>
    <s v="Albuquerque"/>
    <x v="27"/>
    <n v="87105"/>
    <x v="1"/>
    <s v="OFF-PA-10001534"/>
    <x v="1"/>
    <x v="10"/>
    <x v="1470"/>
    <n v="45.36"/>
    <n v="7"/>
    <n v="0"/>
    <n v="21.7728"/>
  </r>
  <r>
    <n v="3069"/>
    <s v="CA-2017-106859"/>
    <x v="677"/>
    <d v="2017-03-18T00:00:00"/>
    <s v="Second Class"/>
    <s v="BF-11215"/>
    <x v="682"/>
    <s v="Home Office"/>
    <s v="United States"/>
    <s v="Albuquerque"/>
    <x v="27"/>
    <n v="87105"/>
    <x v="1"/>
    <s v="OFF-PA-10001815"/>
    <x v="1"/>
    <x v="10"/>
    <x v="1402"/>
    <n v="288.24"/>
    <n v="6"/>
    <n v="0"/>
    <n v="138.3552"/>
  </r>
  <r>
    <n v="3070"/>
    <s v="US-2017-120089"/>
    <x v="329"/>
    <d v="2017-11-30T00:00:00"/>
    <s v="Same Day"/>
    <s v="ML-17755"/>
    <x v="529"/>
    <s v="Home Office"/>
    <s v="United States"/>
    <s v="Toledo"/>
    <x v="24"/>
    <n v="43615"/>
    <x v="3"/>
    <s v="OFF-AP-10003779"/>
    <x v="1"/>
    <x v="9"/>
    <x v="1457"/>
    <n v="663.93600000000004"/>
    <n v="4"/>
    <n v="0.2"/>
    <n v="82.992000000000004"/>
  </r>
  <r>
    <n v="3071"/>
    <s v="CA-2014-119375"/>
    <x v="664"/>
    <d v="2014-11-22T00:00:00"/>
    <s v="Standard Class"/>
    <s v="YC-21895"/>
    <x v="289"/>
    <s v="Corporate"/>
    <s v="United States"/>
    <s v="Newark"/>
    <x v="13"/>
    <n v="19711"/>
    <x v="3"/>
    <s v="OFF-ST-10002011"/>
    <x v="1"/>
    <x v="4"/>
    <x v="1064"/>
    <n v="2934.33"/>
    <n v="7"/>
    <n v="0"/>
    <n v="792.26909999999998"/>
  </r>
  <r>
    <n v="3072"/>
    <s v="CA-2014-119375"/>
    <x v="664"/>
    <d v="2014-11-22T00:00:00"/>
    <s v="Standard Class"/>
    <s v="YC-21895"/>
    <x v="289"/>
    <s v="Corporate"/>
    <s v="United States"/>
    <s v="Newark"/>
    <x v="13"/>
    <n v="19711"/>
    <x v="3"/>
    <s v="FUR-FU-10002379"/>
    <x v="0"/>
    <x v="5"/>
    <x v="1471"/>
    <n v="124.41"/>
    <n v="3"/>
    <n v="0"/>
    <n v="14.9292"/>
  </r>
  <r>
    <n v="3073"/>
    <s v="CA-2014-119375"/>
    <x v="664"/>
    <d v="2014-11-22T00:00:00"/>
    <s v="Standard Class"/>
    <s v="YC-21895"/>
    <x v="289"/>
    <s v="Corporate"/>
    <s v="United States"/>
    <s v="Newark"/>
    <x v="13"/>
    <n v="19711"/>
    <x v="3"/>
    <s v="OFF-AR-10003752"/>
    <x v="1"/>
    <x v="6"/>
    <x v="684"/>
    <n v="57.75"/>
    <n v="5"/>
    <n v="0"/>
    <n v="26.565000000000001"/>
  </r>
  <r>
    <n v="3074"/>
    <s v="CA-2016-125206"/>
    <x v="835"/>
    <d v="2016-01-05T00:00:00"/>
    <s v="First Class"/>
    <s v="LR-16915"/>
    <x v="235"/>
    <s v="Consumer"/>
    <s v="United States"/>
    <s v="Los Angeles"/>
    <x v="1"/>
    <n v="90045"/>
    <x v="1"/>
    <s v="OFF-ST-10003692"/>
    <x v="1"/>
    <x v="4"/>
    <x v="1262"/>
    <n v="114.46"/>
    <n v="2"/>
    <n v="0"/>
    <n v="28.614999999999998"/>
  </r>
  <r>
    <n v="3075"/>
    <s v="CA-2015-126137"/>
    <x v="292"/>
    <d v="2015-10-08T00:00:00"/>
    <s v="Standard Class"/>
    <s v="BS-11755"/>
    <x v="94"/>
    <s v="Consumer"/>
    <s v="United States"/>
    <s v="Los Angeles"/>
    <x v="1"/>
    <n v="90032"/>
    <x v="1"/>
    <s v="FUR-BO-10004409"/>
    <x v="0"/>
    <x v="0"/>
    <x v="631"/>
    <n v="120.666"/>
    <n v="2"/>
    <n v="0.15"/>
    <n v="18.454799999999999"/>
  </r>
  <r>
    <n v="3076"/>
    <s v="CA-2014-143903"/>
    <x v="836"/>
    <d v="2014-07-24T00:00:00"/>
    <s v="Standard Class"/>
    <s v="KM-16375"/>
    <x v="454"/>
    <s v="Home Office"/>
    <s v="United States"/>
    <s v="Dallas"/>
    <x v="5"/>
    <n v="75217"/>
    <x v="2"/>
    <s v="OFF-ST-10003306"/>
    <x v="1"/>
    <x v="4"/>
    <x v="385"/>
    <n v="342.86399999999998"/>
    <n v="3"/>
    <n v="0.2"/>
    <n v="38.572200000000002"/>
  </r>
  <r>
    <n v="3077"/>
    <s v="CA-2014-143903"/>
    <x v="836"/>
    <d v="2014-07-24T00:00:00"/>
    <s v="Standard Class"/>
    <s v="KM-16375"/>
    <x v="454"/>
    <s v="Home Office"/>
    <s v="United States"/>
    <s v="Dallas"/>
    <x v="5"/>
    <n v="75217"/>
    <x v="2"/>
    <s v="FUR-FU-10003724"/>
    <x v="0"/>
    <x v="5"/>
    <x v="896"/>
    <n v="16.739999999999998"/>
    <n v="5"/>
    <n v="0.6"/>
    <n v="-14.228999999999999"/>
  </r>
  <r>
    <n v="3078"/>
    <s v="CA-2014-143903"/>
    <x v="836"/>
    <d v="2014-07-24T00:00:00"/>
    <s v="Standard Class"/>
    <s v="KM-16375"/>
    <x v="454"/>
    <s v="Home Office"/>
    <s v="United States"/>
    <s v="Dallas"/>
    <x v="5"/>
    <n v="75217"/>
    <x v="2"/>
    <s v="FUR-CH-10002024"/>
    <x v="0"/>
    <x v="1"/>
    <x v="483"/>
    <n v="981.37199999999996"/>
    <n v="2"/>
    <n v="0.3"/>
    <n v="-140.196"/>
  </r>
  <r>
    <n v="3079"/>
    <s v="CA-2014-104780"/>
    <x v="371"/>
    <d v="2014-05-25T00:00:00"/>
    <s v="Standard Class"/>
    <s v="BT-11530"/>
    <x v="404"/>
    <s v="Home Office"/>
    <s v="United States"/>
    <s v="San Diego"/>
    <x v="1"/>
    <n v="92037"/>
    <x v="1"/>
    <s v="OFF-AR-10003514"/>
    <x v="1"/>
    <x v="6"/>
    <x v="182"/>
    <n v="31.84"/>
    <n v="8"/>
    <n v="0"/>
    <n v="10.507199999999999"/>
  </r>
  <r>
    <n v="3080"/>
    <s v="CA-2017-101182"/>
    <x v="507"/>
    <d v="2017-09-05T00:00:00"/>
    <s v="First Class"/>
    <s v="KB-16405"/>
    <x v="683"/>
    <s v="Home Office"/>
    <s v="United States"/>
    <s v="Apple Valley"/>
    <x v="1"/>
    <n v="92307"/>
    <x v="1"/>
    <s v="OFF-PA-10001800"/>
    <x v="1"/>
    <x v="10"/>
    <x v="585"/>
    <n v="12.96"/>
    <n v="2"/>
    <n v="0"/>
    <n v="6.2207999999999997"/>
  </r>
  <r>
    <n v="3081"/>
    <s v="CA-2017-101182"/>
    <x v="507"/>
    <d v="2017-09-05T00:00:00"/>
    <s v="First Class"/>
    <s v="KB-16405"/>
    <x v="683"/>
    <s v="Home Office"/>
    <s v="United States"/>
    <s v="Apple Valley"/>
    <x v="1"/>
    <n v="92307"/>
    <x v="1"/>
    <s v="TEC-PH-10003589"/>
    <x v="2"/>
    <x v="7"/>
    <x v="826"/>
    <n v="43.176000000000002"/>
    <n v="3"/>
    <n v="0.2"/>
    <n v="15.111599999999999"/>
  </r>
  <r>
    <n v="3082"/>
    <s v="US-2017-132297"/>
    <x v="837"/>
    <d v="2017-06-02T00:00:00"/>
    <s v="Standard Class"/>
    <s v="DW-13480"/>
    <x v="108"/>
    <s v="Home Office"/>
    <s v="United States"/>
    <s v="Louisville"/>
    <x v="0"/>
    <n v="40214"/>
    <x v="0"/>
    <s v="OFF-BI-10003364"/>
    <x v="1"/>
    <x v="8"/>
    <x v="705"/>
    <n v="58.34"/>
    <n v="2"/>
    <n v="0"/>
    <n v="28.0032"/>
  </r>
  <r>
    <n v="3083"/>
    <s v="US-2017-132297"/>
    <x v="837"/>
    <d v="2017-06-02T00:00:00"/>
    <s v="Standard Class"/>
    <s v="DW-13480"/>
    <x v="108"/>
    <s v="Home Office"/>
    <s v="United States"/>
    <s v="Louisville"/>
    <x v="0"/>
    <n v="40214"/>
    <x v="0"/>
    <s v="TEC-PH-10002834"/>
    <x v="2"/>
    <x v="7"/>
    <x v="1387"/>
    <n v="539.97"/>
    <n v="3"/>
    <n v="0"/>
    <n v="134.99250000000001"/>
  </r>
  <r>
    <n v="3084"/>
    <s v="CA-2014-100328"/>
    <x v="838"/>
    <d v="2014-02-03T00:00:00"/>
    <s v="Standard Class"/>
    <s v="JC-15340"/>
    <x v="209"/>
    <s v="Consumer"/>
    <s v="United States"/>
    <s v="New York City"/>
    <x v="15"/>
    <n v="10024"/>
    <x v="3"/>
    <s v="OFF-BI-10000343"/>
    <x v="1"/>
    <x v="8"/>
    <x v="186"/>
    <n v="3.9279999999999999"/>
    <n v="1"/>
    <n v="0.2"/>
    <n v="1.3257000000000001"/>
  </r>
  <r>
    <n v="3085"/>
    <s v="CA-2017-118773"/>
    <x v="839"/>
    <d v="2017-02-14T00:00:00"/>
    <s v="Standard Class"/>
    <s v="TP-21415"/>
    <x v="599"/>
    <s v="Consumer"/>
    <s v="United States"/>
    <s v="Houston"/>
    <x v="5"/>
    <n v="77070"/>
    <x v="2"/>
    <s v="OFF-BI-10004584"/>
    <x v="1"/>
    <x v="8"/>
    <x v="383"/>
    <n v="252.78399999999999"/>
    <n v="4"/>
    <n v="0.8"/>
    <n v="-417.09359999999998"/>
  </r>
  <r>
    <n v="3086"/>
    <s v="CA-2017-118773"/>
    <x v="839"/>
    <d v="2017-02-14T00:00:00"/>
    <s v="Standard Class"/>
    <s v="TP-21415"/>
    <x v="599"/>
    <s v="Consumer"/>
    <s v="United States"/>
    <s v="Houston"/>
    <x v="5"/>
    <n v="77070"/>
    <x v="2"/>
    <s v="TEC-AC-10002402"/>
    <x v="2"/>
    <x v="11"/>
    <x v="657"/>
    <n v="127.98399999999999"/>
    <n v="2"/>
    <n v="0.2"/>
    <n v="15.997999999999999"/>
  </r>
  <r>
    <n v="3087"/>
    <s v="CA-2017-118773"/>
    <x v="839"/>
    <d v="2017-02-14T00:00:00"/>
    <s v="Standard Class"/>
    <s v="TP-21415"/>
    <x v="599"/>
    <s v="Consumer"/>
    <s v="United States"/>
    <s v="Houston"/>
    <x v="5"/>
    <n v="77070"/>
    <x v="2"/>
    <s v="FUR-FU-10000550"/>
    <x v="0"/>
    <x v="5"/>
    <x v="1454"/>
    <n v="3.984"/>
    <n v="2"/>
    <n v="0.6"/>
    <n v="-2.6892"/>
  </r>
  <r>
    <n v="3088"/>
    <s v="CA-2017-118773"/>
    <x v="839"/>
    <d v="2017-02-14T00:00:00"/>
    <s v="Standard Class"/>
    <s v="TP-21415"/>
    <x v="599"/>
    <s v="Consumer"/>
    <s v="United States"/>
    <s v="Houston"/>
    <x v="5"/>
    <n v="77070"/>
    <x v="2"/>
    <s v="OFF-AP-10000055"/>
    <x v="1"/>
    <x v="9"/>
    <x v="789"/>
    <n v="12.992000000000001"/>
    <n v="2"/>
    <n v="0.8"/>
    <n v="-32.479999999999997"/>
  </r>
  <r>
    <n v="3089"/>
    <s v="US-2017-159205"/>
    <x v="185"/>
    <d v="2017-04-02T00:00:00"/>
    <s v="Second Class"/>
    <s v="DB-12910"/>
    <x v="626"/>
    <s v="Home Office"/>
    <s v="United States"/>
    <s v="Henderson"/>
    <x v="0"/>
    <n v="42420"/>
    <x v="0"/>
    <s v="FUR-FU-10001591"/>
    <x v="0"/>
    <x v="5"/>
    <x v="1110"/>
    <n v="61"/>
    <n v="5"/>
    <n v="0"/>
    <n v="25.62"/>
  </r>
  <r>
    <n v="3090"/>
    <s v="US-2017-159205"/>
    <x v="185"/>
    <d v="2017-04-02T00:00:00"/>
    <s v="Second Class"/>
    <s v="DB-12910"/>
    <x v="626"/>
    <s v="Home Office"/>
    <s v="United States"/>
    <s v="Henderson"/>
    <x v="0"/>
    <n v="42420"/>
    <x v="0"/>
    <s v="TEC-PH-10000526"/>
    <x v="2"/>
    <x v="7"/>
    <x v="1472"/>
    <n v="671.93"/>
    <n v="7"/>
    <n v="0"/>
    <n v="188.1404"/>
  </r>
  <r>
    <n v="3091"/>
    <s v="CA-2016-112123"/>
    <x v="840"/>
    <d v="2016-03-08T00:00:00"/>
    <s v="Standard Class"/>
    <s v="BH-11710"/>
    <x v="3"/>
    <s v="Consumer"/>
    <s v="United States"/>
    <s v="Newark"/>
    <x v="13"/>
    <n v="19711"/>
    <x v="3"/>
    <s v="OFF-BI-10001071"/>
    <x v="1"/>
    <x v="8"/>
    <x v="669"/>
    <n v="447.86"/>
    <n v="7"/>
    <n v="0"/>
    <n v="219.45140000000001"/>
  </r>
  <r>
    <n v="3092"/>
    <s v="CA-2016-112123"/>
    <x v="840"/>
    <d v="2016-03-08T00:00:00"/>
    <s v="Standard Class"/>
    <s v="BH-11710"/>
    <x v="3"/>
    <s v="Consumer"/>
    <s v="United States"/>
    <s v="Newark"/>
    <x v="13"/>
    <n v="19711"/>
    <x v="3"/>
    <s v="TEC-PH-10001557"/>
    <x v="2"/>
    <x v="7"/>
    <x v="664"/>
    <n v="479.95"/>
    <n v="5"/>
    <n v="0"/>
    <n v="129.5865"/>
  </r>
  <r>
    <n v="3093"/>
    <s v="CA-2016-112123"/>
    <x v="840"/>
    <d v="2016-03-08T00:00:00"/>
    <s v="Standard Class"/>
    <s v="BH-11710"/>
    <x v="3"/>
    <s v="Consumer"/>
    <s v="United States"/>
    <s v="Newark"/>
    <x v="13"/>
    <n v="19711"/>
    <x v="3"/>
    <s v="OFF-PA-10001977"/>
    <x v="1"/>
    <x v="10"/>
    <x v="1473"/>
    <n v="166.44"/>
    <n v="3"/>
    <n v="0"/>
    <n v="79.891199999999998"/>
  </r>
  <r>
    <n v="3094"/>
    <s v="CA-2015-114468"/>
    <x v="841"/>
    <d v="2015-08-23T00:00:00"/>
    <s v="Same Day"/>
    <s v="TD-20995"/>
    <x v="143"/>
    <s v="Consumer"/>
    <s v="United States"/>
    <s v="Bolingbrook"/>
    <x v="10"/>
    <n v="60440"/>
    <x v="2"/>
    <s v="OFF-SU-10004231"/>
    <x v="1"/>
    <x v="14"/>
    <x v="557"/>
    <n v="31.68"/>
    <n v="4"/>
    <n v="0.2"/>
    <n v="2.7719999999999998"/>
  </r>
  <r>
    <n v="3095"/>
    <s v="CA-2015-114468"/>
    <x v="841"/>
    <d v="2015-08-23T00:00:00"/>
    <s v="Same Day"/>
    <s v="TD-20995"/>
    <x v="143"/>
    <s v="Consumer"/>
    <s v="United States"/>
    <s v="Bolingbrook"/>
    <x v="10"/>
    <n v="60440"/>
    <x v="2"/>
    <s v="OFF-PA-10000809"/>
    <x v="1"/>
    <x v="10"/>
    <x v="1133"/>
    <n v="10.368"/>
    <n v="2"/>
    <n v="0.2"/>
    <n v="3.6288"/>
  </r>
  <r>
    <n v="3096"/>
    <s v="CA-2015-114468"/>
    <x v="841"/>
    <d v="2015-08-23T00:00:00"/>
    <s v="Same Day"/>
    <s v="TD-20995"/>
    <x v="143"/>
    <s v="Consumer"/>
    <s v="United States"/>
    <s v="Bolingbrook"/>
    <x v="10"/>
    <n v="60440"/>
    <x v="2"/>
    <s v="OFF-FA-10003021"/>
    <x v="1"/>
    <x v="13"/>
    <x v="128"/>
    <n v="12.032"/>
    <n v="8"/>
    <n v="0.2"/>
    <n v="2.2559999999999998"/>
  </r>
  <r>
    <n v="3097"/>
    <s v="CA-2015-114468"/>
    <x v="841"/>
    <d v="2015-08-23T00:00:00"/>
    <s v="Same Day"/>
    <s v="TD-20995"/>
    <x v="143"/>
    <s v="Consumer"/>
    <s v="United States"/>
    <s v="Bolingbrook"/>
    <x v="10"/>
    <n v="60440"/>
    <x v="2"/>
    <s v="OFF-AP-10000696"/>
    <x v="1"/>
    <x v="9"/>
    <x v="336"/>
    <n v="5.7679999999999998"/>
    <n v="2"/>
    <n v="0.8"/>
    <n v="-13.5548"/>
  </r>
  <r>
    <n v="3098"/>
    <s v="CA-2017-135692"/>
    <x v="842"/>
    <d v="2017-05-01T00:00:00"/>
    <s v="Standard Class"/>
    <s v="CV-12805"/>
    <x v="51"/>
    <s v="Corporate"/>
    <s v="United States"/>
    <s v="Fort Worth"/>
    <x v="5"/>
    <n v="76106"/>
    <x v="2"/>
    <s v="OFF-LA-10001158"/>
    <x v="1"/>
    <x v="2"/>
    <x v="322"/>
    <n v="33.119999999999997"/>
    <n v="4"/>
    <n v="0.2"/>
    <n v="11.592000000000001"/>
  </r>
  <r>
    <n v="3099"/>
    <s v="CA-2017-135692"/>
    <x v="842"/>
    <d v="2017-05-01T00:00:00"/>
    <s v="Standard Class"/>
    <s v="CV-12805"/>
    <x v="51"/>
    <s v="Corporate"/>
    <s v="United States"/>
    <s v="Fort Worth"/>
    <x v="5"/>
    <n v="76106"/>
    <x v="2"/>
    <s v="FUR-BO-10002268"/>
    <x v="0"/>
    <x v="0"/>
    <x v="317"/>
    <n v="220.26560000000001"/>
    <n v="4"/>
    <n v="0.32"/>
    <n v="-42.1096"/>
  </r>
  <r>
    <n v="3100"/>
    <s v="CA-2017-131233"/>
    <x v="349"/>
    <d v="2017-04-19T00:00:00"/>
    <s v="Standard Class"/>
    <s v="CS-12355"/>
    <x v="394"/>
    <s v="Consumer"/>
    <s v="United States"/>
    <s v="New York City"/>
    <x v="15"/>
    <n v="10024"/>
    <x v="3"/>
    <s v="OFF-BI-10000829"/>
    <x v="1"/>
    <x v="8"/>
    <x v="307"/>
    <n v="10.776"/>
    <n v="3"/>
    <n v="0.2"/>
    <n v="3.5022000000000002"/>
  </r>
  <r>
    <n v="3101"/>
    <s v="CA-2017-131233"/>
    <x v="349"/>
    <d v="2017-04-19T00:00:00"/>
    <s v="Standard Class"/>
    <s v="CS-12355"/>
    <x v="394"/>
    <s v="Consumer"/>
    <s v="United States"/>
    <s v="New York City"/>
    <x v="15"/>
    <n v="10024"/>
    <x v="3"/>
    <s v="FUR-BO-10003441"/>
    <x v="0"/>
    <x v="0"/>
    <x v="712"/>
    <n v="242.352"/>
    <n v="3"/>
    <n v="0.2"/>
    <n v="9.0882000000000005"/>
  </r>
  <r>
    <n v="3102"/>
    <s v="CA-2017-119578"/>
    <x v="66"/>
    <d v="2017-12-27T00:00:00"/>
    <s v="Second Class"/>
    <s v="JG-15310"/>
    <x v="684"/>
    <s v="Corporate"/>
    <s v="United States"/>
    <s v="Providence"/>
    <x v="34"/>
    <n v="2908"/>
    <x v="3"/>
    <s v="OFF-SU-10003505"/>
    <x v="1"/>
    <x v="14"/>
    <x v="413"/>
    <n v="695.16"/>
    <n v="6"/>
    <n v="0"/>
    <n v="34.758000000000003"/>
  </r>
  <r>
    <n v="3103"/>
    <s v="CA-2017-119578"/>
    <x v="66"/>
    <d v="2017-12-27T00:00:00"/>
    <s v="Second Class"/>
    <s v="JG-15310"/>
    <x v="684"/>
    <s v="Corporate"/>
    <s v="United States"/>
    <s v="Providence"/>
    <x v="34"/>
    <n v="2908"/>
    <x v="3"/>
    <s v="FUR-BO-10003660"/>
    <x v="0"/>
    <x v="0"/>
    <x v="1474"/>
    <n v="220.98"/>
    <n v="1"/>
    <n v="0"/>
    <n v="50.825400000000002"/>
  </r>
  <r>
    <n v="3104"/>
    <s v="CA-2016-124562"/>
    <x v="16"/>
    <d v="2016-12-12T00:00:00"/>
    <s v="Standard Class"/>
    <s v="JP-16135"/>
    <x v="655"/>
    <s v="Home Office"/>
    <s v="United States"/>
    <s v="Columbus"/>
    <x v="24"/>
    <n v="43229"/>
    <x v="3"/>
    <s v="OFF-BI-10001267"/>
    <x v="1"/>
    <x v="8"/>
    <x v="1475"/>
    <n v="12.957000000000001"/>
    <n v="7"/>
    <n v="0.7"/>
    <n v="-9.5017999999999994"/>
  </r>
  <r>
    <n v="3105"/>
    <s v="US-2017-140074"/>
    <x v="721"/>
    <d v="2017-03-29T00:00:00"/>
    <s v="Standard Class"/>
    <s v="EC-14050"/>
    <x v="685"/>
    <s v="Consumer"/>
    <s v="United States"/>
    <s v="New York City"/>
    <x v="15"/>
    <n v="10024"/>
    <x v="3"/>
    <s v="OFF-PA-10002741"/>
    <x v="1"/>
    <x v="10"/>
    <x v="1476"/>
    <n v="25.68"/>
    <n v="6"/>
    <n v="0"/>
    <n v="11.555999999999999"/>
  </r>
  <r>
    <n v="3106"/>
    <s v="CA-2016-103037"/>
    <x v="197"/>
    <d v="2016-07-29T00:00:00"/>
    <s v="Standard Class"/>
    <s v="KH-16630"/>
    <x v="175"/>
    <s v="Corporate"/>
    <s v="United States"/>
    <s v="Houston"/>
    <x v="5"/>
    <n v="77070"/>
    <x v="2"/>
    <s v="OFF-LA-10004345"/>
    <x v="1"/>
    <x v="2"/>
    <x v="522"/>
    <n v="15.712"/>
    <n v="4"/>
    <n v="0.2"/>
    <n v="5.6955999999999998"/>
  </r>
  <r>
    <n v="3107"/>
    <s v="CA-2017-127460"/>
    <x v="815"/>
    <d v="2017-07-14T00:00:00"/>
    <s v="Standard Class"/>
    <s v="FG-14260"/>
    <x v="435"/>
    <s v="Home Office"/>
    <s v="United States"/>
    <s v="Aurora"/>
    <x v="10"/>
    <n v="60505"/>
    <x v="2"/>
    <s v="OFF-ST-10004340"/>
    <x v="1"/>
    <x v="4"/>
    <x v="817"/>
    <n v="298.464"/>
    <n v="6"/>
    <n v="0.2"/>
    <n v="26.115600000000001"/>
  </r>
  <r>
    <n v="3108"/>
    <s v="CA-2016-121671"/>
    <x v="19"/>
    <d v="2016-07-22T00:00:00"/>
    <s v="Standard Class"/>
    <s v="AA-10480"/>
    <x v="4"/>
    <s v="Consumer"/>
    <s v="United States"/>
    <s v="Springfield"/>
    <x v="25"/>
    <n v="65807"/>
    <x v="2"/>
    <s v="OFF-PA-10001471"/>
    <x v="1"/>
    <x v="10"/>
    <x v="1477"/>
    <n v="21.93"/>
    <n v="3"/>
    <n v="0"/>
    <n v="10.0878"/>
  </r>
  <r>
    <n v="3109"/>
    <s v="CA-2016-121671"/>
    <x v="19"/>
    <d v="2016-07-22T00:00:00"/>
    <s v="Standard Class"/>
    <s v="AA-10480"/>
    <x v="4"/>
    <s v="Consumer"/>
    <s v="United States"/>
    <s v="Springfield"/>
    <x v="25"/>
    <n v="65807"/>
    <x v="2"/>
    <s v="OFF-ST-10002344"/>
    <x v="1"/>
    <x v="4"/>
    <x v="865"/>
    <n v="242.94"/>
    <n v="3"/>
    <n v="0"/>
    <n v="4.8587999999999996"/>
  </r>
  <r>
    <n v="3110"/>
    <s v="CA-2016-121671"/>
    <x v="19"/>
    <d v="2016-07-22T00:00:00"/>
    <s v="Standard Class"/>
    <s v="AA-10480"/>
    <x v="4"/>
    <s v="Consumer"/>
    <s v="United States"/>
    <s v="Springfield"/>
    <x v="25"/>
    <n v="65807"/>
    <x v="2"/>
    <s v="OFF-PA-10001892"/>
    <x v="1"/>
    <x v="10"/>
    <x v="823"/>
    <n v="7.64"/>
    <n v="1"/>
    <n v="0"/>
    <n v="3.7435999999999998"/>
  </r>
  <r>
    <n v="3111"/>
    <s v="CA-2016-121671"/>
    <x v="19"/>
    <d v="2016-07-22T00:00:00"/>
    <s v="Standard Class"/>
    <s v="AA-10480"/>
    <x v="4"/>
    <s v="Consumer"/>
    <s v="United States"/>
    <s v="Springfield"/>
    <x v="25"/>
    <n v="65807"/>
    <x v="2"/>
    <s v="OFF-PA-10001934"/>
    <x v="1"/>
    <x v="10"/>
    <x v="548"/>
    <n v="51.84"/>
    <n v="8"/>
    <n v="0"/>
    <n v="25.401599999999998"/>
  </r>
  <r>
    <n v="3112"/>
    <s v="CA-2016-121671"/>
    <x v="19"/>
    <d v="2016-07-22T00:00:00"/>
    <s v="Standard Class"/>
    <s v="AA-10480"/>
    <x v="4"/>
    <s v="Consumer"/>
    <s v="United States"/>
    <s v="Springfield"/>
    <x v="25"/>
    <n v="65807"/>
    <x v="2"/>
    <s v="OFF-ST-10000078"/>
    <x v="1"/>
    <x v="4"/>
    <x v="1227"/>
    <n v="265.17"/>
    <n v="1"/>
    <n v="0"/>
    <n v="47.730600000000003"/>
  </r>
  <r>
    <n v="3113"/>
    <s v="CA-2016-150350"/>
    <x v="828"/>
    <d v="2016-08-30T00:00:00"/>
    <s v="Standard Class"/>
    <s v="MS-17770"/>
    <x v="474"/>
    <s v="Consumer"/>
    <s v="United States"/>
    <s v="Seattle"/>
    <x v="4"/>
    <n v="98105"/>
    <x v="1"/>
    <s v="TEC-MA-10001972"/>
    <x v="2"/>
    <x v="15"/>
    <x v="1478"/>
    <n v="837.6"/>
    <n v="3"/>
    <n v="0.2"/>
    <n v="62.82"/>
  </r>
  <r>
    <n v="3114"/>
    <s v="CA-2016-150350"/>
    <x v="828"/>
    <d v="2016-08-30T00:00:00"/>
    <s v="Standard Class"/>
    <s v="MS-17770"/>
    <x v="474"/>
    <s v="Consumer"/>
    <s v="United States"/>
    <s v="Seattle"/>
    <x v="4"/>
    <n v="98105"/>
    <x v="1"/>
    <s v="OFF-EN-10002504"/>
    <x v="1"/>
    <x v="12"/>
    <x v="113"/>
    <n v="135.9"/>
    <n v="5"/>
    <n v="0"/>
    <n v="63.872999999999998"/>
  </r>
  <r>
    <n v="3115"/>
    <s v="CA-2016-150350"/>
    <x v="828"/>
    <d v="2016-08-30T00:00:00"/>
    <s v="Standard Class"/>
    <s v="MS-17770"/>
    <x v="474"/>
    <s v="Consumer"/>
    <s v="United States"/>
    <s v="Seattle"/>
    <x v="4"/>
    <n v="98105"/>
    <x v="1"/>
    <s v="OFF-PA-10002160"/>
    <x v="1"/>
    <x v="10"/>
    <x v="1199"/>
    <n v="34.68"/>
    <n v="6"/>
    <n v="0"/>
    <n v="16.993200000000002"/>
  </r>
  <r>
    <n v="3116"/>
    <s v="CA-2016-150350"/>
    <x v="828"/>
    <d v="2016-08-30T00:00:00"/>
    <s v="Standard Class"/>
    <s v="MS-17770"/>
    <x v="474"/>
    <s v="Consumer"/>
    <s v="United States"/>
    <s v="Seattle"/>
    <x v="4"/>
    <n v="98105"/>
    <x v="1"/>
    <s v="FUR-CH-10001973"/>
    <x v="0"/>
    <x v="1"/>
    <x v="905"/>
    <n v="532.70399999999995"/>
    <n v="6"/>
    <n v="0.2"/>
    <n v="-39.952800000000003"/>
  </r>
  <r>
    <n v="3117"/>
    <s v="CA-2016-150350"/>
    <x v="828"/>
    <d v="2016-08-30T00:00:00"/>
    <s v="Standard Class"/>
    <s v="MS-17770"/>
    <x v="474"/>
    <s v="Consumer"/>
    <s v="United States"/>
    <s v="Seattle"/>
    <x v="4"/>
    <n v="98105"/>
    <x v="1"/>
    <s v="OFF-AP-10001492"/>
    <x v="1"/>
    <x v="9"/>
    <x v="22"/>
    <n v="43.1"/>
    <n v="5"/>
    <n v="0"/>
    <n v="11.206"/>
  </r>
  <r>
    <n v="3118"/>
    <s v="CA-2016-150350"/>
    <x v="828"/>
    <d v="2016-08-30T00:00:00"/>
    <s v="Standard Class"/>
    <s v="MS-17770"/>
    <x v="474"/>
    <s v="Consumer"/>
    <s v="United States"/>
    <s v="Seattle"/>
    <x v="4"/>
    <n v="98105"/>
    <x v="1"/>
    <s v="OFF-SU-10002189"/>
    <x v="1"/>
    <x v="14"/>
    <x v="169"/>
    <n v="15.88"/>
    <n v="4"/>
    <n v="0"/>
    <n v="0.1588"/>
  </r>
  <r>
    <n v="3119"/>
    <s v="CA-2015-121720"/>
    <x v="832"/>
    <d v="2015-06-12T00:00:00"/>
    <s v="First Class"/>
    <s v="JE-15610"/>
    <x v="531"/>
    <s v="Corporate"/>
    <s v="United States"/>
    <s v="Lakeland"/>
    <x v="2"/>
    <n v="33801"/>
    <x v="0"/>
    <s v="FUR-CH-10003312"/>
    <x v="0"/>
    <x v="1"/>
    <x v="299"/>
    <n v="1123.92"/>
    <n v="5"/>
    <n v="0.2"/>
    <n v="-182.637"/>
  </r>
  <r>
    <n v="3120"/>
    <s v="CA-2015-121720"/>
    <x v="832"/>
    <d v="2015-06-12T00:00:00"/>
    <s v="First Class"/>
    <s v="JE-15610"/>
    <x v="531"/>
    <s v="Corporate"/>
    <s v="United States"/>
    <s v="Lakeland"/>
    <x v="2"/>
    <n v="33801"/>
    <x v="0"/>
    <s v="TEC-PH-10002496"/>
    <x v="2"/>
    <x v="7"/>
    <x v="495"/>
    <n v="249.584"/>
    <n v="2"/>
    <n v="0.2"/>
    <n v="31.198"/>
  </r>
  <r>
    <n v="3121"/>
    <s v="CA-2015-121720"/>
    <x v="832"/>
    <d v="2015-06-12T00:00:00"/>
    <s v="First Class"/>
    <s v="JE-15610"/>
    <x v="531"/>
    <s v="Corporate"/>
    <s v="United States"/>
    <s v="Lakeland"/>
    <x v="2"/>
    <n v="33801"/>
    <x v="0"/>
    <s v="FUR-FU-10003464"/>
    <x v="0"/>
    <x v="5"/>
    <x v="1479"/>
    <n v="48.671999999999997"/>
    <n v="3"/>
    <n v="0.2"/>
    <n v="7.3007999999999997"/>
  </r>
  <r>
    <n v="3122"/>
    <s v="CA-2015-121720"/>
    <x v="832"/>
    <d v="2015-06-12T00:00:00"/>
    <s v="First Class"/>
    <s v="JE-15610"/>
    <x v="531"/>
    <s v="Corporate"/>
    <s v="United States"/>
    <s v="Lakeland"/>
    <x v="2"/>
    <n v="33801"/>
    <x v="0"/>
    <s v="OFF-AR-10000380"/>
    <x v="1"/>
    <x v="6"/>
    <x v="108"/>
    <n v="60.768000000000001"/>
    <n v="2"/>
    <n v="0.2"/>
    <n v="7.5960000000000001"/>
  </r>
  <r>
    <n v="3123"/>
    <s v="CA-2015-121720"/>
    <x v="832"/>
    <d v="2015-06-12T00:00:00"/>
    <s v="First Class"/>
    <s v="JE-15610"/>
    <x v="531"/>
    <s v="Corporate"/>
    <s v="United States"/>
    <s v="Lakeland"/>
    <x v="2"/>
    <n v="33801"/>
    <x v="0"/>
    <s v="OFF-BI-10004593"/>
    <x v="1"/>
    <x v="8"/>
    <x v="270"/>
    <n v="78.599999999999994"/>
    <n v="5"/>
    <n v="0.7"/>
    <n v="-62.88"/>
  </r>
  <r>
    <n v="3124"/>
    <s v="CA-2015-121720"/>
    <x v="832"/>
    <d v="2015-06-12T00:00:00"/>
    <s v="First Class"/>
    <s v="JE-15610"/>
    <x v="531"/>
    <s v="Corporate"/>
    <s v="United States"/>
    <s v="Lakeland"/>
    <x v="2"/>
    <n v="33801"/>
    <x v="0"/>
    <s v="OFF-BI-10001308"/>
    <x v="1"/>
    <x v="8"/>
    <x v="1360"/>
    <n v="3.7679999999999998"/>
    <n v="2"/>
    <n v="0.7"/>
    <n v="-3.14"/>
  </r>
  <r>
    <n v="3125"/>
    <s v="CA-2015-121720"/>
    <x v="832"/>
    <d v="2015-06-12T00:00:00"/>
    <s v="First Class"/>
    <s v="JE-15610"/>
    <x v="531"/>
    <s v="Corporate"/>
    <s v="United States"/>
    <s v="Lakeland"/>
    <x v="2"/>
    <n v="33801"/>
    <x v="0"/>
    <s v="OFF-ST-10001780"/>
    <x v="1"/>
    <x v="4"/>
    <x v="486"/>
    <n v="1036.624"/>
    <n v="2"/>
    <n v="0.2"/>
    <n v="51.831200000000003"/>
  </r>
  <r>
    <n v="3126"/>
    <s v="CA-2015-121720"/>
    <x v="832"/>
    <d v="2015-06-12T00:00:00"/>
    <s v="First Class"/>
    <s v="JE-15610"/>
    <x v="531"/>
    <s v="Corporate"/>
    <s v="United States"/>
    <s v="Lakeland"/>
    <x v="2"/>
    <n v="33801"/>
    <x v="0"/>
    <s v="OFF-ST-10003816"/>
    <x v="1"/>
    <x v="4"/>
    <x v="717"/>
    <n v="563.80799999999999"/>
    <n v="4"/>
    <n v="0.2"/>
    <n v="21.142800000000001"/>
  </r>
  <r>
    <n v="3127"/>
    <s v="CA-2017-149895"/>
    <x v="565"/>
    <d v="2017-09-12T00:00:00"/>
    <s v="Standard Class"/>
    <s v="EB-14110"/>
    <x v="686"/>
    <s v="Consumer"/>
    <s v="United States"/>
    <s v="Philadelphia"/>
    <x v="9"/>
    <n v="19134"/>
    <x v="3"/>
    <s v="TEC-PH-10002200"/>
    <x v="2"/>
    <x v="7"/>
    <x v="1480"/>
    <n v="258.52800000000002"/>
    <n v="2"/>
    <n v="0.4"/>
    <n v="-47.396799999999999"/>
  </r>
  <r>
    <n v="3128"/>
    <s v="CA-2017-147564"/>
    <x v="280"/>
    <d v="2017-10-06T00:00:00"/>
    <s v="Standard Class"/>
    <s v="BP-11155"/>
    <x v="669"/>
    <s v="Consumer"/>
    <s v="United States"/>
    <s v="New York City"/>
    <x v="15"/>
    <n v="10011"/>
    <x v="3"/>
    <s v="OFF-PA-10004438"/>
    <x v="1"/>
    <x v="10"/>
    <x v="1481"/>
    <n v="49.12"/>
    <n v="4"/>
    <n v="0"/>
    <n v="23.086400000000001"/>
  </r>
  <r>
    <n v="3129"/>
    <s v="CA-2014-136399"/>
    <x v="757"/>
    <d v="2014-12-17T00:00:00"/>
    <s v="First Class"/>
    <s v="CC-12100"/>
    <x v="385"/>
    <s v="Home Office"/>
    <s v="United States"/>
    <s v="Los Angeles"/>
    <x v="1"/>
    <n v="90049"/>
    <x v="1"/>
    <s v="FUR-FU-10004090"/>
    <x v="0"/>
    <x v="5"/>
    <x v="642"/>
    <n v="44.46"/>
    <n v="2"/>
    <n v="0"/>
    <n v="14.671799999999999"/>
  </r>
  <r>
    <n v="3130"/>
    <s v="CA-2014-136399"/>
    <x v="757"/>
    <d v="2014-12-17T00:00:00"/>
    <s v="First Class"/>
    <s v="CC-12100"/>
    <x v="385"/>
    <s v="Home Office"/>
    <s v="United States"/>
    <s v="Los Angeles"/>
    <x v="1"/>
    <n v="90049"/>
    <x v="1"/>
    <s v="FUR-CH-10002602"/>
    <x v="0"/>
    <x v="1"/>
    <x v="291"/>
    <n v="241.56800000000001"/>
    <n v="2"/>
    <n v="0.2"/>
    <n v="18.117599999999999"/>
  </r>
  <r>
    <n v="3131"/>
    <s v="CA-2014-136399"/>
    <x v="757"/>
    <d v="2014-12-17T00:00:00"/>
    <s v="First Class"/>
    <s v="CC-12100"/>
    <x v="385"/>
    <s v="Home Office"/>
    <s v="United States"/>
    <s v="Los Angeles"/>
    <x v="1"/>
    <n v="90049"/>
    <x v="1"/>
    <s v="TEC-AC-10001142"/>
    <x v="2"/>
    <x v="11"/>
    <x v="551"/>
    <n v="395"/>
    <n v="5"/>
    <n v="0"/>
    <n v="39.5"/>
  </r>
  <r>
    <n v="3132"/>
    <s v="CA-2014-136399"/>
    <x v="757"/>
    <d v="2014-12-17T00:00:00"/>
    <s v="First Class"/>
    <s v="CC-12100"/>
    <x v="385"/>
    <s v="Home Office"/>
    <s v="United States"/>
    <s v="Los Angeles"/>
    <x v="1"/>
    <n v="90049"/>
    <x v="1"/>
    <s v="TEC-PH-10004977"/>
    <x v="2"/>
    <x v="7"/>
    <x v="34"/>
    <n v="627.16800000000001"/>
    <n v="4"/>
    <n v="0.2"/>
    <n v="70.556399999999996"/>
  </r>
  <r>
    <n v="3133"/>
    <s v="CA-2014-107916"/>
    <x v="829"/>
    <d v="2014-08-26T00:00:00"/>
    <s v="First Class"/>
    <s v="JP-15460"/>
    <x v="687"/>
    <s v="Corporate"/>
    <s v="United States"/>
    <s v="Oceanside"/>
    <x v="15"/>
    <n v="11572"/>
    <x v="3"/>
    <s v="FUR-FU-10004586"/>
    <x v="0"/>
    <x v="5"/>
    <x v="1482"/>
    <n v="13.28"/>
    <n v="2"/>
    <n v="0"/>
    <n v="6.3743999999999996"/>
  </r>
  <r>
    <n v="3134"/>
    <s v="CA-2014-107916"/>
    <x v="829"/>
    <d v="2014-08-26T00:00:00"/>
    <s v="First Class"/>
    <s v="JP-15460"/>
    <x v="687"/>
    <s v="Corporate"/>
    <s v="United States"/>
    <s v="Oceanside"/>
    <x v="15"/>
    <n v="11572"/>
    <x v="3"/>
    <s v="OFF-BI-10001116"/>
    <x v="1"/>
    <x v="8"/>
    <x v="1075"/>
    <n v="12.672000000000001"/>
    <n v="3"/>
    <n v="0.2"/>
    <n v="4.4352"/>
  </r>
  <r>
    <n v="3135"/>
    <s v="CA-2017-164168"/>
    <x v="105"/>
    <d v="2017-11-18T00:00:00"/>
    <s v="Standard Class"/>
    <s v="LS-16975"/>
    <x v="60"/>
    <s v="Home Office"/>
    <s v="United States"/>
    <s v="Dallas"/>
    <x v="5"/>
    <n v="75081"/>
    <x v="2"/>
    <s v="OFF-BI-10000666"/>
    <x v="1"/>
    <x v="8"/>
    <x v="989"/>
    <n v="30.56"/>
    <n v="5"/>
    <n v="0.8"/>
    <n v="-45.84"/>
  </r>
  <r>
    <n v="3136"/>
    <s v="CA-2017-164168"/>
    <x v="105"/>
    <d v="2017-11-18T00:00:00"/>
    <s v="Standard Class"/>
    <s v="LS-16975"/>
    <x v="60"/>
    <s v="Home Office"/>
    <s v="United States"/>
    <s v="Dallas"/>
    <x v="5"/>
    <n v="75081"/>
    <x v="2"/>
    <s v="OFF-ST-10002583"/>
    <x v="1"/>
    <x v="4"/>
    <x v="571"/>
    <n v="77.951999999999998"/>
    <n v="3"/>
    <n v="0.2"/>
    <n v="-15.590400000000001"/>
  </r>
  <r>
    <n v="3137"/>
    <s v="CA-2017-164168"/>
    <x v="105"/>
    <d v="2017-11-18T00:00:00"/>
    <s v="Standard Class"/>
    <s v="LS-16975"/>
    <x v="60"/>
    <s v="Home Office"/>
    <s v="United States"/>
    <s v="Dallas"/>
    <x v="5"/>
    <n v="75081"/>
    <x v="2"/>
    <s v="TEC-PH-10004908"/>
    <x v="2"/>
    <x v="7"/>
    <x v="1483"/>
    <n v="67.992000000000004"/>
    <n v="1"/>
    <n v="0.2"/>
    <n v="8.4990000000000006"/>
  </r>
  <r>
    <n v="3138"/>
    <s v="CA-2017-164168"/>
    <x v="105"/>
    <d v="2017-11-18T00:00:00"/>
    <s v="Standard Class"/>
    <s v="LS-16975"/>
    <x v="60"/>
    <s v="Home Office"/>
    <s v="United States"/>
    <s v="Dallas"/>
    <x v="5"/>
    <n v="75081"/>
    <x v="2"/>
    <s v="OFF-EN-10001219"/>
    <x v="1"/>
    <x v="12"/>
    <x v="588"/>
    <n v="12.224"/>
    <n v="2"/>
    <n v="0.2"/>
    <n v="4.4311999999999996"/>
  </r>
  <r>
    <n v="3139"/>
    <s v="CA-2017-164168"/>
    <x v="105"/>
    <d v="2017-11-18T00:00:00"/>
    <s v="Standard Class"/>
    <s v="LS-16975"/>
    <x v="60"/>
    <s v="Home Office"/>
    <s v="United States"/>
    <s v="Dallas"/>
    <x v="5"/>
    <n v="75081"/>
    <x v="2"/>
    <s v="TEC-AC-10004568"/>
    <x v="2"/>
    <x v="11"/>
    <x v="1118"/>
    <n v="44.783999999999999"/>
    <n v="2"/>
    <n v="0.2"/>
    <n v="-0.55979999999999996"/>
  </r>
  <r>
    <n v="3140"/>
    <s v="CA-2017-164168"/>
    <x v="105"/>
    <d v="2017-11-18T00:00:00"/>
    <s v="Standard Class"/>
    <s v="LS-16975"/>
    <x v="60"/>
    <s v="Home Office"/>
    <s v="United States"/>
    <s v="Dallas"/>
    <x v="5"/>
    <n v="75081"/>
    <x v="2"/>
    <s v="FUR-FU-10001756"/>
    <x v="0"/>
    <x v="5"/>
    <x v="285"/>
    <n v="22.847999999999999"/>
    <n v="3"/>
    <n v="0.6"/>
    <n v="-17.7072"/>
  </r>
  <r>
    <n v="3141"/>
    <s v="CA-2015-112557"/>
    <x v="334"/>
    <d v="2015-04-28T00:00:00"/>
    <s v="First Class"/>
    <s v="JL-15850"/>
    <x v="139"/>
    <s v="Consumer"/>
    <s v="United States"/>
    <s v="New York City"/>
    <x v="15"/>
    <n v="10035"/>
    <x v="3"/>
    <s v="OFF-AP-10002311"/>
    <x v="1"/>
    <x v="9"/>
    <x v="14"/>
    <n v="206.43"/>
    <n v="3"/>
    <n v="0"/>
    <n v="90.8292"/>
  </r>
  <r>
    <n v="3142"/>
    <s v="US-2014-122959"/>
    <x v="432"/>
    <d v="2014-12-12T00:00:00"/>
    <s v="Same Day"/>
    <s v="CY-12745"/>
    <x v="388"/>
    <s v="Corporate"/>
    <s v="United States"/>
    <s v="San Antonio"/>
    <x v="5"/>
    <n v="78207"/>
    <x v="2"/>
    <s v="OFF-BI-10003650"/>
    <x v="1"/>
    <x v="8"/>
    <x v="115"/>
    <n v="210.392"/>
    <n v="2"/>
    <n v="0.8"/>
    <n v="-336.62720000000002"/>
  </r>
  <r>
    <n v="3143"/>
    <s v="CA-2017-162572"/>
    <x v="145"/>
    <d v="2017-09-27T00:00:00"/>
    <s v="Second Class"/>
    <s v="RB-19360"/>
    <x v="181"/>
    <s v="Consumer"/>
    <s v="United States"/>
    <s v="Cincinnati"/>
    <x v="24"/>
    <n v="45231"/>
    <x v="3"/>
    <s v="TEC-AC-10003628"/>
    <x v="2"/>
    <x v="11"/>
    <x v="247"/>
    <n v="119.96"/>
    <n v="5"/>
    <n v="0.2"/>
    <n v="35.988"/>
  </r>
  <r>
    <n v="3144"/>
    <s v="CA-2017-162572"/>
    <x v="145"/>
    <d v="2017-09-27T00:00:00"/>
    <s v="Second Class"/>
    <s v="RB-19360"/>
    <x v="181"/>
    <s v="Consumer"/>
    <s v="United States"/>
    <s v="Cincinnati"/>
    <x v="24"/>
    <n v="45231"/>
    <x v="3"/>
    <s v="OFF-AR-10001547"/>
    <x v="1"/>
    <x v="6"/>
    <x v="148"/>
    <n v="10.608000000000001"/>
    <n v="6"/>
    <n v="0.2"/>
    <n v="0.92820000000000003"/>
  </r>
  <r>
    <n v="3145"/>
    <s v="US-2016-148110"/>
    <x v="64"/>
    <d v="2016-09-11T00:00:00"/>
    <s v="Standard Class"/>
    <s v="AR-10825"/>
    <x v="255"/>
    <s v="Corporate"/>
    <s v="United States"/>
    <s v="Austin"/>
    <x v="5"/>
    <n v="78745"/>
    <x v="2"/>
    <s v="FUR-CH-10002647"/>
    <x v="0"/>
    <x v="1"/>
    <x v="475"/>
    <n v="347.80200000000002"/>
    <n v="7"/>
    <n v="0.3"/>
    <n v="-24.843"/>
  </r>
  <r>
    <n v="3146"/>
    <s v="CA-2017-131828"/>
    <x v="512"/>
    <d v="2017-02-13T00:00:00"/>
    <s v="Second Class"/>
    <s v="CS-11845"/>
    <x v="688"/>
    <s v="Corporate"/>
    <s v="United States"/>
    <s v="Seattle"/>
    <x v="4"/>
    <n v="98105"/>
    <x v="1"/>
    <s v="FUR-CH-10004495"/>
    <x v="0"/>
    <x v="1"/>
    <x v="1484"/>
    <n v="963.13599999999997"/>
    <n v="4"/>
    <n v="0.2"/>
    <n v="108.3528"/>
  </r>
  <r>
    <n v="3147"/>
    <s v="CA-2017-131828"/>
    <x v="512"/>
    <d v="2017-02-13T00:00:00"/>
    <s v="Second Class"/>
    <s v="CS-11845"/>
    <x v="688"/>
    <s v="Corporate"/>
    <s v="United States"/>
    <s v="Seattle"/>
    <x v="4"/>
    <n v="98105"/>
    <x v="1"/>
    <s v="TEC-PH-10002923"/>
    <x v="2"/>
    <x v="7"/>
    <x v="687"/>
    <n v="88.775999999999996"/>
    <n v="3"/>
    <n v="0.2"/>
    <n v="7.7679"/>
  </r>
  <r>
    <n v="3148"/>
    <s v="CA-2014-109218"/>
    <x v="479"/>
    <d v="2014-07-03T00:00:00"/>
    <s v="Second Class"/>
    <s v="AR-10825"/>
    <x v="255"/>
    <s v="Corporate"/>
    <s v="United States"/>
    <s v="Los Angeles"/>
    <x v="1"/>
    <n v="90004"/>
    <x v="1"/>
    <s v="OFF-AR-10001374"/>
    <x v="1"/>
    <x v="6"/>
    <x v="313"/>
    <n v="32.4"/>
    <n v="5"/>
    <n v="0"/>
    <n v="10.368"/>
  </r>
  <r>
    <n v="3149"/>
    <s v="CA-2016-120558"/>
    <x v="843"/>
    <d v="2016-06-10T00:00:00"/>
    <s v="First Class"/>
    <s v="RD-19810"/>
    <x v="279"/>
    <s v="Home Office"/>
    <s v="United States"/>
    <s v="New York City"/>
    <x v="15"/>
    <n v="10035"/>
    <x v="3"/>
    <s v="OFF-PA-10003441"/>
    <x v="1"/>
    <x v="10"/>
    <x v="490"/>
    <n v="32.4"/>
    <n v="5"/>
    <n v="0"/>
    <n v="15.552"/>
  </r>
  <r>
    <n v="3150"/>
    <s v="US-2014-109036"/>
    <x v="414"/>
    <d v="2014-12-25T00:00:00"/>
    <s v="Standard Class"/>
    <s v="KH-16510"/>
    <x v="168"/>
    <s v="Consumer"/>
    <s v="United States"/>
    <s v="Seattle"/>
    <x v="4"/>
    <n v="98103"/>
    <x v="1"/>
    <s v="OFF-LA-10002043"/>
    <x v="1"/>
    <x v="2"/>
    <x v="255"/>
    <n v="31.05"/>
    <n v="3"/>
    <n v="0"/>
    <n v="14.904"/>
  </r>
  <r>
    <n v="3151"/>
    <s v="CA-2015-147830"/>
    <x v="83"/>
    <d v="2015-12-18T00:00:00"/>
    <s v="First Class"/>
    <s v="NF-18385"/>
    <x v="173"/>
    <s v="Consumer"/>
    <s v="United States"/>
    <s v="Newark"/>
    <x v="24"/>
    <n v="43055"/>
    <x v="3"/>
    <s v="TEC-AC-10002049"/>
    <x v="2"/>
    <x v="11"/>
    <x v="1062"/>
    <n v="2025.36"/>
    <n v="6"/>
    <n v="0.2"/>
    <n v="607.60799999999995"/>
  </r>
  <r>
    <n v="3152"/>
    <s v="CA-2015-147830"/>
    <x v="83"/>
    <d v="2015-12-18T00:00:00"/>
    <s v="First Class"/>
    <s v="NF-18385"/>
    <x v="173"/>
    <s v="Consumer"/>
    <s v="United States"/>
    <s v="Newark"/>
    <x v="24"/>
    <n v="43055"/>
    <x v="3"/>
    <s v="TEC-MA-10000418"/>
    <x v="2"/>
    <x v="15"/>
    <x v="1485"/>
    <n v="1799.9939999999999"/>
    <n v="2"/>
    <n v="0.7"/>
    <n v="-2639.9911999999999"/>
  </r>
  <r>
    <n v="3153"/>
    <s v="CA-2015-147830"/>
    <x v="83"/>
    <d v="2015-12-18T00:00:00"/>
    <s v="First Class"/>
    <s v="NF-18385"/>
    <x v="173"/>
    <s v="Consumer"/>
    <s v="United States"/>
    <s v="Newark"/>
    <x v="24"/>
    <n v="43055"/>
    <x v="3"/>
    <s v="TEC-PH-10004908"/>
    <x v="2"/>
    <x v="7"/>
    <x v="1483"/>
    <n v="101.988"/>
    <n v="2"/>
    <n v="0.4"/>
    <n v="-16.998000000000001"/>
  </r>
  <r>
    <n v="3154"/>
    <s v="CA-2015-147830"/>
    <x v="83"/>
    <d v="2015-12-18T00:00:00"/>
    <s v="First Class"/>
    <s v="NF-18385"/>
    <x v="173"/>
    <s v="Consumer"/>
    <s v="United States"/>
    <s v="Newark"/>
    <x v="24"/>
    <n v="43055"/>
    <x v="3"/>
    <s v="FUR-FU-10004091"/>
    <x v="0"/>
    <x v="5"/>
    <x v="267"/>
    <n v="262.86399999999998"/>
    <n v="7"/>
    <n v="0.2"/>
    <n v="69.001800000000003"/>
  </r>
  <r>
    <n v="3155"/>
    <s v="CA-2017-150497"/>
    <x v="228"/>
    <d v="2017-07-24T00:00:00"/>
    <s v="Standard Class"/>
    <s v="SM-20950"/>
    <x v="416"/>
    <s v="Corporate"/>
    <s v="United States"/>
    <s v="Maple Grove"/>
    <x v="11"/>
    <n v="55369"/>
    <x v="2"/>
    <s v="OFF-BI-10004600"/>
    <x v="1"/>
    <x v="8"/>
    <x v="1486"/>
    <n v="735.98"/>
    <n v="2"/>
    <n v="0"/>
    <n v="331.19099999999997"/>
  </r>
  <r>
    <n v="3156"/>
    <s v="CA-2014-128986"/>
    <x v="93"/>
    <d v="2014-08-05T00:00:00"/>
    <s v="Second Class"/>
    <s v="GH-14410"/>
    <x v="689"/>
    <s v="Home Office"/>
    <s v="United States"/>
    <s v="Glendale"/>
    <x v="16"/>
    <n v="85301"/>
    <x v="1"/>
    <s v="OFF-PA-10001289"/>
    <x v="1"/>
    <x v="10"/>
    <x v="961"/>
    <n v="93.024000000000001"/>
    <n v="3"/>
    <n v="0.2"/>
    <n v="33.721200000000003"/>
  </r>
  <r>
    <n v="3157"/>
    <s v="CA-2015-139584"/>
    <x v="252"/>
    <d v="2015-08-28T00:00:00"/>
    <s v="Standard Class"/>
    <s v="EM-13810"/>
    <x v="613"/>
    <s v="Corporate"/>
    <s v="United States"/>
    <s v="New York City"/>
    <x v="15"/>
    <n v="10009"/>
    <x v="3"/>
    <s v="FUR-TA-10001539"/>
    <x v="0"/>
    <x v="3"/>
    <x v="10"/>
    <n v="284.36399999999998"/>
    <n v="2"/>
    <n v="0.4"/>
    <n v="-75.830399999999997"/>
  </r>
  <r>
    <n v="3158"/>
    <s v="CA-2015-139584"/>
    <x v="252"/>
    <d v="2015-08-28T00:00:00"/>
    <s v="Standard Class"/>
    <s v="EM-13810"/>
    <x v="613"/>
    <s v="Corporate"/>
    <s v="United States"/>
    <s v="New York City"/>
    <x v="15"/>
    <n v="10009"/>
    <x v="3"/>
    <s v="TEC-AC-10001266"/>
    <x v="2"/>
    <x v="11"/>
    <x v="198"/>
    <n v="26"/>
    <n v="2"/>
    <n v="0"/>
    <n v="11.7"/>
  </r>
  <r>
    <n v="3159"/>
    <s v="US-2016-162677"/>
    <x v="253"/>
    <d v="2016-03-27T00:00:00"/>
    <s v="First Class"/>
    <s v="DB-13210"/>
    <x v="203"/>
    <s v="Consumer"/>
    <s v="United States"/>
    <s v="Jacksonville"/>
    <x v="3"/>
    <n v="28540"/>
    <x v="0"/>
    <s v="OFF-ST-10001291"/>
    <x v="1"/>
    <x v="4"/>
    <x v="1026"/>
    <n v="67.64"/>
    <n v="5"/>
    <n v="0.2"/>
    <n v="5.9184999999999999"/>
  </r>
  <r>
    <n v="3160"/>
    <s v="US-2016-162677"/>
    <x v="253"/>
    <d v="2016-03-27T00:00:00"/>
    <s v="First Class"/>
    <s v="DB-13210"/>
    <x v="203"/>
    <s v="Consumer"/>
    <s v="United States"/>
    <s v="Jacksonville"/>
    <x v="3"/>
    <n v="28540"/>
    <x v="0"/>
    <s v="TEC-AC-10001314"/>
    <x v="2"/>
    <x v="11"/>
    <x v="952"/>
    <n v="119.976"/>
    <n v="3"/>
    <n v="0.2"/>
    <n v="-17.996400000000001"/>
  </r>
  <r>
    <n v="3161"/>
    <s v="US-2014-150924"/>
    <x v="171"/>
    <d v="2014-09-16T00:00:00"/>
    <s v="Second Class"/>
    <s v="PT-19090"/>
    <x v="690"/>
    <s v="Consumer"/>
    <s v="United States"/>
    <s v="Houston"/>
    <x v="5"/>
    <n v="77070"/>
    <x v="2"/>
    <s v="OFF-BI-10004040"/>
    <x v="1"/>
    <x v="8"/>
    <x v="1487"/>
    <n v="5.18"/>
    <n v="5"/>
    <n v="0.8"/>
    <n v="-8.0289999999999999"/>
  </r>
  <r>
    <n v="3162"/>
    <s v="CA-2014-153969"/>
    <x v="158"/>
    <d v="2014-09-25T00:00:00"/>
    <s v="Standard Class"/>
    <s v="HF-14995"/>
    <x v="520"/>
    <s v="Consumer"/>
    <s v="United States"/>
    <s v="San Francisco"/>
    <x v="1"/>
    <n v="94109"/>
    <x v="1"/>
    <s v="OFF-EN-10001539"/>
    <x v="1"/>
    <x v="12"/>
    <x v="153"/>
    <n v="15.56"/>
    <n v="2"/>
    <n v="0"/>
    <n v="7.3132000000000001"/>
  </r>
  <r>
    <n v="3163"/>
    <s v="CA-2014-153969"/>
    <x v="158"/>
    <d v="2014-09-25T00:00:00"/>
    <s v="Standard Class"/>
    <s v="HF-14995"/>
    <x v="520"/>
    <s v="Consumer"/>
    <s v="United States"/>
    <s v="San Francisco"/>
    <x v="1"/>
    <n v="94109"/>
    <x v="1"/>
    <s v="OFF-EN-10004483"/>
    <x v="1"/>
    <x v="12"/>
    <x v="1344"/>
    <n v="78.349999999999994"/>
    <n v="5"/>
    <n v="0"/>
    <n v="36.8245"/>
  </r>
  <r>
    <n v="3164"/>
    <s v="CA-2014-153969"/>
    <x v="158"/>
    <d v="2014-09-25T00:00:00"/>
    <s v="Standard Class"/>
    <s v="HF-14995"/>
    <x v="520"/>
    <s v="Consumer"/>
    <s v="United States"/>
    <s v="San Francisco"/>
    <x v="1"/>
    <n v="94109"/>
    <x v="1"/>
    <s v="OFF-AR-10001615"/>
    <x v="1"/>
    <x v="6"/>
    <x v="1488"/>
    <n v="59.52"/>
    <n v="3"/>
    <n v="0"/>
    <n v="15.475199999999999"/>
  </r>
  <r>
    <n v="3165"/>
    <s v="CA-2014-153969"/>
    <x v="158"/>
    <d v="2014-09-25T00:00:00"/>
    <s v="Standard Class"/>
    <s v="HF-14995"/>
    <x v="520"/>
    <s v="Consumer"/>
    <s v="United States"/>
    <s v="San Francisco"/>
    <x v="1"/>
    <n v="94109"/>
    <x v="1"/>
    <s v="OFF-PA-10000327"/>
    <x v="1"/>
    <x v="10"/>
    <x v="1437"/>
    <n v="38.520000000000003"/>
    <n v="9"/>
    <n v="0"/>
    <n v="17.334"/>
  </r>
  <r>
    <n v="3166"/>
    <s v="CA-2014-153969"/>
    <x v="158"/>
    <d v="2014-09-25T00:00:00"/>
    <s v="Standard Class"/>
    <s v="HF-14995"/>
    <x v="520"/>
    <s v="Consumer"/>
    <s v="United States"/>
    <s v="San Francisco"/>
    <x v="1"/>
    <n v="94109"/>
    <x v="1"/>
    <s v="TEC-PH-10001299"/>
    <x v="2"/>
    <x v="7"/>
    <x v="1489"/>
    <n v="239.98400000000001"/>
    <n v="2"/>
    <n v="0.2"/>
    <n v="23.9984"/>
  </r>
  <r>
    <n v="3167"/>
    <s v="CA-2014-153969"/>
    <x v="158"/>
    <d v="2014-09-25T00:00:00"/>
    <s v="Standard Class"/>
    <s v="HF-14995"/>
    <x v="520"/>
    <s v="Consumer"/>
    <s v="United States"/>
    <s v="San Francisco"/>
    <x v="1"/>
    <n v="94109"/>
    <x v="1"/>
    <s v="OFF-PA-10002246"/>
    <x v="1"/>
    <x v="10"/>
    <x v="1395"/>
    <n v="19.350000000000001"/>
    <n v="3"/>
    <n v="0"/>
    <n v="9.4815000000000005"/>
  </r>
  <r>
    <n v="3168"/>
    <s v="CA-2016-146682"/>
    <x v="517"/>
    <d v="2016-10-31T00:00:00"/>
    <s v="First Class"/>
    <s v="KW-16435"/>
    <x v="147"/>
    <s v="Consumer"/>
    <s v="United States"/>
    <s v="Lansing"/>
    <x v="12"/>
    <n v="48911"/>
    <x v="2"/>
    <s v="FUR-FU-10002671"/>
    <x v="0"/>
    <x v="5"/>
    <x v="278"/>
    <n v="67"/>
    <n v="5"/>
    <n v="0"/>
    <n v="32.159999999999997"/>
  </r>
  <r>
    <n v="3169"/>
    <s v="CA-2016-138695"/>
    <x v="316"/>
    <d v="2016-06-03T00:00:00"/>
    <s v="Standard Class"/>
    <s v="KC-16675"/>
    <x v="169"/>
    <s v="Corporate"/>
    <s v="United States"/>
    <s v="Tallahassee"/>
    <x v="2"/>
    <n v="32303"/>
    <x v="0"/>
    <s v="FUR-CH-10003833"/>
    <x v="0"/>
    <x v="1"/>
    <x v="1209"/>
    <n v="390.27199999999999"/>
    <n v="8"/>
    <n v="0.2"/>
    <n v="-24.391999999999999"/>
  </r>
  <r>
    <n v="3170"/>
    <s v="CA-2016-138695"/>
    <x v="316"/>
    <d v="2016-06-03T00:00:00"/>
    <s v="Standard Class"/>
    <s v="KC-16675"/>
    <x v="169"/>
    <s v="Corporate"/>
    <s v="United States"/>
    <s v="Tallahassee"/>
    <x v="2"/>
    <n v="32303"/>
    <x v="0"/>
    <s v="OFF-PA-10001667"/>
    <x v="1"/>
    <x v="10"/>
    <x v="458"/>
    <n v="62.192"/>
    <n v="13"/>
    <n v="0.2"/>
    <n v="19.434999999999999"/>
  </r>
  <r>
    <n v="3171"/>
    <s v="CA-2017-107461"/>
    <x v="202"/>
    <d v="2017-12-26T00:00:00"/>
    <s v="Second Class"/>
    <s v="PK-19075"/>
    <x v="7"/>
    <s v="Consumer"/>
    <s v="United States"/>
    <s v="Columbia"/>
    <x v="20"/>
    <n v="29203"/>
    <x v="0"/>
    <s v="OFF-BI-10002003"/>
    <x v="1"/>
    <x v="8"/>
    <x v="1393"/>
    <n v="23.88"/>
    <n v="6"/>
    <n v="0"/>
    <n v="11.223599999999999"/>
  </r>
  <r>
    <n v="3172"/>
    <s v="US-2016-133879"/>
    <x v="844"/>
    <d v="2016-03-28T00:00:00"/>
    <s v="Standard Class"/>
    <s v="KT-16465"/>
    <x v="446"/>
    <s v="Consumer"/>
    <s v="United States"/>
    <s v="Chicago"/>
    <x v="10"/>
    <n v="60623"/>
    <x v="2"/>
    <s v="OFF-BI-10004465"/>
    <x v="1"/>
    <x v="8"/>
    <x v="739"/>
    <n v="3.1680000000000001"/>
    <n v="2"/>
    <n v="0.8"/>
    <n v="-4.7519999999999998"/>
  </r>
  <r>
    <n v="3173"/>
    <s v="US-2016-133879"/>
    <x v="844"/>
    <d v="2016-03-28T00:00:00"/>
    <s v="Standard Class"/>
    <s v="KT-16465"/>
    <x v="446"/>
    <s v="Consumer"/>
    <s v="United States"/>
    <s v="Chicago"/>
    <x v="10"/>
    <n v="60623"/>
    <x v="2"/>
    <s v="FUR-CH-10000665"/>
    <x v="0"/>
    <x v="1"/>
    <x v="662"/>
    <n v="528.42999999999995"/>
    <n v="5"/>
    <n v="0.3"/>
    <n v="0"/>
  </r>
  <r>
    <n v="3174"/>
    <s v="US-2016-133879"/>
    <x v="844"/>
    <d v="2016-03-28T00:00:00"/>
    <s v="Standard Class"/>
    <s v="KT-16465"/>
    <x v="446"/>
    <s v="Consumer"/>
    <s v="United States"/>
    <s v="Chicago"/>
    <x v="10"/>
    <n v="60623"/>
    <x v="2"/>
    <s v="OFF-AR-10004956"/>
    <x v="1"/>
    <x v="6"/>
    <x v="1244"/>
    <n v="13.391999999999999"/>
    <n v="3"/>
    <n v="0.2"/>
    <n v="1.5065999999999999"/>
  </r>
  <r>
    <n v="3175"/>
    <s v="CA-2017-157483"/>
    <x v="343"/>
    <d v="2017-11-18T00:00:00"/>
    <s v="Standard Class"/>
    <s v="EP-13915"/>
    <x v="212"/>
    <s v="Consumer"/>
    <s v="United States"/>
    <s v="Detroit"/>
    <x v="12"/>
    <n v="48227"/>
    <x v="2"/>
    <s v="OFF-AR-10004260"/>
    <x v="1"/>
    <x v="6"/>
    <x v="1490"/>
    <n v="181.86"/>
    <n v="7"/>
    <n v="0"/>
    <n v="50.9208"/>
  </r>
  <r>
    <n v="3176"/>
    <s v="US-2017-132059"/>
    <x v="397"/>
    <d v="2017-09-29T00:00:00"/>
    <s v="Standard Class"/>
    <s v="AP-10915"/>
    <x v="275"/>
    <s v="Consumer"/>
    <s v="United States"/>
    <s v="Fort Collins"/>
    <x v="22"/>
    <n v="80525"/>
    <x v="1"/>
    <s v="FUR-BO-10001811"/>
    <x v="0"/>
    <x v="0"/>
    <x v="787"/>
    <n v="180.58799999999999"/>
    <n v="2"/>
    <n v="0.7"/>
    <n v="-240.78399999999999"/>
  </r>
  <r>
    <n v="3177"/>
    <s v="US-2017-132059"/>
    <x v="397"/>
    <d v="2017-09-29T00:00:00"/>
    <s v="Standard Class"/>
    <s v="AP-10915"/>
    <x v="275"/>
    <s v="Consumer"/>
    <s v="United States"/>
    <s v="Fort Collins"/>
    <x v="22"/>
    <n v="80525"/>
    <x v="1"/>
    <s v="TEC-AC-10003280"/>
    <x v="2"/>
    <x v="11"/>
    <x v="1037"/>
    <n v="47.984000000000002"/>
    <n v="2"/>
    <n v="0.2"/>
    <n v="0.5998"/>
  </r>
  <r>
    <n v="3178"/>
    <s v="CA-2017-122280"/>
    <x v="18"/>
    <d v="2017-09-10T00:00:00"/>
    <s v="Same Day"/>
    <s v="SH-20395"/>
    <x v="129"/>
    <s v="Consumer"/>
    <s v="United States"/>
    <s v="New York City"/>
    <x v="15"/>
    <n v="10024"/>
    <x v="3"/>
    <s v="OFF-PA-10004911"/>
    <x v="1"/>
    <x v="10"/>
    <x v="938"/>
    <n v="18.760000000000002"/>
    <n v="2"/>
    <n v="0"/>
    <n v="9.0047999999999995"/>
  </r>
  <r>
    <n v="3179"/>
    <s v="CA-2017-105235"/>
    <x v="256"/>
    <d v="2017-12-11T00:00:00"/>
    <s v="Standard Class"/>
    <s v="SM-20950"/>
    <x v="416"/>
    <s v="Corporate"/>
    <s v="United States"/>
    <s v="New York City"/>
    <x v="15"/>
    <n v="10011"/>
    <x v="3"/>
    <s v="FUR-FU-10001487"/>
    <x v="0"/>
    <x v="5"/>
    <x v="5"/>
    <n v="20.94"/>
    <n v="3"/>
    <n v="0"/>
    <n v="6.0726000000000004"/>
  </r>
  <r>
    <n v="3180"/>
    <s v="CA-2017-105235"/>
    <x v="256"/>
    <d v="2017-12-11T00:00:00"/>
    <s v="Standard Class"/>
    <s v="SM-20950"/>
    <x v="416"/>
    <s v="Corporate"/>
    <s v="United States"/>
    <s v="New York City"/>
    <x v="15"/>
    <n v="10011"/>
    <x v="3"/>
    <s v="FUR-FU-10000521"/>
    <x v="0"/>
    <x v="5"/>
    <x v="139"/>
    <n v="58.68"/>
    <n v="2"/>
    <n v="0"/>
    <n v="18.190799999999999"/>
  </r>
  <r>
    <n v="3181"/>
    <s v="CA-2017-105235"/>
    <x v="256"/>
    <d v="2017-12-11T00:00:00"/>
    <s v="Standard Class"/>
    <s v="SM-20950"/>
    <x v="416"/>
    <s v="Corporate"/>
    <s v="United States"/>
    <s v="New York City"/>
    <x v="15"/>
    <n v="10011"/>
    <x v="3"/>
    <s v="OFF-AP-10001271"/>
    <x v="1"/>
    <x v="9"/>
    <x v="474"/>
    <n v="254.9"/>
    <n v="5"/>
    <n v="0"/>
    <n v="68.822999999999993"/>
  </r>
  <r>
    <n v="3182"/>
    <s v="CA-2017-152912"/>
    <x v="45"/>
    <d v="2017-11-12T00:00:00"/>
    <s v="Second Class"/>
    <s v="BM-11650"/>
    <x v="312"/>
    <s v="Corporate"/>
    <s v="United States"/>
    <s v="Columbia"/>
    <x v="39"/>
    <n v="21044"/>
    <x v="3"/>
    <s v="OFF-BI-10004728"/>
    <x v="1"/>
    <x v="8"/>
    <x v="544"/>
    <n v="9.64"/>
    <n v="2"/>
    <n v="0"/>
    <n v="4.4344000000000001"/>
  </r>
  <r>
    <n v="3183"/>
    <s v="CA-2017-152912"/>
    <x v="45"/>
    <d v="2017-11-12T00:00:00"/>
    <s v="Second Class"/>
    <s v="BM-11650"/>
    <x v="312"/>
    <s v="Corporate"/>
    <s v="United States"/>
    <s v="Columbia"/>
    <x v="39"/>
    <n v="21044"/>
    <x v="3"/>
    <s v="TEC-AC-10004666"/>
    <x v="2"/>
    <x v="11"/>
    <x v="716"/>
    <n v="826.62"/>
    <n v="3"/>
    <n v="0"/>
    <n v="355.44659999999999"/>
  </r>
  <r>
    <n v="3184"/>
    <s v="CA-2017-152912"/>
    <x v="45"/>
    <d v="2017-11-12T00:00:00"/>
    <s v="Second Class"/>
    <s v="BM-11650"/>
    <x v="312"/>
    <s v="Corporate"/>
    <s v="United States"/>
    <s v="Columbia"/>
    <x v="39"/>
    <n v="21044"/>
    <x v="3"/>
    <s v="OFF-ST-10003208"/>
    <x v="1"/>
    <x v="4"/>
    <x v="246"/>
    <n v="1633.14"/>
    <n v="9"/>
    <n v="0"/>
    <n v="473.61059999999998"/>
  </r>
  <r>
    <n v="3185"/>
    <s v="CA-2017-152912"/>
    <x v="45"/>
    <d v="2017-11-12T00:00:00"/>
    <s v="Second Class"/>
    <s v="BM-11650"/>
    <x v="312"/>
    <s v="Corporate"/>
    <s v="United States"/>
    <s v="Columbia"/>
    <x v="39"/>
    <n v="21044"/>
    <x v="3"/>
    <s v="OFF-ST-10003208"/>
    <x v="1"/>
    <x v="4"/>
    <x v="246"/>
    <n v="544.38"/>
    <n v="3"/>
    <n v="0"/>
    <n v="157.87020000000001"/>
  </r>
  <r>
    <n v="3186"/>
    <s v="CA-2014-123498"/>
    <x v="845"/>
    <d v="2014-11-09T00:00:00"/>
    <s v="First Class"/>
    <s v="TC-20980"/>
    <x v="568"/>
    <s v="Corporate"/>
    <s v="United States"/>
    <s v="Houston"/>
    <x v="5"/>
    <n v="77041"/>
    <x v="2"/>
    <s v="OFF-BI-10000632"/>
    <x v="1"/>
    <x v="8"/>
    <x v="1297"/>
    <n v="26.045999999999999"/>
    <n v="3"/>
    <n v="0.8"/>
    <n v="-44.278199999999998"/>
  </r>
  <r>
    <n v="3187"/>
    <s v="CA-2014-123498"/>
    <x v="845"/>
    <d v="2014-11-09T00:00:00"/>
    <s v="First Class"/>
    <s v="TC-20980"/>
    <x v="568"/>
    <s v="Corporate"/>
    <s v="United States"/>
    <s v="Houston"/>
    <x v="5"/>
    <n v="77041"/>
    <x v="2"/>
    <s v="OFF-EN-10004773"/>
    <x v="1"/>
    <x v="12"/>
    <x v="153"/>
    <n v="74.352000000000004"/>
    <n v="3"/>
    <n v="0.2"/>
    <n v="26.9526"/>
  </r>
  <r>
    <n v="3188"/>
    <s v="CA-2017-159352"/>
    <x v="846"/>
    <d v="2017-03-17T00:00:00"/>
    <s v="Standard Class"/>
    <s v="KB-16585"/>
    <x v="10"/>
    <s v="Corporate"/>
    <s v="United States"/>
    <s v="Lowell"/>
    <x v="31"/>
    <n v="1852"/>
    <x v="3"/>
    <s v="TEC-PH-10004700"/>
    <x v="2"/>
    <x v="7"/>
    <x v="851"/>
    <n v="69.930000000000007"/>
    <n v="7"/>
    <n v="0"/>
    <n v="32.1678"/>
  </r>
  <r>
    <n v="3189"/>
    <s v="US-2017-146416"/>
    <x v="179"/>
    <d v="2017-10-22T00:00:00"/>
    <s v="Second Class"/>
    <s v="JE-16165"/>
    <x v="68"/>
    <s v="Corporate"/>
    <s v="United States"/>
    <s v="Woodland"/>
    <x v="1"/>
    <n v="95695"/>
    <x v="1"/>
    <s v="OFF-LA-10003714"/>
    <x v="1"/>
    <x v="2"/>
    <x v="1157"/>
    <n v="3.75"/>
    <n v="1"/>
    <n v="0"/>
    <n v="1.8"/>
  </r>
  <r>
    <n v="3190"/>
    <s v="US-2017-146416"/>
    <x v="179"/>
    <d v="2017-10-22T00:00:00"/>
    <s v="Second Class"/>
    <s v="JE-16165"/>
    <x v="68"/>
    <s v="Corporate"/>
    <s v="United States"/>
    <s v="Woodland"/>
    <x v="1"/>
    <n v="95695"/>
    <x v="1"/>
    <s v="OFF-BI-10001787"/>
    <x v="1"/>
    <x v="8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x v="660"/>
    <s v="Home Office"/>
    <s v="United States"/>
    <s v="Chicago"/>
    <x v="10"/>
    <n v="60610"/>
    <x v="2"/>
    <s v="OFF-ST-10002957"/>
    <x v="1"/>
    <x v="4"/>
    <x v="1492"/>
    <n v="12.672000000000001"/>
    <n v="3"/>
    <n v="0.2"/>
    <n v="-3.1680000000000001"/>
  </r>
  <r>
    <n v="3192"/>
    <s v="CA-2017-123981"/>
    <x v="280"/>
    <d v="2017-10-08T00:00:00"/>
    <s v="Standard Class"/>
    <s v="RW-19630"/>
    <x v="338"/>
    <s v="Corporate"/>
    <s v="United States"/>
    <s v="New York City"/>
    <x v="15"/>
    <n v="10035"/>
    <x v="3"/>
    <s v="TEC-PH-10002115"/>
    <x v="2"/>
    <x v="7"/>
    <x v="801"/>
    <n v="65.989999999999995"/>
    <n v="1"/>
    <n v="0"/>
    <n v="17.157399999999999"/>
  </r>
  <r>
    <n v="3193"/>
    <s v="CA-2017-158953"/>
    <x v="400"/>
    <d v="2017-06-08T00:00:00"/>
    <s v="Standard Class"/>
    <s v="ML-18040"/>
    <x v="614"/>
    <s v="Corporate"/>
    <s v="United States"/>
    <s v="Missouri City"/>
    <x v="5"/>
    <n v="77489"/>
    <x v="2"/>
    <s v="OFF-BI-10002557"/>
    <x v="1"/>
    <x v="8"/>
    <x v="249"/>
    <n v="6.37"/>
    <n v="7"/>
    <n v="0.8"/>
    <n v="-9.5549999999999997"/>
  </r>
  <r>
    <n v="3194"/>
    <s v="CA-2014-165428"/>
    <x v="416"/>
    <d v="2014-09-04T00:00:00"/>
    <s v="First Class"/>
    <s v="JL-15130"/>
    <x v="691"/>
    <s v="Consumer"/>
    <s v="United States"/>
    <s v="Houston"/>
    <x v="5"/>
    <n v="77036"/>
    <x v="2"/>
    <s v="OFF-BI-10002949"/>
    <x v="1"/>
    <x v="8"/>
    <x v="525"/>
    <n v="3.6480000000000001"/>
    <n v="3"/>
    <n v="0.8"/>
    <n v="-6.0191999999999997"/>
  </r>
  <r>
    <n v="3195"/>
    <s v="CA-2014-165428"/>
    <x v="416"/>
    <d v="2014-09-04T00:00:00"/>
    <s v="First Class"/>
    <s v="JL-15130"/>
    <x v="691"/>
    <s v="Consumer"/>
    <s v="United States"/>
    <s v="Houston"/>
    <x v="5"/>
    <n v="77036"/>
    <x v="2"/>
    <s v="OFF-PA-10004100"/>
    <x v="1"/>
    <x v="10"/>
    <x v="260"/>
    <n v="31.103999999999999"/>
    <n v="6"/>
    <n v="0.2"/>
    <n v="10.8864"/>
  </r>
  <r>
    <n v="3196"/>
    <s v="CA-2016-169026"/>
    <x v="590"/>
    <d v="2016-08-13T00:00:00"/>
    <s v="Standard Class"/>
    <s v="CM-12655"/>
    <x v="475"/>
    <s v="Home Office"/>
    <s v="United States"/>
    <s v="Jackson"/>
    <x v="35"/>
    <n v="39212"/>
    <x v="0"/>
    <s v="OFF-FA-10001883"/>
    <x v="1"/>
    <x v="13"/>
    <x v="1493"/>
    <n v="23.34"/>
    <n v="3"/>
    <n v="0"/>
    <n v="0.2334"/>
  </r>
  <r>
    <n v="3197"/>
    <s v="CA-2017-109750"/>
    <x v="847"/>
    <d v="2017-07-28T00:00:00"/>
    <s v="Standard Class"/>
    <s v="FH-14365"/>
    <x v="92"/>
    <s v="Corporate"/>
    <s v="United States"/>
    <s v="New York City"/>
    <x v="15"/>
    <n v="10009"/>
    <x v="3"/>
    <s v="TEC-PH-10000702"/>
    <x v="2"/>
    <x v="7"/>
    <x v="312"/>
    <n v="29.97"/>
    <n v="3"/>
    <n v="0"/>
    <n v="14.085900000000001"/>
  </r>
  <r>
    <n v="3198"/>
    <s v="CA-2015-149384"/>
    <x v="848"/>
    <d v="2015-07-10T00:00:00"/>
    <s v="Same Day"/>
    <s v="EH-13945"/>
    <x v="13"/>
    <s v="Consumer"/>
    <s v="United States"/>
    <s v="Tempe"/>
    <x v="16"/>
    <n v="85281"/>
    <x v="1"/>
    <s v="OFF-BI-10003196"/>
    <x v="1"/>
    <x v="8"/>
    <x v="1376"/>
    <n v="3.3660000000000001"/>
    <n v="3"/>
    <n v="0.7"/>
    <n v="-2.2440000000000002"/>
  </r>
  <r>
    <n v="3199"/>
    <s v="CA-2014-131527"/>
    <x v="588"/>
    <d v="2014-12-07T00:00:00"/>
    <s v="Standard Class"/>
    <s v="TB-21280"/>
    <x v="509"/>
    <s v="Consumer"/>
    <s v="United States"/>
    <s v="Jacksonville"/>
    <x v="3"/>
    <n v="28540"/>
    <x v="0"/>
    <s v="TEC-PH-10001644"/>
    <x v="2"/>
    <x v="7"/>
    <x v="1494"/>
    <n v="95.968000000000004"/>
    <n v="4"/>
    <n v="0.2"/>
    <n v="9.5968"/>
  </r>
  <r>
    <n v="3200"/>
    <s v="CA-2017-164000"/>
    <x v="404"/>
    <d v="2017-12-22T00:00:00"/>
    <s v="Standard Class"/>
    <s v="AH-10030"/>
    <x v="692"/>
    <s v="Corporate"/>
    <s v="United States"/>
    <s v="Philadelphia"/>
    <x v="9"/>
    <n v="19134"/>
    <x v="3"/>
    <s v="OFF-AR-10003183"/>
    <x v="1"/>
    <x v="6"/>
    <x v="1399"/>
    <n v="18.704000000000001"/>
    <n v="7"/>
    <n v="0.2"/>
    <n v="2.3380000000000001"/>
  </r>
  <r>
    <n v="3201"/>
    <s v="CA-2014-164224"/>
    <x v="598"/>
    <d v="2014-05-20T00:00:00"/>
    <s v="Second Class"/>
    <s v="TT-21070"/>
    <x v="74"/>
    <s v="Consumer"/>
    <s v="United States"/>
    <s v="Akron"/>
    <x v="24"/>
    <n v="44312"/>
    <x v="3"/>
    <s v="FUR-FU-10000308"/>
    <x v="0"/>
    <x v="5"/>
    <x v="1278"/>
    <n v="149.232"/>
    <n v="3"/>
    <n v="0.2"/>
    <n v="3.7307999999999999"/>
  </r>
  <r>
    <n v="3202"/>
    <s v="CA-2014-164224"/>
    <x v="598"/>
    <d v="2014-05-20T00:00:00"/>
    <s v="Second Class"/>
    <s v="TT-21070"/>
    <x v="74"/>
    <s v="Consumer"/>
    <s v="United States"/>
    <s v="Akron"/>
    <x v="24"/>
    <n v="44312"/>
    <x v="3"/>
    <s v="OFF-PA-10001526"/>
    <x v="1"/>
    <x v="10"/>
    <x v="1039"/>
    <n v="15.936"/>
    <n v="4"/>
    <n v="0.2"/>
    <n v="5.7767999999999997"/>
  </r>
  <r>
    <n v="3203"/>
    <s v="CA-2014-158372"/>
    <x v="849"/>
    <d v="2014-11-16T00:00:00"/>
    <s v="Standard Class"/>
    <s v="RD-19900"/>
    <x v="76"/>
    <s v="Consumer"/>
    <s v="United States"/>
    <s v="San Diego"/>
    <x v="1"/>
    <n v="92037"/>
    <x v="1"/>
    <s v="TEC-PH-10002103"/>
    <x v="2"/>
    <x v="7"/>
    <x v="539"/>
    <n v="601.53599999999994"/>
    <n v="8"/>
    <n v="0.2"/>
    <n v="60.153599999999997"/>
  </r>
  <r>
    <n v="3204"/>
    <s v="CA-2014-158372"/>
    <x v="849"/>
    <d v="2014-11-16T00:00:00"/>
    <s v="Standard Class"/>
    <s v="RD-19900"/>
    <x v="76"/>
    <s v="Consumer"/>
    <s v="United States"/>
    <s v="San Diego"/>
    <x v="1"/>
    <n v="92037"/>
    <x v="1"/>
    <s v="TEC-AC-10004209"/>
    <x v="2"/>
    <x v="11"/>
    <x v="908"/>
    <n v="10.99"/>
    <n v="1"/>
    <n v="0"/>
    <n v="4.2861000000000002"/>
  </r>
  <r>
    <n v="3205"/>
    <s v="CA-2014-158372"/>
    <x v="849"/>
    <d v="2014-11-16T00:00:00"/>
    <s v="Standard Class"/>
    <s v="RD-19900"/>
    <x v="76"/>
    <s v="Consumer"/>
    <s v="United States"/>
    <s v="San Diego"/>
    <x v="1"/>
    <n v="92037"/>
    <x v="1"/>
    <s v="FUR-FU-10000397"/>
    <x v="0"/>
    <x v="5"/>
    <x v="63"/>
    <n v="39.880000000000003"/>
    <n v="2"/>
    <n v="0"/>
    <n v="11.166399999999999"/>
  </r>
  <r>
    <n v="3206"/>
    <s v="CA-2014-158372"/>
    <x v="849"/>
    <d v="2014-11-16T00:00:00"/>
    <s v="Standard Class"/>
    <s v="RD-19900"/>
    <x v="76"/>
    <s v="Consumer"/>
    <s v="United States"/>
    <s v="San Diego"/>
    <x v="1"/>
    <n v="92037"/>
    <x v="1"/>
    <s v="OFF-PA-10002137"/>
    <x v="1"/>
    <x v="10"/>
    <x v="565"/>
    <n v="62.24"/>
    <n v="8"/>
    <n v="0"/>
    <n v="28.007999999999999"/>
  </r>
  <r>
    <n v="3207"/>
    <s v="CA-2014-158372"/>
    <x v="849"/>
    <d v="2014-11-16T00:00:00"/>
    <s v="Standard Class"/>
    <s v="RD-19900"/>
    <x v="76"/>
    <s v="Consumer"/>
    <s v="United States"/>
    <s v="San Diego"/>
    <x v="1"/>
    <n v="92037"/>
    <x v="1"/>
    <s v="FUR-FU-10001867"/>
    <x v="0"/>
    <x v="5"/>
    <x v="876"/>
    <n v="53.2"/>
    <n v="5"/>
    <n v="0"/>
    <n v="14.896000000000001"/>
  </r>
  <r>
    <n v="3208"/>
    <s v="CA-2014-158372"/>
    <x v="849"/>
    <d v="2014-11-16T00:00:00"/>
    <s v="Standard Class"/>
    <s v="RD-19900"/>
    <x v="76"/>
    <s v="Consumer"/>
    <s v="United States"/>
    <s v="San Diego"/>
    <x v="1"/>
    <n v="92037"/>
    <x v="1"/>
    <s v="OFF-LA-10000407"/>
    <x v="1"/>
    <x v="2"/>
    <x v="1495"/>
    <n v="39.840000000000003"/>
    <n v="8"/>
    <n v="0"/>
    <n v="18.3264"/>
  </r>
  <r>
    <n v="3209"/>
    <s v="CA-2016-108882"/>
    <x v="850"/>
    <d v="2016-01-15T00:00:00"/>
    <s v="Standard Class"/>
    <s v="LA-16780"/>
    <x v="156"/>
    <s v="Corporate"/>
    <s v="United States"/>
    <s v="Fresno"/>
    <x v="1"/>
    <n v="93727"/>
    <x v="1"/>
    <s v="TEC-AC-10000420"/>
    <x v="2"/>
    <x v="11"/>
    <x v="1496"/>
    <n v="349.95"/>
    <n v="5"/>
    <n v="0"/>
    <n v="118.983"/>
  </r>
  <r>
    <n v="3210"/>
    <s v="CA-2016-108882"/>
    <x v="850"/>
    <d v="2016-01-15T00:00:00"/>
    <s v="Standard Class"/>
    <s v="LA-16780"/>
    <x v="156"/>
    <s v="Corporate"/>
    <s v="United States"/>
    <s v="Fresno"/>
    <x v="1"/>
    <n v="93727"/>
    <x v="1"/>
    <s v="TEC-PH-10002726"/>
    <x v="2"/>
    <x v="7"/>
    <x v="66"/>
    <n v="377.928"/>
    <n v="9"/>
    <n v="0.2"/>
    <n v="141.72300000000001"/>
  </r>
  <r>
    <n v="3211"/>
    <s v="US-2017-108245"/>
    <x v="585"/>
    <d v="2017-09-27T00:00:00"/>
    <s v="Standard Class"/>
    <s v="SH-19975"/>
    <x v="64"/>
    <s v="Corporate"/>
    <s v="United States"/>
    <s v="Pearland"/>
    <x v="5"/>
    <n v="77581"/>
    <x v="2"/>
    <s v="OFF-EN-10001415"/>
    <x v="1"/>
    <x v="12"/>
    <x v="153"/>
    <n v="13.391999999999999"/>
    <n v="3"/>
    <n v="0.2"/>
    <n v="5.0220000000000002"/>
  </r>
  <r>
    <n v="3212"/>
    <s v="US-2017-108245"/>
    <x v="585"/>
    <d v="2017-09-27T00:00:00"/>
    <s v="Standard Class"/>
    <s v="SH-19975"/>
    <x v="64"/>
    <s v="Corporate"/>
    <s v="United States"/>
    <s v="Pearland"/>
    <x v="5"/>
    <n v="77581"/>
    <x v="2"/>
    <s v="OFF-BI-10000773"/>
    <x v="1"/>
    <x v="8"/>
    <x v="386"/>
    <n v="11.228"/>
    <n v="7"/>
    <n v="0.8"/>
    <n v="-18.526199999999999"/>
  </r>
  <r>
    <n v="3213"/>
    <s v="CA-2014-142314"/>
    <x v="851"/>
    <d v="2014-12-28T00:00:00"/>
    <s v="Standard Class"/>
    <s v="SF-20200"/>
    <x v="227"/>
    <s v="Consumer"/>
    <s v="United States"/>
    <s v="Richmond"/>
    <x v="14"/>
    <n v="47374"/>
    <x v="2"/>
    <s v="OFF-AP-10002350"/>
    <x v="1"/>
    <x v="9"/>
    <x v="550"/>
    <n v="207.24"/>
    <n v="11"/>
    <n v="0"/>
    <n v="58.027200000000001"/>
  </r>
  <r>
    <n v="3214"/>
    <s v="CA-2016-132409"/>
    <x v="439"/>
    <d v="2016-06-01T00:00:00"/>
    <s v="Standard Class"/>
    <s v="TH-21235"/>
    <x v="260"/>
    <s v="Corporate"/>
    <s v="United States"/>
    <s v="Philadelphia"/>
    <x v="9"/>
    <n v="19134"/>
    <x v="3"/>
    <s v="OFF-AR-10001919"/>
    <x v="1"/>
    <x v="6"/>
    <x v="862"/>
    <n v="1.504"/>
    <n v="1"/>
    <n v="0.2"/>
    <n v="0.16919999999999999"/>
  </r>
  <r>
    <n v="3215"/>
    <s v="CA-2016-132409"/>
    <x v="439"/>
    <d v="2016-06-01T00:00:00"/>
    <s v="Standard Class"/>
    <s v="TH-21235"/>
    <x v="260"/>
    <s v="Corporate"/>
    <s v="United States"/>
    <s v="Philadelphia"/>
    <x v="9"/>
    <n v="19134"/>
    <x v="3"/>
    <s v="OFF-AP-10002082"/>
    <x v="1"/>
    <x v="9"/>
    <x v="1101"/>
    <n v="34.847999999999999"/>
    <n v="2"/>
    <n v="0.2"/>
    <n v="6.5339999999999998"/>
  </r>
  <r>
    <n v="3216"/>
    <s v="CA-2017-150189"/>
    <x v="141"/>
    <d v="2017-07-10T00:00:00"/>
    <s v="First Class"/>
    <s v="VG-21790"/>
    <x v="364"/>
    <s v="Consumer"/>
    <s v="United States"/>
    <s v="San Mateo"/>
    <x v="1"/>
    <n v="94403"/>
    <x v="1"/>
    <s v="OFF-LA-10002762"/>
    <x v="1"/>
    <x v="2"/>
    <x v="49"/>
    <n v="75.180000000000007"/>
    <n v="6"/>
    <n v="0"/>
    <n v="35.334600000000002"/>
  </r>
  <r>
    <n v="3217"/>
    <s v="CA-2014-114433"/>
    <x v="8"/>
    <d v="2014-05-17T00:00:00"/>
    <s v="Standard Class"/>
    <s v="NP-18325"/>
    <x v="268"/>
    <s v="Consumer"/>
    <s v="United States"/>
    <s v="Oakland"/>
    <x v="1"/>
    <n v="94601"/>
    <x v="1"/>
    <s v="TEC-AC-10002800"/>
    <x v="2"/>
    <x v="11"/>
    <x v="1216"/>
    <n v="149.97"/>
    <n v="3"/>
    <n v="0"/>
    <n v="52.4895"/>
  </r>
  <r>
    <n v="3218"/>
    <s v="CA-2017-104640"/>
    <x v="468"/>
    <d v="2017-11-16T00:00:00"/>
    <s v="Standard Class"/>
    <s v="FH-14275"/>
    <x v="395"/>
    <s v="Corporate"/>
    <s v="United States"/>
    <s v="New York City"/>
    <x v="15"/>
    <n v="10024"/>
    <x v="3"/>
    <s v="OFF-BI-10003925"/>
    <x v="1"/>
    <x v="8"/>
    <x v="758"/>
    <n v="931.17600000000004"/>
    <n v="3"/>
    <n v="0.2"/>
    <n v="314.27190000000002"/>
  </r>
  <r>
    <n v="3219"/>
    <s v="CA-2017-104640"/>
    <x v="468"/>
    <d v="2017-11-16T00:00:00"/>
    <s v="Standard Class"/>
    <s v="FH-14275"/>
    <x v="395"/>
    <s v="Corporate"/>
    <s v="United States"/>
    <s v="New York City"/>
    <x v="15"/>
    <n v="10024"/>
    <x v="3"/>
    <s v="TEC-PH-10002200"/>
    <x v="2"/>
    <x v="7"/>
    <x v="1480"/>
    <n v="430.88"/>
    <n v="2"/>
    <n v="0"/>
    <n v="124.9552"/>
  </r>
  <r>
    <n v="3220"/>
    <s v="US-2015-137008"/>
    <x v="653"/>
    <d v="2015-10-08T00:00:00"/>
    <s v="Standard Class"/>
    <s v="JP-15460"/>
    <x v="687"/>
    <s v="Corporate"/>
    <s v="United States"/>
    <s v="Lakewood"/>
    <x v="30"/>
    <n v="8701"/>
    <x v="3"/>
    <s v="OFF-PA-10001295"/>
    <x v="1"/>
    <x v="10"/>
    <x v="1220"/>
    <n v="94.85"/>
    <n v="5"/>
    <n v="0"/>
    <n v="45.527999999999999"/>
  </r>
  <r>
    <n v="3221"/>
    <s v="US-2015-137008"/>
    <x v="653"/>
    <d v="2015-10-08T00:00:00"/>
    <s v="Standard Class"/>
    <s v="JP-15460"/>
    <x v="687"/>
    <s v="Corporate"/>
    <s v="United States"/>
    <s v="Lakewood"/>
    <x v="30"/>
    <n v="8701"/>
    <x v="3"/>
    <s v="OFF-EN-10002500"/>
    <x v="1"/>
    <x v="12"/>
    <x v="118"/>
    <n v="51.12"/>
    <n v="4"/>
    <n v="0"/>
    <n v="23.004000000000001"/>
  </r>
  <r>
    <n v="3222"/>
    <s v="US-2015-137008"/>
    <x v="653"/>
    <d v="2015-10-08T00:00:00"/>
    <s v="Standard Class"/>
    <s v="JP-15460"/>
    <x v="687"/>
    <s v="Corporate"/>
    <s v="United States"/>
    <s v="Lakewood"/>
    <x v="30"/>
    <n v="8701"/>
    <x v="3"/>
    <s v="TEC-AC-10000892"/>
    <x v="2"/>
    <x v="11"/>
    <x v="293"/>
    <n v="90"/>
    <n v="1"/>
    <n v="0"/>
    <n v="32.4"/>
  </r>
  <r>
    <n v="3223"/>
    <s v="CA-2014-108189"/>
    <x v="852"/>
    <d v="2014-10-05T00:00:00"/>
    <s v="First Class"/>
    <s v="ES-14080"/>
    <x v="20"/>
    <s v="Corporate"/>
    <s v="United States"/>
    <s v="Tempe"/>
    <x v="16"/>
    <n v="85281"/>
    <x v="1"/>
    <s v="OFF-PA-10001838"/>
    <x v="1"/>
    <x v="10"/>
    <x v="1008"/>
    <n v="9.4079999999999995"/>
    <n v="2"/>
    <n v="0.2"/>
    <n v="3.4104000000000001"/>
  </r>
  <r>
    <n v="3224"/>
    <s v="CA-2014-108189"/>
    <x v="852"/>
    <d v="2014-10-05T00:00:00"/>
    <s v="First Class"/>
    <s v="ES-14080"/>
    <x v="20"/>
    <s v="Corporate"/>
    <s v="United States"/>
    <s v="Tempe"/>
    <x v="16"/>
    <n v="85281"/>
    <x v="1"/>
    <s v="OFF-FA-10000735"/>
    <x v="1"/>
    <x v="13"/>
    <x v="128"/>
    <n v="4.6719999999999997"/>
    <n v="2"/>
    <n v="0.2"/>
    <n v="1.46"/>
  </r>
  <r>
    <n v="3225"/>
    <s v="CA-2014-108189"/>
    <x v="852"/>
    <d v="2014-10-05T00:00:00"/>
    <s v="First Class"/>
    <s v="ES-14080"/>
    <x v="20"/>
    <s v="Corporate"/>
    <s v="United States"/>
    <s v="Tempe"/>
    <x v="16"/>
    <n v="85281"/>
    <x v="1"/>
    <s v="TEC-PH-10001760"/>
    <x v="2"/>
    <x v="7"/>
    <x v="257"/>
    <n v="318.39999999999998"/>
    <n v="2"/>
    <n v="0.2"/>
    <n v="107.46"/>
  </r>
  <r>
    <n v="3226"/>
    <s v="CA-2014-108189"/>
    <x v="852"/>
    <d v="2014-10-05T00:00:00"/>
    <s v="First Class"/>
    <s v="ES-14080"/>
    <x v="20"/>
    <s v="Corporate"/>
    <s v="United States"/>
    <s v="Tempe"/>
    <x v="16"/>
    <n v="85281"/>
    <x v="1"/>
    <s v="OFF-EN-10004846"/>
    <x v="1"/>
    <x v="12"/>
    <x v="1497"/>
    <n v="12.768000000000001"/>
    <n v="6"/>
    <n v="0.2"/>
    <n v="4.6284000000000001"/>
  </r>
  <r>
    <n v="3227"/>
    <s v="CA-2014-108189"/>
    <x v="852"/>
    <d v="2014-10-05T00:00:00"/>
    <s v="First Class"/>
    <s v="ES-14080"/>
    <x v="20"/>
    <s v="Corporate"/>
    <s v="United States"/>
    <s v="Tempe"/>
    <x v="16"/>
    <n v="85281"/>
    <x v="1"/>
    <s v="OFF-SU-10003567"/>
    <x v="1"/>
    <x v="14"/>
    <x v="1498"/>
    <n v="15.36"/>
    <n v="2"/>
    <n v="0.2"/>
    <n v="-3.2639999999999998"/>
  </r>
  <r>
    <n v="3228"/>
    <s v="CA-2014-108189"/>
    <x v="852"/>
    <d v="2014-10-05T00:00:00"/>
    <s v="First Class"/>
    <s v="ES-14080"/>
    <x v="20"/>
    <s v="Corporate"/>
    <s v="United States"/>
    <s v="Tempe"/>
    <x v="16"/>
    <n v="85281"/>
    <x v="1"/>
    <s v="TEC-PH-10001557"/>
    <x v="2"/>
    <x v="7"/>
    <x v="664"/>
    <n v="230.376"/>
    <n v="3"/>
    <n v="0.2"/>
    <n v="20.157900000000001"/>
  </r>
  <r>
    <n v="3229"/>
    <s v="CA-2014-108189"/>
    <x v="852"/>
    <d v="2014-10-05T00:00:00"/>
    <s v="First Class"/>
    <s v="ES-14080"/>
    <x v="20"/>
    <s v="Corporate"/>
    <s v="United States"/>
    <s v="Tempe"/>
    <x v="16"/>
    <n v="85281"/>
    <x v="1"/>
    <s v="TEC-AC-10003038"/>
    <x v="2"/>
    <x v="11"/>
    <x v="1033"/>
    <n v="7.16"/>
    <n v="1"/>
    <n v="0.2"/>
    <n v="-8.9499999999999996E-2"/>
  </r>
  <r>
    <n v="3230"/>
    <s v="CA-2014-154641"/>
    <x v="430"/>
    <d v="2014-08-16T00:00:00"/>
    <s v="Standard Class"/>
    <s v="KL-16645"/>
    <x v="107"/>
    <s v="Consumer"/>
    <s v="United States"/>
    <s v="New York City"/>
    <x v="15"/>
    <n v="10035"/>
    <x v="3"/>
    <s v="OFF-ST-10004459"/>
    <x v="1"/>
    <x v="4"/>
    <x v="459"/>
    <n v="375.34"/>
    <n v="1"/>
    <n v="0"/>
    <n v="18.766999999999999"/>
  </r>
  <r>
    <n v="3231"/>
    <s v="CA-2017-131625"/>
    <x v="853"/>
    <d v="2017-09-05T00:00:00"/>
    <s v="Second Class"/>
    <s v="BN-11515"/>
    <x v="202"/>
    <s v="Consumer"/>
    <s v="United States"/>
    <s v="New York City"/>
    <x v="15"/>
    <n v="10009"/>
    <x v="3"/>
    <s v="FUR-FU-10004960"/>
    <x v="0"/>
    <x v="5"/>
    <x v="928"/>
    <n v="114.9"/>
    <n v="5"/>
    <n v="0"/>
    <n v="39.066000000000003"/>
  </r>
  <r>
    <n v="3232"/>
    <s v="US-2017-156356"/>
    <x v="513"/>
    <d v="2017-04-22T00:00:00"/>
    <s v="Standard Class"/>
    <s v="ND-18370"/>
    <x v="444"/>
    <s v="Consumer"/>
    <s v="United States"/>
    <s v="Houston"/>
    <x v="5"/>
    <n v="77095"/>
    <x v="2"/>
    <s v="OFF-BI-10000632"/>
    <x v="1"/>
    <x v="8"/>
    <x v="1297"/>
    <n v="26.045999999999999"/>
    <n v="3"/>
    <n v="0.8"/>
    <n v="-44.278199999999998"/>
  </r>
  <r>
    <n v="3233"/>
    <s v="US-2017-156356"/>
    <x v="513"/>
    <d v="2017-04-22T00:00:00"/>
    <s v="Standard Class"/>
    <s v="ND-18370"/>
    <x v="444"/>
    <s v="Consumer"/>
    <s v="United States"/>
    <s v="Houston"/>
    <x v="5"/>
    <n v="77095"/>
    <x v="2"/>
    <s v="OFF-BI-10001107"/>
    <x v="1"/>
    <x v="8"/>
    <x v="497"/>
    <n v="2.8959999999999999"/>
    <n v="1"/>
    <n v="0.8"/>
    <n v="-4.7784000000000004"/>
  </r>
  <r>
    <n v="3234"/>
    <s v="US-2017-156356"/>
    <x v="513"/>
    <d v="2017-04-22T00:00:00"/>
    <s v="Standard Class"/>
    <s v="ND-18370"/>
    <x v="444"/>
    <s v="Consumer"/>
    <s v="United States"/>
    <s v="Houston"/>
    <x v="5"/>
    <n v="77095"/>
    <x v="2"/>
    <s v="OFF-ST-10002301"/>
    <x v="1"/>
    <x v="4"/>
    <x v="1499"/>
    <n v="32.543999999999997"/>
    <n v="2"/>
    <n v="0.2"/>
    <n v="-7.7291999999999996"/>
  </r>
  <r>
    <n v="3235"/>
    <s v="CA-2016-138933"/>
    <x v="423"/>
    <d v="2016-04-27T00:00:00"/>
    <s v="First Class"/>
    <s v="JL-15130"/>
    <x v="691"/>
    <s v="Consumer"/>
    <s v="United States"/>
    <s v="Riverside"/>
    <x v="1"/>
    <n v="92503"/>
    <x v="1"/>
    <s v="OFF-BI-10003355"/>
    <x v="1"/>
    <x v="8"/>
    <x v="591"/>
    <n v="3.984"/>
    <n v="1"/>
    <n v="0.2"/>
    <n v="1.3944000000000001"/>
  </r>
  <r>
    <n v="3236"/>
    <s v="CA-2016-140746"/>
    <x v="804"/>
    <d v="2016-01-15T00:00:00"/>
    <s v="Same Day"/>
    <s v="RC-19825"/>
    <x v="116"/>
    <s v="Consumer"/>
    <s v="United States"/>
    <s v="Fairfield"/>
    <x v="29"/>
    <n v="6824"/>
    <x v="3"/>
    <s v="FUR-TA-10002903"/>
    <x v="0"/>
    <x v="3"/>
    <x v="258"/>
    <n v="181.797"/>
    <n v="1"/>
    <n v="0.3"/>
    <n v="-15.582599999999999"/>
  </r>
  <r>
    <n v="3237"/>
    <s v="CA-2016-146836"/>
    <x v="440"/>
    <d v="2016-05-02T00:00:00"/>
    <s v="Same Day"/>
    <s v="CC-12475"/>
    <x v="693"/>
    <s v="Consumer"/>
    <s v="United States"/>
    <s v="New York City"/>
    <x v="15"/>
    <n v="10024"/>
    <x v="3"/>
    <s v="OFF-ST-10001580"/>
    <x v="1"/>
    <x v="4"/>
    <x v="355"/>
    <n v="44.94"/>
    <n v="3"/>
    <n v="0"/>
    <n v="12.5832"/>
  </r>
  <r>
    <n v="3238"/>
    <s v="CA-2016-146836"/>
    <x v="440"/>
    <d v="2016-05-02T00:00:00"/>
    <s v="Same Day"/>
    <s v="CC-12475"/>
    <x v="693"/>
    <s v="Consumer"/>
    <s v="United States"/>
    <s v="New York City"/>
    <x v="15"/>
    <n v="10024"/>
    <x v="3"/>
    <s v="OFF-BI-10000315"/>
    <x v="1"/>
    <x v="8"/>
    <x v="412"/>
    <n v="45.576000000000001"/>
    <n v="3"/>
    <n v="0.2"/>
    <n v="15.951599999999999"/>
  </r>
  <r>
    <n v="3239"/>
    <s v="US-2016-127971"/>
    <x v="73"/>
    <d v="2016-11-27T00:00:00"/>
    <s v="Standard Class"/>
    <s v="DW-13195"/>
    <x v="694"/>
    <s v="Corporate"/>
    <s v="United States"/>
    <s v="Houston"/>
    <x v="5"/>
    <n v="77095"/>
    <x v="2"/>
    <s v="FUR-CH-10003774"/>
    <x v="0"/>
    <x v="1"/>
    <x v="1194"/>
    <n v="318.43"/>
    <n v="5"/>
    <n v="0.3"/>
    <n v="-77.332999999999998"/>
  </r>
  <r>
    <n v="3240"/>
    <s v="US-2016-127971"/>
    <x v="73"/>
    <d v="2016-11-27T00:00:00"/>
    <s v="Standard Class"/>
    <s v="DW-13195"/>
    <x v="694"/>
    <s v="Corporate"/>
    <s v="United States"/>
    <s v="Houston"/>
    <x v="5"/>
    <n v="77095"/>
    <x v="2"/>
    <s v="TEC-PH-10003095"/>
    <x v="2"/>
    <x v="7"/>
    <x v="1500"/>
    <n v="122.92"/>
    <n v="7"/>
    <n v="0.2"/>
    <n v="46.094999999999999"/>
  </r>
  <r>
    <n v="3241"/>
    <s v="US-2016-127971"/>
    <x v="73"/>
    <d v="2016-11-27T00:00:00"/>
    <s v="Standard Class"/>
    <s v="DW-13195"/>
    <x v="694"/>
    <s v="Corporate"/>
    <s v="United States"/>
    <s v="Houston"/>
    <x v="5"/>
    <n v="77095"/>
    <x v="2"/>
    <s v="FUR-FU-10000023"/>
    <x v="0"/>
    <x v="5"/>
    <x v="325"/>
    <n v="7.0679999999999996"/>
    <n v="3"/>
    <n v="0.6"/>
    <n v="-2.8271999999999999"/>
  </r>
  <r>
    <n v="3242"/>
    <s v="US-2016-140809"/>
    <x v="854"/>
    <d v="2016-02-03T00:00:00"/>
    <s v="First Class"/>
    <s v="CK-12760"/>
    <x v="316"/>
    <s v="Corporate"/>
    <s v="United States"/>
    <s v="Arlington"/>
    <x v="17"/>
    <n v="22204"/>
    <x v="0"/>
    <s v="OFF-ST-10002214"/>
    <x v="1"/>
    <x v="4"/>
    <x v="1003"/>
    <n v="56.45"/>
    <n v="5"/>
    <n v="0"/>
    <n v="14.677"/>
  </r>
  <r>
    <n v="3243"/>
    <s v="CA-2017-114524"/>
    <x v="185"/>
    <d v="2017-04-05T00:00:00"/>
    <s v="Second Class"/>
    <s v="EG-13900"/>
    <x v="283"/>
    <s v="Consumer"/>
    <s v="United States"/>
    <s v="Chicago"/>
    <x v="10"/>
    <n v="60623"/>
    <x v="2"/>
    <s v="OFF-BI-10002799"/>
    <x v="1"/>
    <x v="8"/>
    <x v="1459"/>
    <n v="13.468"/>
    <n v="13"/>
    <n v="0.8"/>
    <n v="-22.895600000000002"/>
  </r>
  <r>
    <n v="3244"/>
    <s v="CA-2017-113355"/>
    <x v="96"/>
    <d v="2017-12-05T00:00:00"/>
    <s v="Standard Class"/>
    <s v="SJ-20215"/>
    <x v="695"/>
    <s v="Consumer"/>
    <s v="United States"/>
    <s v="Grand Prairie"/>
    <x v="5"/>
    <n v="75051"/>
    <x v="2"/>
    <s v="TEC-PH-10004912"/>
    <x v="2"/>
    <x v="7"/>
    <x v="1501"/>
    <n v="219.8"/>
    <n v="5"/>
    <n v="0.2"/>
    <n v="24.727499999999999"/>
  </r>
  <r>
    <n v="3245"/>
    <s v="CA-2017-113355"/>
    <x v="96"/>
    <d v="2017-12-05T00:00:00"/>
    <s v="Standard Class"/>
    <s v="SJ-20215"/>
    <x v="695"/>
    <s v="Consumer"/>
    <s v="United States"/>
    <s v="Grand Prairie"/>
    <x v="5"/>
    <n v="75051"/>
    <x v="2"/>
    <s v="FUR-CH-10002602"/>
    <x v="0"/>
    <x v="1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x v="130"/>
    <s v="Corporate"/>
    <s v="United States"/>
    <s v="Seattle"/>
    <x v="4"/>
    <n v="98103"/>
    <x v="1"/>
    <s v="TEC-AC-10004510"/>
    <x v="2"/>
    <x v="11"/>
    <x v="953"/>
    <n v="49.08"/>
    <n v="3"/>
    <n v="0"/>
    <n v="4.9080000000000004"/>
  </r>
  <r>
    <n v="3247"/>
    <s v="US-2017-140907"/>
    <x v="389"/>
    <d v="2017-12-12T00:00:00"/>
    <s v="Second Class"/>
    <s v="BP-11185"/>
    <x v="130"/>
    <s v="Corporate"/>
    <s v="United States"/>
    <s v="Seattle"/>
    <x v="4"/>
    <n v="98103"/>
    <x v="1"/>
    <s v="OFF-ST-10000060"/>
    <x v="1"/>
    <x v="4"/>
    <x v="392"/>
    <n v="324.89999999999998"/>
    <n v="5"/>
    <n v="0"/>
    <n v="38.988"/>
  </r>
  <r>
    <n v="3248"/>
    <s v="US-2017-140907"/>
    <x v="389"/>
    <d v="2017-12-12T00:00:00"/>
    <s v="Second Class"/>
    <s v="BP-11185"/>
    <x v="130"/>
    <s v="Corporate"/>
    <s v="United States"/>
    <s v="Seattle"/>
    <x v="4"/>
    <n v="98103"/>
    <x v="1"/>
    <s v="OFF-AR-10000799"/>
    <x v="1"/>
    <x v="6"/>
    <x v="1502"/>
    <n v="18.239999999999998"/>
    <n v="3"/>
    <n v="0"/>
    <n v="5.2896000000000001"/>
  </r>
  <r>
    <n v="3249"/>
    <s v="CA-2016-159730"/>
    <x v="42"/>
    <d v="2016-09-21T00:00:00"/>
    <s v="Standard Class"/>
    <s v="SJ-20125"/>
    <x v="319"/>
    <s v="Home Office"/>
    <s v="United States"/>
    <s v="Seattle"/>
    <x v="4"/>
    <n v="98103"/>
    <x v="1"/>
    <s v="FUR-CH-10004875"/>
    <x v="0"/>
    <x v="1"/>
    <x v="1445"/>
    <n v="113.88800000000001"/>
    <n v="2"/>
    <n v="0.2"/>
    <n v="9.9651999999999994"/>
  </r>
  <r>
    <n v="3250"/>
    <s v="CA-2016-159730"/>
    <x v="42"/>
    <d v="2016-09-21T00:00:00"/>
    <s v="Standard Class"/>
    <s v="SJ-20125"/>
    <x v="319"/>
    <s v="Home Office"/>
    <s v="United States"/>
    <s v="Seattle"/>
    <x v="4"/>
    <n v="98103"/>
    <x v="1"/>
    <s v="TEC-PH-10002085"/>
    <x v="2"/>
    <x v="7"/>
    <x v="665"/>
    <n v="105.584"/>
    <n v="2"/>
    <n v="0.2"/>
    <n v="7.9188000000000001"/>
  </r>
  <r>
    <n v="3251"/>
    <s v="CA-2016-157868"/>
    <x v="443"/>
    <d v="2016-12-29T00:00:00"/>
    <s v="Standard Class"/>
    <s v="MC-17590"/>
    <x v="565"/>
    <s v="Corporate"/>
    <s v="United States"/>
    <s v="Grand Rapids"/>
    <x v="12"/>
    <n v="49505"/>
    <x v="2"/>
    <s v="OFF-FA-10000992"/>
    <x v="1"/>
    <x v="13"/>
    <x v="1042"/>
    <n v="24.85"/>
    <n v="7"/>
    <n v="0"/>
    <n v="11.679500000000001"/>
  </r>
  <r>
    <n v="3252"/>
    <s v="CA-2017-119389"/>
    <x v="827"/>
    <d v="2017-04-19T00:00:00"/>
    <s v="First Class"/>
    <s v="BG-11740"/>
    <x v="696"/>
    <s v="Consumer"/>
    <s v="United States"/>
    <s v="Philadelphia"/>
    <x v="9"/>
    <n v="19120"/>
    <x v="3"/>
    <s v="FUR-FU-10001473"/>
    <x v="0"/>
    <x v="5"/>
    <x v="1253"/>
    <n v="60.311999999999998"/>
    <n v="3"/>
    <n v="0.2"/>
    <n v="5.2773000000000003"/>
  </r>
  <r>
    <n v="3253"/>
    <s v="CA-2017-110373"/>
    <x v="855"/>
    <d v="2017-10-30T00:00:00"/>
    <s v="Second Class"/>
    <s v="MA-17560"/>
    <x v="15"/>
    <s v="Home Office"/>
    <s v="United States"/>
    <s v="Chicago"/>
    <x v="10"/>
    <n v="60610"/>
    <x v="2"/>
    <s v="OFF-AR-10003045"/>
    <x v="1"/>
    <x v="6"/>
    <x v="425"/>
    <n v="7.056"/>
    <n v="3"/>
    <n v="0.2"/>
    <n v="2.2050000000000001"/>
  </r>
  <r>
    <n v="3254"/>
    <s v="CA-2017-110373"/>
    <x v="855"/>
    <d v="2017-10-30T00:00:00"/>
    <s v="Second Class"/>
    <s v="MA-17560"/>
    <x v="15"/>
    <s v="Home Office"/>
    <s v="United States"/>
    <s v="Chicago"/>
    <x v="10"/>
    <n v="60610"/>
    <x v="2"/>
    <s v="TEC-PH-10001536"/>
    <x v="2"/>
    <x v="7"/>
    <x v="1243"/>
    <n v="27.184000000000001"/>
    <n v="2"/>
    <n v="0.2"/>
    <n v="2.0388000000000002"/>
  </r>
  <r>
    <n v="3255"/>
    <s v="CA-2016-155474"/>
    <x v="630"/>
    <d v="2016-07-14T00:00:00"/>
    <s v="Standard Class"/>
    <s v="CC-12220"/>
    <x v="417"/>
    <s v="Consumer"/>
    <s v="United States"/>
    <s v="Seattle"/>
    <x v="4"/>
    <n v="98105"/>
    <x v="1"/>
    <s v="TEC-PH-10001580"/>
    <x v="2"/>
    <x v="7"/>
    <x v="234"/>
    <n v="107.98399999999999"/>
    <n v="1"/>
    <n v="0.2"/>
    <n v="9.4486000000000008"/>
  </r>
  <r>
    <n v="3256"/>
    <s v="CA-2016-155474"/>
    <x v="630"/>
    <d v="2016-07-14T00:00:00"/>
    <s v="Standard Class"/>
    <s v="CC-12220"/>
    <x v="417"/>
    <s v="Consumer"/>
    <s v="United States"/>
    <s v="Seattle"/>
    <x v="4"/>
    <n v="98105"/>
    <x v="1"/>
    <s v="OFF-BI-10004209"/>
    <x v="1"/>
    <x v="8"/>
    <x v="1215"/>
    <n v="19.295999999999999"/>
    <n v="3"/>
    <n v="0.2"/>
    <n v="6.03"/>
  </r>
  <r>
    <n v="3257"/>
    <s v="CA-2015-155453"/>
    <x v="101"/>
    <d v="2015-08-14T00:00:00"/>
    <s v="Standard Class"/>
    <s v="RA-19885"/>
    <x v="19"/>
    <s v="Corporate"/>
    <s v="United States"/>
    <s v="Jacksonville"/>
    <x v="2"/>
    <n v="32216"/>
    <x v="0"/>
    <s v="OFF-LA-10001613"/>
    <x v="1"/>
    <x v="2"/>
    <x v="743"/>
    <n v="4.6079999999999997"/>
    <n v="2"/>
    <n v="0.2"/>
    <n v="1.6704000000000001"/>
  </r>
  <r>
    <n v="3258"/>
    <s v="US-2016-161844"/>
    <x v="10"/>
    <d v="2016-12-14T00:00:00"/>
    <s v="Second Class"/>
    <s v="DK-12835"/>
    <x v="460"/>
    <s v="Corporate"/>
    <s v="United States"/>
    <s v="Franklin"/>
    <x v="18"/>
    <n v="37064"/>
    <x v="0"/>
    <s v="FUR-TA-10001676"/>
    <x v="0"/>
    <x v="3"/>
    <x v="966"/>
    <n v="79.974000000000004"/>
    <n v="3"/>
    <n v="0.4"/>
    <n v="-29.323799999999999"/>
  </r>
  <r>
    <n v="3259"/>
    <s v="US-2016-161844"/>
    <x v="10"/>
    <d v="2016-12-14T00:00:00"/>
    <s v="Second Class"/>
    <s v="DK-12835"/>
    <x v="460"/>
    <s v="Corporate"/>
    <s v="United States"/>
    <s v="Franklin"/>
    <x v="18"/>
    <n v="37064"/>
    <x v="0"/>
    <s v="OFF-BI-10003712"/>
    <x v="1"/>
    <x v="8"/>
    <x v="696"/>
    <n v="2.9460000000000002"/>
    <n v="2"/>
    <n v="0.7"/>
    <n v="-2.0621999999999998"/>
  </r>
  <r>
    <n v="3260"/>
    <s v="US-2016-162103"/>
    <x v="373"/>
    <d v="2016-11-17T00:00:00"/>
    <s v="Standard Class"/>
    <s v="LB-16795"/>
    <x v="697"/>
    <s v="Home Office"/>
    <s v="United States"/>
    <s v="Highland Park"/>
    <x v="10"/>
    <n v="60035"/>
    <x v="2"/>
    <s v="OFF-BI-10000285"/>
    <x v="1"/>
    <x v="8"/>
    <x v="461"/>
    <n v="3.1360000000000001"/>
    <n v="2"/>
    <n v="0.8"/>
    <n v="-4.7039999999999997"/>
  </r>
  <r>
    <n v="3261"/>
    <s v="CA-2014-151554"/>
    <x v="687"/>
    <d v="2014-11-15T00:00:00"/>
    <s v="First Class"/>
    <s v="CM-11815"/>
    <x v="698"/>
    <s v="Corporate"/>
    <s v="United States"/>
    <s v="Pasadena"/>
    <x v="5"/>
    <n v="77506"/>
    <x v="2"/>
    <s v="OFF-PA-10004609"/>
    <x v="1"/>
    <x v="10"/>
    <x v="1503"/>
    <n v="20.736000000000001"/>
    <n v="4"/>
    <n v="0.2"/>
    <n v="7.2576000000000001"/>
  </r>
  <r>
    <n v="3262"/>
    <s v="CA-2014-140662"/>
    <x v="664"/>
    <d v="2014-11-19T00:00:00"/>
    <s v="First Class"/>
    <s v="TS-21205"/>
    <x v="131"/>
    <s v="Corporate"/>
    <s v="United States"/>
    <s v="San Francisco"/>
    <x v="1"/>
    <n v="94109"/>
    <x v="1"/>
    <s v="TEC-AC-10001314"/>
    <x v="2"/>
    <x v="11"/>
    <x v="952"/>
    <n v="99.98"/>
    <n v="2"/>
    <n v="0"/>
    <n v="7.9984000000000002"/>
  </r>
  <r>
    <n v="3263"/>
    <s v="CA-2014-140662"/>
    <x v="664"/>
    <d v="2014-11-19T00:00:00"/>
    <s v="First Class"/>
    <s v="TS-21205"/>
    <x v="131"/>
    <s v="Corporate"/>
    <s v="United States"/>
    <s v="San Francisco"/>
    <x v="1"/>
    <n v="94109"/>
    <x v="1"/>
    <s v="OFF-PA-10003395"/>
    <x v="1"/>
    <x v="10"/>
    <x v="656"/>
    <n v="733.95"/>
    <n v="7"/>
    <n v="0"/>
    <n v="352.29599999999999"/>
  </r>
  <r>
    <n v="3264"/>
    <s v="CA-2014-140662"/>
    <x v="664"/>
    <d v="2014-11-19T00:00:00"/>
    <s v="First Class"/>
    <s v="TS-21205"/>
    <x v="131"/>
    <s v="Corporate"/>
    <s v="United States"/>
    <s v="San Francisco"/>
    <x v="1"/>
    <n v="94109"/>
    <x v="1"/>
    <s v="OFF-AP-10001242"/>
    <x v="1"/>
    <x v="9"/>
    <x v="1417"/>
    <n v="241.44"/>
    <n v="3"/>
    <n v="0"/>
    <n v="72.432000000000002"/>
  </r>
  <r>
    <n v="3265"/>
    <s v="CA-2016-122518"/>
    <x v="758"/>
    <d v="2016-03-08T00:00:00"/>
    <s v="Second Class"/>
    <s v="RF-19345"/>
    <x v="575"/>
    <s v="Corporate"/>
    <s v="United States"/>
    <s v="Miami"/>
    <x v="2"/>
    <n v="33180"/>
    <x v="0"/>
    <s v="OFF-LA-10001641"/>
    <x v="1"/>
    <x v="2"/>
    <x v="1031"/>
    <n v="10.08"/>
    <n v="4"/>
    <n v="0.2"/>
    <n v="3.528"/>
  </r>
  <r>
    <n v="3266"/>
    <s v="US-2014-126571"/>
    <x v="856"/>
    <d v="2014-10-15T00:00:00"/>
    <s v="Standard Class"/>
    <s v="JF-15565"/>
    <x v="535"/>
    <s v="Consumer"/>
    <s v="United States"/>
    <s v="Philadelphia"/>
    <x v="9"/>
    <n v="19120"/>
    <x v="3"/>
    <s v="OFF-ST-10003816"/>
    <x v="1"/>
    <x v="4"/>
    <x v="717"/>
    <n v="281.904"/>
    <n v="2"/>
    <n v="0.2"/>
    <n v="10.571400000000001"/>
  </r>
  <r>
    <n v="3267"/>
    <s v="US-2014-126571"/>
    <x v="856"/>
    <d v="2014-10-15T00:00:00"/>
    <s v="Standard Class"/>
    <s v="JF-15565"/>
    <x v="535"/>
    <s v="Consumer"/>
    <s v="United States"/>
    <s v="Philadelphia"/>
    <x v="9"/>
    <n v="19120"/>
    <x v="3"/>
    <s v="OFF-EN-10002230"/>
    <x v="1"/>
    <x v="12"/>
    <x v="555"/>
    <n v="201.43199999999999"/>
    <n v="3"/>
    <n v="0.2"/>
    <n v="67.9833"/>
  </r>
  <r>
    <n v="3268"/>
    <s v="CA-2014-143840"/>
    <x v="857"/>
    <d v="2014-05-29T00:00:00"/>
    <s v="Standard Class"/>
    <s v="EH-14185"/>
    <x v="699"/>
    <s v="Consumer"/>
    <s v="United States"/>
    <s v="Decatur"/>
    <x v="19"/>
    <n v="35601"/>
    <x v="0"/>
    <s v="TEC-PH-10002660"/>
    <x v="2"/>
    <x v="7"/>
    <x v="704"/>
    <n v="135.97999999999999"/>
    <n v="2"/>
    <n v="0"/>
    <n v="33.994999999999997"/>
  </r>
  <r>
    <n v="3269"/>
    <s v="CA-2014-143840"/>
    <x v="857"/>
    <d v="2014-05-29T00:00:00"/>
    <s v="Standard Class"/>
    <s v="EH-14185"/>
    <x v="699"/>
    <s v="Consumer"/>
    <s v="United States"/>
    <s v="Decatur"/>
    <x v="19"/>
    <n v="35601"/>
    <x v="0"/>
    <s v="TEC-PH-10003171"/>
    <x v="2"/>
    <x v="7"/>
    <x v="1504"/>
    <n v="44.95"/>
    <n v="1"/>
    <n v="0"/>
    <n v="12.586"/>
  </r>
  <r>
    <n v="3270"/>
    <s v="CA-2014-115980"/>
    <x v="858"/>
    <d v="2014-07-19T00:00:00"/>
    <s v="Standard Class"/>
    <s v="VW-21775"/>
    <x v="100"/>
    <s v="Corporate"/>
    <s v="United States"/>
    <s v="Sioux Falls"/>
    <x v="44"/>
    <n v="57103"/>
    <x v="2"/>
    <s v="TEC-AC-10003709"/>
    <x v="2"/>
    <x v="11"/>
    <x v="1413"/>
    <n v="2.97"/>
    <n v="3"/>
    <n v="0"/>
    <n v="1.3068"/>
  </r>
  <r>
    <n v="3271"/>
    <s v="CA-2014-115980"/>
    <x v="858"/>
    <d v="2014-07-19T00:00:00"/>
    <s v="Standard Class"/>
    <s v="VW-21775"/>
    <x v="100"/>
    <s v="Corporate"/>
    <s v="United States"/>
    <s v="Sioux Falls"/>
    <x v="44"/>
    <n v="57103"/>
    <x v="2"/>
    <s v="OFF-FA-10000304"/>
    <x v="1"/>
    <x v="13"/>
    <x v="52"/>
    <n v="6.54"/>
    <n v="3"/>
    <n v="0"/>
    <n v="2.6814"/>
  </r>
  <r>
    <n v="3272"/>
    <s v="CA-2015-155145"/>
    <x v="17"/>
    <d v="2015-12-29T00:00:00"/>
    <s v="Second Class"/>
    <s v="KN-16450"/>
    <x v="634"/>
    <s v="Corporate"/>
    <s v="United States"/>
    <s v="Visalia"/>
    <x v="1"/>
    <n v="93277"/>
    <x v="1"/>
    <s v="TEC-AC-10003709"/>
    <x v="2"/>
    <x v="11"/>
    <x v="1413"/>
    <n v="7.92"/>
    <n v="8"/>
    <n v="0"/>
    <n v="3.4847999999999999"/>
  </r>
  <r>
    <n v="3273"/>
    <s v="CA-2015-146038"/>
    <x v="97"/>
    <d v="2015-02-16T00:00:00"/>
    <s v="Standard Class"/>
    <s v="SJ-20215"/>
    <x v="695"/>
    <s v="Consumer"/>
    <s v="United States"/>
    <s v="Los Angeles"/>
    <x v="1"/>
    <n v="90049"/>
    <x v="1"/>
    <s v="FUR-CH-10002774"/>
    <x v="0"/>
    <x v="1"/>
    <x v="23"/>
    <n v="203.92"/>
    <n v="5"/>
    <n v="0.2"/>
    <n v="22.940999999999999"/>
  </r>
  <r>
    <n v="3274"/>
    <s v="CA-2017-133865"/>
    <x v="540"/>
    <d v="2017-05-12T00:00:00"/>
    <s v="Standard Class"/>
    <s v="PS-19045"/>
    <x v="390"/>
    <s v="Home Office"/>
    <s v="United States"/>
    <s v="Los Angeles"/>
    <x v="1"/>
    <n v="90032"/>
    <x v="1"/>
    <s v="TEC-CO-10001046"/>
    <x v="2"/>
    <x v="16"/>
    <x v="883"/>
    <n v="3359.9520000000002"/>
    <n v="6"/>
    <n v="0.2"/>
    <n v="1049.9849999999999"/>
  </r>
  <r>
    <n v="3275"/>
    <s v="CA-2017-116358"/>
    <x v="808"/>
    <d v="2017-11-06T00:00:00"/>
    <s v="Standard Class"/>
    <s v="KM-16225"/>
    <x v="366"/>
    <s v="Corporate"/>
    <s v="United States"/>
    <s v="Overland Park"/>
    <x v="41"/>
    <n v="66212"/>
    <x v="2"/>
    <s v="OFF-FA-10003495"/>
    <x v="1"/>
    <x v="13"/>
    <x v="128"/>
    <n v="18.239999999999998"/>
    <n v="3"/>
    <n v="0"/>
    <n v="9.1199999999999992"/>
  </r>
  <r>
    <n v="3276"/>
    <s v="CA-2017-116358"/>
    <x v="808"/>
    <d v="2017-11-06T00:00:00"/>
    <s v="Standard Class"/>
    <s v="KM-16225"/>
    <x v="366"/>
    <s v="Corporate"/>
    <s v="United States"/>
    <s v="Overland Park"/>
    <x v="41"/>
    <n v="66212"/>
    <x v="2"/>
    <s v="OFF-AR-10004685"/>
    <x v="1"/>
    <x v="6"/>
    <x v="183"/>
    <n v="27.78"/>
    <n v="6"/>
    <n v="0"/>
    <n v="9.1674000000000007"/>
  </r>
  <r>
    <n v="3277"/>
    <s v="CA-2014-102988"/>
    <x v="267"/>
    <d v="2014-04-09T00:00:00"/>
    <s v="Second Class"/>
    <s v="GM-14695"/>
    <x v="620"/>
    <s v="Corporate"/>
    <s v="United States"/>
    <s v="Alexandria"/>
    <x v="17"/>
    <n v="22304"/>
    <x v="0"/>
    <s v="OFF-AR-10004757"/>
    <x v="1"/>
    <x v="6"/>
    <x v="346"/>
    <n v="22.96"/>
    <n v="7"/>
    <n v="0"/>
    <n v="7.5768000000000004"/>
  </r>
  <r>
    <n v="3278"/>
    <s v="CA-2014-102988"/>
    <x v="267"/>
    <d v="2014-04-09T00:00:00"/>
    <s v="Second Class"/>
    <s v="GM-14695"/>
    <x v="620"/>
    <s v="Corporate"/>
    <s v="United States"/>
    <s v="Alexandria"/>
    <x v="17"/>
    <n v="22304"/>
    <x v="0"/>
    <s v="TEC-PH-10001615"/>
    <x v="2"/>
    <x v="7"/>
    <x v="1117"/>
    <n v="28.99"/>
    <n v="1"/>
    <n v="0"/>
    <n v="8.4070999999999998"/>
  </r>
  <r>
    <n v="3279"/>
    <s v="CA-2014-102988"/>
    <x v="267"/>
    <d v="2014-04-09T00:00:00"/>
    <s v="Second Class"/>
    <s v="GM-14695"/>
    <x v="620"/>
    <s v="Corporate"/>
    <s v="United States"/>
    <s v="Alexandria"/>
    <x v="17"/>
    <n v="22304"/>
    <x v="0"/>
    <s v="OFF-PA-10003349"/>
    <x v="1"/>
    <x v="10"/>
    <x v="220"/>
    <n v="12.96"/>
    <n v="2"/>
    <n v="0"/>
    <n v="6.3503999999999996"/>
  </r>
  <r>
    <n v="3280"/>
    <s v="CA-2014-102988"/>
    <x v="267"/>
    <d v="2014-04-09T00:00:00"/>
    <s v="Second Class"/>
    <s v="GM-14695"/>
    <x v="620"/>
    <s v="Corporate"/>
    <s v="United States"/>
    <s v="Alexandria"/>
    <x v="17"/>
    <n v="22304"/>
    <x v="0"/>
    <s v="OFF-AR-10000127"/>
    <x v="1"/>
    <x v="6"/>
    <x v="1195"/>
    <n v="22.96"/>
    <n v="7"/>
    <n v="0"/>
    <n v="6.6584000000000003"/>
  </r>
  <r>
    <n v="3281"/>
    <s v="CA-2014-102988"/>
    <x v="267"/>
    <d v="2014-04-09T00:00:00"/>
    <s v="Second Class"/>
    <s v="GM-14695"/>
    <x v="620"/>
    <s v="Corporate"/>
    <s v="United States"/>
    <s v="Alexandria"/>
    <x v="17"/>
    <n v="22304"/>
    <x v="0"/>
    <s v="OFF-SU-10002881"/>
    <x v="1"/>
    <x v="14"/>
    <x v="466"/>
    <n v="4164.05"/>
    <n v="5"/>
    <n v="0"/>
    <n v="83.281000000000006"/>
  </r>
  <r>
    <n v="3282"/>
    <s v="US-2014-117170"/>
    <x v="328"/>
    <d v="2014-09-24T00:00:00"/>
    <s v="Standard Class"/>
    <s v="KT-16465"/>
    <x v="446"/>
    <s v="Consumer"/>
    <s v="United States"/>
    <s v="Raleigh"/>
    <x v="3"/>
    <n v="27604"/>
    <x v="0"/>
    <s v="TEC-AC-10001109"/>
    <x v="2"/>
    <x v="11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x v="446"/>
    <s v="Consumer"/>
    <s v="United States"/>
    <s v="Raleigh"/>
    <x v="3"/>
    <n v="27604"/>
    <x v="0"/>
    <s v="OFF-PA-10000682"/>
    <x v="1"/>
    <x v="10"/>
    <x v="868"/>
    <n v="4.6239999999999997"/>
    <n v="1"/>
    <n v="0.2"/>
    <n v="1.6761999999999999"/>
  </r>
  <r>
    <n v="3284"/>
    <s v="CA-2014-159478"/>
    <x v="587"/>
    <d v="2014-10-06T00:00:00"/>
    <s v="Standard Class"/>
    <s v="MH-17785"/>
    <x v="186"/>
    <s v="Corporate"/>
    <s v="United States"/>
    <s v="New York City"/>
    <x v="15"/>
    <n v="10035"/>
    <x v="3"/>
    <s v="FUR-FU-10000221"/>
    <x v="0"/>
    <x v="5"/>
    <x v="534"/>
    <n v="15.24"/>
    <n v="3"/>
    <n v="0"/>
    <n v="5.1816000000000004"/>
  </r>
  <r>
    <n v="3285"/>
    <s v="CA-2014-103702"/>
    <x v="171"/>
    <d v="2014-09-17T00:00:00"/>
    <s v="Standard Class"/>
    <s v="AF-10885"/>
    <x v="314"/>
    <s v="Consumer"/>
    <s v="United States"/>
    <s v="Fairfield"/>
    <x v="24"/>
    <n v="45014"/>
    <x v="3"/>
    <s v="OFF-BI-10002429"/>
    <x v="1"/>
    <x v="8"/>
    <x v="472"/>
    <n v="63.923999999999999"/>
    <n v="7"/>
    <n v="0.7"/>
    <n v="-46.877600000000001"/>
  </r>
  <r>
    <n v="3286"/>
    <s v="CA-2017-150525"/>
    <x v="297"/>
    <d v="2017-02-25T00:00:00"/>
    <s v="Standard Class"/>
    <s v="JP-16135"/>
    <x v="655"/>
    <s v="Home Office"/>
    <s v="United States"/>
    <s v="Muskogee"/>
    <x v="26"/>
    <n v="74403"/>
    <x v="2"/>
    <s v="OFF-AR-10002375"/>
    <x v="1"/>
    <x v="6"/>
    <x v="831"/>
    <n v="6.56"/>
    <n v="2"/>
    <n v="0"/>
    <n v="1.9024000000000001"/>
  </r>
  <r>
    <n v="3287"/>
    <s v="CA-2017-150525"/>
    <x v="297"/>
    <d v="2017-02-25T00:00:00"/>
    <s v="Standard Class"/>
    <s v="JP-16135"/>
    <x v="655"/>
    <s v="Home Office"/>
    <s v="United States"/>
    <s v="Muskogee"/>
    <x v="26"/>
    <n v="74403"/>
    <x v="2"/>
    <s v="OFF-AP-10000595"/>
    <x v="1"/>
    <x v="9"/>
    <x v="1505"/>
    <n v="13.11"/>
    <n v="3"/>
    <n v="0"/>
    <n v="3.4085999999999999"/>
  </r>
  <r>
    <n v="3288"/>
    <s v="CA-2015-157770"/>
    <x v="350"/>
    <d v="2015-12-15T00:00:00"/>
    <s v="First Class"/>
    <s v="RD-19585"/>
    <x v="361"/>
    <s v="Consumer"/>
    <s v="United States"/>
    <s v="Temecula"/>
    <x v="1"/>
    <n v="92592"/>
    <x v="1"/>
    <s v="TEC-PH-10001530"/>
    <x v="2"/>
    <x v="7"/>
    <x v="759"/>
    <n v="494.37599999999998"/>
    <n v="3"/>
    <n v="0.2"/>
    <n v="49.437600000000003"/>
  </r>
  <r>
    <n v="3289"/>
    <s v="CA-2015-157770"/>
    <x v="350"/>
    <d v="2015-12-15T00:00:00"/>
    <s v="First Class"/>
    <s v="RD-19585"/>
    <x v="361"/>
    <s v="Consumer"/>
    <s v="United States"/>
    <s v="Temecula"/>
    <x v="1"/>
    <n v="92592"/>
    <x v="1"/>
    <s v="OFF-BI-10000050"/>
    <x v="1"/>
    <x v="8"/>
    <x v="347"/>
    <n v="29.2"/>
    <n v="5"/>
    <n v="0.2"/>
    <n v="9.8550000000000004"/>
  </r>
  <r>
    <n v="3290"/>
    <s v="CA-2015-157770"/>
    <x v="350"/>
    <d v="2015-12-15T00:00:00"/>
    <s v="First Class"/>
    <s v="RD-19585"/>
    <x v="361"/>
    <s v="Consumer"/>
    <s v="United States"/>
    <s v="Temecula"/>
    <x v="1"/>
    <n v="92592"/>
    <x v="1"/>
    <s v="TEC-AC-10001552"/>
    <x v="2"/>
    <x v="11"/>
    <x v="100"/>
    <n v="248.85"/>
    <n v="5"/>
    <n v="0"/>
    <n v="27.3735"/>
  </r>
  <r>
    <n v="3291"/>
    <s v="CA-2015-157770"/>
    <x v="350"/>
    <d v="2015-12-15T00:00:00"/>
    <s v="First Class"/>
    <s v="RD-19585"/>
    <x v="361"/>
    <s v="Consumer"/>
    <s v="United States"/>
    <s v="Temecula"/>
    <x v="1"/>
    <n v="92592"/>
    <x v="1"/>
    <s v="TEC-AC-10003399"/>
    <x v="2"/>
    <x v="11"/>
    <x v="1506"/>
    <n v="36.24"/>
    <n v="1"/>
    <n v="0"/>
    <n v="15.220800000000001"/>
  </r>
  <r>
    <n v="3292"/>
    <s v="CA-2016-167290"/>
    <x v="859"/>
    <d v="2016-11-04T00:00:00"/>
    <s v="Standard Class"/>
    <s v="JF-15295"/>
    <x v="639"/>
    <s v="Consumer"/>
    <s v="United States"/>
    <s v="Sterling Heights"/>
    <x v="12"/>
    <n v="48310"/>
    <x v="2"/>
    <s v="OFF-AR-10004078"/>
    <x v="1"/>
    <x v="6"/>
    <x v="512"/>
    <n v="11.68"/>
    <n v="2"/>
    <n v="0"/>
    <n v="3.504"/>
  </r>
  <r>
    <n v="3293"/>
    <s v="CA-2014-106264"/>
    <x v="58"/>
    <d v="2014-12-30T00:00:00"/>
    <s v="Standard Class"/>
    <s v="CK-12595"/>
    <x v="242"/>
    <s v="Consumer"/>
    <s v="United States"/>
    <s v="San Diego"/>
    <x v="1"/>
    <n v="92024"/>
    <x v="1"/>
    <s v="OFF-SU-10002189"/>
    <x v="1"/>
    <x v="14"/>
    <x v="169"/>
    <n v="11.91"/>
    <n v="3"/>
    <n v="0"/>
    <n v="0.1191"/>
  </r>
  <r>
    <n v="3294"/>
    <s v="CA-2014-106264"/>
    <x v="58"/>
    <d v="2014-12-30T00:00:00"/>
    <s v="Standard Class"/>
    <s v="CK-12595"/>
    <x v="242"/>
    <s v="Consumer"/>
    <s v="United States"/>
    <s v="San Diego"/>
    <x v="1"/>
    <n v="92024"/>
    <x v="1"/>
    <s v="FUR-FU-10001852"/>
    <x v="0"/>
    <x v="5"/>
    <x v="845"/>
    <n v="3.48"/>
    <n v="2"/>
    <n v="0"/>
    <n v="1.1135999999999999"/>
  </r>
  <r>
    <n v="3295"/>
    <s v="CA-2014-138023"/>
    <x v="860"/>
    <d v="2014-08-18T00:00:00"/>
    <s v="First Class"/>
    <s v="KH-16510"/>
    <x v="168"/>
    <s v="Consumer"/>
    <s v="United States"/>
    <s v="Dallas"/>
    <x v="5"/>
    <n v="75081"/>
    <x v="2"/>
    <s v="OFF-BI-10003638"/>
    <x v="1"/>
    <x v="8"/>
    <x v="612"/>
    <n v="30.96"/>
    <n v="8"/>
    <n v="0.8"/>
    <n v="-52.631999999999998"/>
  </r>
  <r>
    <n v="3296"/>
    <s v="CA-2017-113418"/>
    <x v="172"/>
    <d v="2017-10-03T00:00:00"/>
    <s v="First Class"/>
    <s v="CM-12655"/>
    <x v="475"/>
    <s v="Home Office"/>
    <s v="United States"/>
    <s v="New York City"/>
    <x v="15"/>
    <n v="10035"/>
    <x v="3"/>
    <s v="TEC-MA-10002428"/>
    <x v="2"/>
    <x v="15"/>
    <x v="1507"/>
    <n v="1704.89"/>
    <n v="11"/>
    <n v="0"/>
    <n v="767.20050000000003"/>
  </r>
  <r>
    <n v="3297"/>
    <s v="US-2015-110569"/>
    <x v="293"/>
    <d v="2015-05-30T00:00:00"/>
    <s v="Standard Class"/>
    <s v="EB-13870"/>
    <x v="12"/>
    <s v="Consumer"/>
    <s v="United States"/>
    <s v="Phoenix"/>
    <x v="16"/>
    <n v="85023"/>
    <x v="1"/>
    <s v="OFF-BI-10001036"/>
    <x v="1"/>
    <x v="8"/>
    <x v="624"/>
    <n v="19.193999999999999"/>
    <n v="7"/>
    <n v="0.7"/>
    <n v="-12.795999999999999"/>
  </r>
  <r>
    <n v="3298"/>
    <s v="US-2015-110569"/>
    <x v="293"/>
    <d v="2015-05-30T00:00:00"/>
    <s v="Standard Class"/>
    <s v="EB-13870"/>
    <x v="12"/>
    <s v="Consumer"/>
    <s v="United States"/>
    <s v="Phoenix"/>
    <x v="16"/>
    <n v="85023"/>
    <x v="1"/>
    <s v="OFF-AP-10004708"/>
    <x v="1"/>
    <x v="9"/>
    <x v="513"/>
    <n v="121.792"/>
    <n v="4"/>
    <n v="0.2"/>
    <n v="13.701599999999999"/>
  </r>
  <r>
    <n v="3299"/>
    <s v="CA-2017-136308"/>
    <x v="673"/>
    <d v="2017-11-16T00:00:00"/>
    <s v="Same Day"/>
    <s v="MW-18235"/>
    <x v="360"/>
    <s v="Corporate"/>
    <s v="United States"/>
    <s v="San Francisco"/>
    <x v="1"/>
    <n v="94122"/>
    <x v="1"/>
    <s v="TEC-MA-10000488"/>
    <x v="2"/>
    <x v="15"/>
    <x v="1138"/>
    <n v="1919.9760000000001"/>
    <n v="3"/>
    <n v="0.2"/>
    <n v="215.9973"/>
  </r>
  <r>
    <n v="3300"/>
    <s v="US-2014-159926"/>
    <x v="728"/>
    <d v="2014-11-22T00:00:00"/>
    <s v="Standard Class"/>
    <s v="CS-11950"/>
    <x v="229"/>
    <s v="Consumer"/>
    <s v="United States"/>
    <s v="Philadelphia"/>
    <x v="9"/>
    <n v="19140"/>
    <x v="3"/>
    <s v="OFF-BI-10003656"/>
    <x v="1"/>
    <x v="8"/>
    <x v="13"/>
    <n v="50.997"/>
    <n v="1"/>
    <n v="0.7"/>
    <n v="-40.797600000000003"/>
  </r>
  <r>
    <n v="3301"/>
    <s v="US-2014-159926"/>
    <x v="728"/>
    <d v="2014-11-22T00:00:00"/>
    <s v="Standard Class"/>
    <s v="CS-11950"/>
    <x v="229"/>
    <s v="Consumer"/>
    <s v="United States"/>
    <s v="Philadelphia"/>
    <x v="9"/>
    <n v="19140"/>
    <x v="3"/>
    <s v="OFF-ST-10003656"/>
    <x v="1"/>
    <x v="4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x v="229"/>
    <s v="Consumer"/>
    <s v="United States"/>
    <s v="Philadelphia"/>
    <x v="9"/>
    <n v="19140"/>
    <x v="3"/>
    <s v="TEC-PH-10001128"/>
    <x v="2"/>
    <x v="7"/>
    <x v="1508"/>
    <n v="539.96400000000006"/>
    <n v="6"/>
    <n v="0.4"/>
    <n v="-107.9928"/>
  </r>
  <r>
    <n v="3303"/>
    <s v="US-2014-159926"/>
    <x v="728"/>
    <d v="2014-11-22T00:00:00"/>
    <s v="Standard Class"/>
    <s v="CS-11950"/>
    <x v="229"/>
    <s v="Consumer"/>
    <s v="United States"/>
    <s v="Philadelphia"/>
    <x v="9"/>
    <n v="19140"/>
    <x v="3"/>
    <s v="FUR-FU-10001473"/>
    <x v="0"/>
    <x v="5"/>
    <x v="1253"/>
    <n v="60.311999999999998"/>
    <n v="3"/>
    <n v="0.2"/>
    <n v="5.2773000000000003"/>
  </r>
  <r>
    <n v="3304"/>
    <s v="US-2014-159926"/>
    <x v="728"/>
    <d v="2014-11-22T00:00:00"/>
    <s v="Standard Class"/>
    <s v="CS-11950"/>
    <x v="229"/>
    <s v="Consumer"/>
    <s v="United States"/>
    <s v="Philadelphia"/>
    <x v="9"/>
    <n v="19140"/>
    <x v="3"/>
    <s v="OFF-BI-10004656"/>
    <x v="1"/>
    <x v="8"/>
    <x v="864"/>
    <n v="1.944"/>
    <n v="3"/>
    <n v="0.7"/>
    <n v="-1.4256"/>
  </r>
  <r>
    <n v="3305"/>
    <s v="CA-2014-104738"/>
    <x v="125"/>
    <d v="2015-01-01T00:00:00"/>
    <s v="Second Class"/>
    <s v="SP-20620"/>
    <x v="407"/>
    <s v="Corporate"/>
    <s v="United States"/>
    <s v="Laredo"/>
    <x v="5"/>
    <n v="78041"/>
    <x v="2"/>
    <s v="OFF-EN-10004955"/>
    <x v="1"/>
    <x v="12"/>
    <x v="890"/>
    <n v="12.984"/>
    <n v="3"/>
    <n v="0.2"/>
    <n v="4.7066999999999997"/>
  </r>
  <r>
    <n v="3306"/>
    <s v="CA-2014-104738"/>
    <x v="125"/>
    <d v="2015-01-01T00:00:00"/>
    <s v="Second Class"/>
    <s v="SP-20620"/>
    <x v="407"/>
    <s v="Corporate"/>
    <s v="United States"/>
    <s v="Laredo"/>
    <x v="5"/>
    <n v="78041"/>
    <x v="2"/>
    <s v="TEC-PH-10002468"/>
    <x v="2"/>
    <x v="7"/>
    <x v="1219"/>
    <n v="217.584"/>
    <n v="2"/>
    <n v="0.2"/>
    <n v="19.038599999999999"/>
  </r>
  <r>
    <n v="3307"/>
    <s v="CA-2014-104738"/>
    <x v="125"/>
    <d v="2015-01-01T00:00:00"/>
    <s v="Second Class"/>
    <s v="SP-20620"/>
    <x v="407"/>
    <s v="Corporate"/>
    <s v="United States"/>
    <s v="Laredo"/>
    <x v="5"/>
    <n v="78041"/>
    <x v="2"/>
    <s v="TEC-PH-10000576"/>
    <x v="2"/>
    <x v="7"/>
    <x v="815"/>
    <n v="328.77600000000001"/>
    <n v="3"/>
    <n v="0.2"/>
    <n v="28.767900000000001"/>
  </r>
  <r>
    <n v="3308"/>
    <s v="CA-2014-104738"/>
    <x v="125"/>
    <d v="2015-01-01T00:00:00"/>
    <s v="Second Class"/>
    <s v="SP-20620"/>
    <x v="407"/>
    <s v="Corporate"/>
    <s v="United States"/>
    <s v="Laredo"/>
    <x v="5"/>
    <n v="78041"/>
    <x v="2"/>
    <s v="OFF-BI-10002160"/>
    <x v="1"/>
    <x v="8"/>
    <x v="315"/>
    <n v="2.286"/>
    <n v="3"/>
    <n v="0.8"/>
    <n v="-3.6576"/>
  </r>
  <r>
    <n v="3309"/>
    <s v="CA-2014-104738"/>
    <x v="125"/>
    <d v="2015-01-01T00:00:00"/>
    <s v="Second Class"/>
    <s v="SP-20620"/>
    <x v="407"/>
    <s v="Corporate"/>
    <s v="United States"/>
    <s v="Laredo"/>
    <x v="5"/>
    <n v="78041"/>
    <x v="2"/>
    <s v="TEC-AC-10003628"/>
    <x v="2"/>
    <x v="11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x v="265"/>
    <s v="Corporate"/>
    <s v="United States"/>
    <s v="New York City"/>
    <x v="15"/>
    <n v="10009"/>
    <x v="3"/>
    <s v="OFF-BI-10001116"/>
    <x v="1"/>
    <x v="8"/>
    <x v="1075"/>
    <n v="25.344000000000001"/>
    <n v="6"/>
    <n v="0.2"/>
    <n v="8.8704000000000001"/>
  </r>
  <r>
    <n v="3311"/>
    <s v="CA-2016-111416"/>
    <x v="42"/>
    <d v="2016-09-22T00:00:00"/>
    <s v="Standard Class"/>
    <s v="LW-17215"/>
    <x v="560"/>
    <s v="Consumer"/>
    <s v="United States"/>
    <s v="New York City"/>
    <x v="15"/>
    <n v="10035"/>
    <x v="3"/>
    <s v="OFF-BI-10002026"/>
    <x v="1"/>
    <x v="8"/>
    <x v="912"/>
    <n v="232.4"/>
    <n v="5"/>
    <n v="0.2"/>
    <n v="78.435000000000002"/>
  </r>
  <r>
    <n v="3312"/>
    <s v="CA-2016-162747"/>
    <x v="231"/>
    <d v="2016-03-25T00:00:00"/>
    <s v="Second Class"/>
    <s v="AH-10030"/>
    <x v="692"/>
    <s v="Corporate"/>
    <s v="United States"/>
    <s v="Gulfport"/>
    <x v="35"/>
    <n v="39503"/>
    <x v="0"/>
    <s v="FUR-FU-10003691"/>
    <x v="0"/>
    <x v="5"/>
    <x v="886"/>
    <n v="86.45"/>
    <n v="7"/>
    <n v="0"/>
    <n v="38.037999999999997"/>
  </r>
  <r>
    <n v="3313"/>
    <s v="US-2014-133130"/>
    <x v="127"/>
    <d v="2014-10-01T00:00:00"/>
    <s v="Standard Class"/>
    <s v="TH-21100"/>
    <x v="513"/>
    <s v="Consumer"/>
    <s v="United States"/>
    <s v="San Diego"/>
    <x v="1"/>
    <n v="92037"/>
    <x v="1"/>
    <s v="FUR-CH-10002602"/>
    <x v="0"/>
    <x v="1"/>
    <x v="291"/>
    <n v="603.91999999999996"/>
    <n v="5"/>
    <n v="0.2"/>
    <n v="45.293999999999997"/>
  </r>
  <r>
    <n v="3314"/>
    <s v="US-2014-133130"/>
    <x v="127"/>
    <d v="2014-10-01T00:00:00"/>
    <s v="Standard Class"/>
    <s v="TH-21100"/>
    <x v="513"/>
    <s v="Consumer"/>
    <s v="United States"/>
    <s v="San Diego"/>
    <x v="1"/>
    <n v="92037"/>
    <x v="1"/>
    <s v="OFF-PA-10000675"/>
    <x v="1"/>
    <x v="10"/>
    <x v="1115"/>
    <n v="81.98"/>
    <n v="2"/>
    <n v="0"/>
    <n v="40.170200000000001"/>
  </r>
  <r>
    <n v="3315"/>
    <s v="CA-2017-169978"/>
    <x v="165"/>
    <d v="2017-12-28T00:00:00"/>
    <s v="Standard Class"/>
    <s v="HG-15025"/>
    <x v="643"/>
    <s v="Consumer"/>
    <s v="United States"/>
    <s v="Oceanside"/>
    <x v="15"/>
    <n v="11572"/>
    <x v="3"/>
    <s v="FUR-CH-10002602"/>
    <x v="0"/>
    <x v="1"/>
    <x v="291"/>
    <n v="271.76400000000001"/>
    <n v="2"/>
    <n v="0.1"/>
    <n v="48.313600000000001"/>
  </r>
  <r>
    <n v="3316"/>
    <s v="CA-2017-169978"/>
    <x v="165"/>
    <d v="2017-12-28T00:00:00"/>
    <s v="Standard Class"/>
    <s v="HG-15025"/>
    <x v="643"/>
    <s v="Consumer"/>
    <s v="United States"/>
    <s v="Oceanside"/>
    <x v="15"/>
    <n v="11572"/>
    <x v="3"/>
    <s v="OFF-BI-10001900"/>
    <x v="1"/>
    <x v="8"/>
    <x v="1108"/>
    <n v="14.375999999999999"/>
    <n v="3"/>
    <n v="0.2"/>
    <n v="4.8518999999999997"/>
  </r>
  <r>
    <n v="3317"/>
    <s v="CA-2017-161739"/>
    <x v="468"/>
    <d v="2017-11-15T00:00:00"/>
    <s v="Second Class"/>
    <s v="EB-13750"/>
    <x v="494"/>
    <s v="Corporate"/>
    <s v="United States"/>
    <s v="Round Rock"/>
    <x v="5"/>
    <n v="78664"/>
    <x v="2"/>
    <s v="FUR-FU-10001468"/>
    <x v="0"/>
    <x v="5"/>
    <x v="1289"/>
    <n v="341.96"/>
    <n v="5"/>
    <n v="0.6"/>
    <n v="-427.45"/>
  </r>
  <r>
    <n v="3318"/>
    <s v="CA-2015-165057"/>
    <x v="861"/>
    <d v="2015-09-15T00:00:00"/>
    <s v="Standard Class"/>
    <s v="SC-20725"/>
    <x v="56"/>
    <s v="Consumer"/>
    <s v="United States"/>
    <s v="Redlands"/>
    <x v="1"/>
    <n v="92374"/>
    <x v="1"/>
    <s v="OFF-AR-10004648"/>
    <x v="1"/>
    <x v="6"/>
    <x v="626"/>
    <n v="181.35"/>
    <n v="9"/>
    <n v="0"/>
    <n v="48.964500000000001"/>
  </r>
  <r>
    <n v="3319"/>
    <s v="CA-2015-165057"/>
    <x v="861"/>
    <d v="2015-09-15T00:00:00"/>
    <s v="Standard Class"/>
    <s v="SC-20725"/>
    <x v="56"/>
    <s v="Consumer"/>
    <s v="United States"/>
    <s v="Redlands"/>
    <x v="1"/>
    <n v="92374"/>
    <x v="1"/>
    <s v="OFF-LA-10003190"/>
    <x v="1"/>
    <x v="2"/>
    <x v="1172"/>
    <n v="8.64"/>
    <n v="3"/>
    <n v="0"/>
    <n v="4.2336"/>
  </r>
  <r>
    <n v="3320"/>
    <s v="CA-2014-134551"/>
    <x v="414"/>
    <d v="2014-12-25T00:00:00"/>
    <s v="Standard Class"/>
    <s v="TS-21505"/>
    <x v="700"/>
    <s v="Consumer"/>
    <s v="United States"/>
    <s v="Columbia"/>
    <x v="18"/>
    <n v="38401"/>
    <x v="0"/>
    <s v="OFF-AP-10004868"/>
    <x v="1"/>
    <x v="9"/>
    <x v="1027"/>
    <n v="43.512"/>
    <n v="7"/>
    <n v="0.2"/>
    <n v="3.8073000000000001"/>
  </r>
  <r>
    <n v="3321"/>
    <s v="CA-2014-134551"/>
    <x v="414"/>
    <d v="2014-12-25T00:00:00"/>
    <s v="Standard Class"/>
    <s v="TS-21505"/>
    <x v="700"/>
    <s v="Consumer"/>
    <s v="United States"/>
    <s v="Columbia"/>
    <x v="18"/>
    <n v="38401"/>
    <x v="0"/>
    <s v="FUR-CH-10004287"/>
    <x v="0"/>
    <x v="1"/>
    <x v="158"/>
    <n v="662.88"/>
    <n v="3"/>
    <n v="0.2"/>
    <n v="74.573999999999998"/>
  </r>
  <r>
    <n v="3322"/>
    <s v="CA-2014-134551"/>
    <x v="414"/>
    <d v="2014-12-25T00:00:00"/>
    <s v="Standard Class"/>
    <s v="TS-21505"/>
    <x v="700"/>
    <s v="Consumer"/>
    <s v="United States"/>
    <s v="Columbia"/>
    <x v="18"/>
    <n v="38401"/>
    <x v="0"/>
    <s v="OFF-PA-10002689"/>
    <x v="1"/>
    <x v="10"/>
    <x v="1066"/>
    <n v="25.92"/>
    <n v="5"/>
    <n v="0.2"/>
    <n v="9.0719999999999992"/>
  </r>
  <r>
    <n v="3323"/>
    <s v="CA-2015-120810"/>
    <x v="862"/>
    <d v="2015-07-27T00:00:00"/>
    <s v="Standard Class"/>
    <s v="TH-21550"/>
    <x v="274"/>
    <s v="Home Office"/>
    <s v="United States"/>
    <s v="New York City"/>
    <x v="15"/>
    <n v="10009"/>
    <x v="3"/>
    <s v="OFF-AP-10002892"/>
    <x v="1"/>
    <x v="9"/>
    <x v="9"/>
    <n v="68.94"/>
    <n v="3"/>
    <n v="0"/>
    <n v="20.681999999999999"/>
  </r>
  <r>
    <n v="3324"/>
    <s v="CA-2015-120810"/>
    <x v="862"/>
    <d v="2015-07-27T00:00:00"/>
    <s v="Standard Class"/>
    <s v="TH-21550"/>
    <x v="274"/>
    <s v="Home Office"/>
    <s v="United States"/>
    <s v="New York City"/>
    <x v="15"/>
    <n v="10009"/>
    <x v="3"/>
    <s v="FUR-FU-10002253"/>
    <x v="0"/>
    <x v="5"/>
    <x v="592"/>
    <n v="128.82"/>
    <n v="3"/>
    <n v="0"/>
    <n v="50.239800000000002"/>
  </r>
  <r>
    <n v="3325"/>
    <s v="CA-2014-165309"/>
    <x v="7"/>
    <d v="2014-11-15T00:00:00"/>
    <s v="Standard Class"/>
    <s v="KD-16270"/>
    <x v="30"/>
    <s v="Consumer"/>
    <s v="United States"/>
    <s v="Houston"/>
    <x v="5"/>
    <n v="77095"/>
    <x v="2"/>
    <s v="OFF-BI-10001359"/>
    <x v="1"/>
    <x v="8"/>
    <x v="1162"/>
    <n v="896.99"/>
    <n v="5"/>
    <n v="0.8"/>
    <n v="-1480.0335"/>
  </r>
  <r>
    <n v="3326"/>
    <s v="CA-2014-165309"/>
    <x v="7"/>
    <d v="2014-11-15T00:00:00"/>
    <s v="Standard Class"/>
    <s v="KD-16270"/>
    <x v="30"/>
    <s v="Consumer"/>
    <s v="United States"/>
    <s v="Houston"/>
    <x v="5"/>
    <n v="77095"/>
    <x v="2"/>
    <s v="OFF-BI-10001267"/>
    <x v="1"/>
    <x v="8"/>
    <x v="1475"/>
    <n v="1.234"/>
    <n v="1"/>
    <n v="0.8"/>
    <n v="-1.9743999999999999"/>
  </r>
  <r>
    <n v="3327"/>
    <s v="CA-2014-165309"/>
    <x v="7"/>
    <d v="2014-11-15T00:00:00"/>
    <s v="Standard Class"/>
    <s v="KD-16270"/>
    <x v="30"/>
    <s v="Consumer"/>
    <s v="United States"/>
    <s v="Houston"/>
    <x v="5"/>
    <n v="77095"/>
    <x v="2"/>
    <s v="OFF-AR-10003582"/>
    <x v="1"/>
    <x v="6"/>
    <x v="1460"/>
    <n v="67.56"/>
    <n v="3"/>
    <n v="0.2"/>
    <n v="6.7560000000000002"/>
  </r>
  <r>
    <n v="3328"/>
    <s v="CA-2014-165309"/>
    <x v="7"/>
    <d v="2014-11-15T00:00:00"/>
    <s v="Standard Class"/>
    <s v="KD-16270"/>
    <x v="30"/>
    <s v="Consumer"/>
    <s v="United States"/>
    <s v="Houston"/>
    <x v="5"/>
    <n v="77095"/>
    <x v="2"/>
    <s v="OFF-PA-10003724"/>
    <x v="1"/>
    <x v="10"/>
    <x v="362"/>
    <n v="21.72"/>
    <n v="5"/>
    <n v="0.2"/>
    <n v="7.8734999999999999"/>
  </r>
  <r>
    <n v="3329"/>
    <s v="CA-2014-165309"/>
    <x v="7"/>
    <d v="2014-11-15T00:00:00"/>
    <s v="Standard Class"/>
    <s v="KD-16270"/>
    <x v="30"/>
    <s v="Consumer"/>
    <s v="United States"/>
    <s v="Houston"/>
    <x v="5"/>
    <n v="77095"/>
    <x v="2"/>
    <s v="OFF-PA-10001033"/>
    <x v="1"/>
    <x v="10"/>
    <x v="1509"/>
    <n v="262.33600000000001"/>
    <n v="8"/>
    <n v="0.2"/>
    <n v="95.096800000000002"/>
  </r>
  <r>
    <n v="3330"/>
    <s v="CA-2014-165309"/>
    <x v="7"/>
    <d v="2014-11-15T00:00:00"/>
    <s v="Standard Class"/>
    <s v="KD-16270"/>
    <x v="30"/>
    <s v="Consumer"/>
    <s v="United States"/>
    <s v="Houston"/>
    <x v="5"/>
    <n v="77095"/>
    <x v="2"/>
    <s v="TEC-PH-10003505"/>
    <x v="2"/>
    <x v="7"/>
    <x v="910"/>
    <n v="148.47999999999999"/>
    <n v="2"/>
    <n v="0.2"/>
    <n v="16.704000000000001"/>
  </r>
  <r>
    <n v="3331"/>
    <s v="CA-2014-165309"/>
    <x v="7"/>
    <d v="2014-11-15T00:00:00"/>
    <s v="Standard Class"/>
    <s v="KD-16270"/>
    <x v="30"/>
    <s v="Consumer"/>
    <s v="United States"/>
    <s v="Houston"/>
    <x v="5"/>
    <n v="77095"/>
    <x v="2"/>
    <s v="TEC-PH-10004959"/>
    <x v="2"/>
    <x v="7"/>
    <x v="1148"/>
    <n v="241.17599999999999"/>
    <n v="3"/>
    <n v="0.2"/>
    <n v="15.073499999999999"/>
  </r>
  <r>
    <n v="3332"/>
    <s v="CA-2017-122595"/>
    <x v="817"/>
    <d v="2017-12-20T00:00:00"/>
    <s v="Standard Class"/>
    <s v="GM-14455"/>
    <x v="39"/>
    <s v="Home Office"/>
    <s v="United States"/>
    <s v="Chicago"/>
    <x v="10"/>
    <n v="60653"/>
    <x v="2"/>
    <s v="TEC-AC-10000474"/>
    <x v="2"/>
    <x v="11"/>
    <x v="1510"/>
    <n v="227.976"/>
    <n v="3"/>
    <n v="0.2"/>
    <n v="28.497"/>
  </r>
  <r>
    <n v="3333"/>
    <s v="CA-2017-122595"/>
    <x v="817"/>
    <d v="2017-12-20T00:00:00"/>
    <s v="Standard Class"/>
    <s v="GM-14455"/>
    <x v="39"/>
    <s v="Home Office"/>
    <s v="United States"/>
    <s v="Chicago"/>
    <x v="10"/>
    <n v="60653"/>
    <x v="2"/>
    <s v="TEC-PH-10003095"/>
    <x v="2"/>
    <x v="7"/>
    <x v="1500"/>
    <n v="52.68"/>
    <n v="3"/>
    <n v="0.2"/>
    <n v="19.754999999999999"/>
  </r>
  <r>
    <n v="3334"/>
    <s v="CA-2017-122595"/>
    <x v="817"/>
    <d v="2017-12-20T00:00:00"/>
    <s v="Standard Class"/>
    <s v="GM-14455"/>
    <x v="39"/>
    <s v="Home Office"/>
    <s v="United States"/>
    <s v="Chicago"/>
    <x v="10"/>
    <n v="60653"/>
    <x v="2"/>
    <s v="FUR-FU-10002963"/>
    <x v="0"/>
    <x v="5"/>
    <x v="1511"/>
    <n v="2.032"/>
    <n v="1"/>
    <n v="0.6"/>
    <n v="-1.3208"/>
  </r>
  <r>
    <n v="3335"/>
    <s v="US-2017-109253"/>
    <x v="170"/>
    <d v="2017-08-22T00:00:00"/>
    <s v="First Class"/>
    <s v="PR-18880"/>
    <x v="701"/>
    <s v="Consumer"/>
    <s v="United States"/>
    <s v="Oakland"/>
    <x v="1"/>
    <n v="94601"/>
    <x v="1"/>
    <s v="OFF-AR-10000203"/>
    <x v="1"/>
    <x v="6"/>
    <x v="785"/>
    <n v="17.12"/>
    <n v="4"/>
    <n v="0"/>
    <n v="4.9648000000000003"/>
  </r>
  <r>
    <n v="3336"/>
    <s v="US-2017-109253"/>
    <x v="170"/>
    <d v="2017-08-22T00:00:00"/>
    <s v="First Class"/>
    <s v="PR-18880"/>
    <x v="701"/>
    <s v="Consumer"/>
    <s v="United States"/>
    <s v="Oakland"/>
    <x v="1"/>
    <n v="94601"/>
    <x v="1"/>
    <s v="TEC-PH-10004667"/>
    <x v="2"/>
    <x v="7"/>
    <x v="524"/>
    <n v="431.96800000000002"/>
    <n v="4"/>
    <n v="0.2"/>
    <n v="37.797199999999997"/>
  </r>
  <r>
    <n v="3337"/>
    <s v="US-2017-109253"/>
    <x v="170"/>
    <d v="2017-08-22T00:00:00"/>
    <s v="First Class"/>
    <s v="PR-18880"/>
    <x v="701"/>
    <s v="Consumer"/>
    <s v="United States"/>
    <s v="Oakland"/>
    <x v="1"/>
    <n v="94601"/>
    <x v="1"/>
    <s v="FUR-FU-10000193"/>
    <x v="0"/>
    <x v="5"/>
    <x v="1512"/>
    <n v="129.91999999999999"/>
    <n v="4"/>
    <n v="0"/>
    <n v="10.393599999999999"/>
  </r>
  <r>
    <n v="3338"/>
    <s v="US-2017-109253"/>
    <x v="170"/>
    <d v="2017-08-22T00:00:00"/>
    <s v="First Class"/>
    <s v="PR-18880"/>
    <x v="701"/>
    <s v="Consumer"/>
    <s v="United States"/>
    <s v="Oakland"/>
    <x v="1"/>
    <n v="94601"/>
    <x v="1"/>
    <s v="FUR-TA-10001539"/>
    <x v="0"/>
    <x v="3"/>
    <x v="10"/>
    <n v="568.72799999999995"/>
    <n v="3"/>
    <n v="0.2"/>
    <n v="28.436399999999999"/>
  </r>
  <r>
    <n v="3339"/>
    <s v="US-2017-109253"/>
    <x v="170"/>
    <d v="2017-08-22T00:00:00"/>
    <s v="First Class"/>
    <s v="PR-18880"/>
    <x v="701"/>
    <s v="Consumer"/>
    <s v="United States"/>
    <s v="Oakland"/>
    <x v="1"/>
    <n v="94601"/>
    <x v="1"/>
    <s v="OFF-BI-10000962"/>
    <x v="1"/>
    <x v="8"/>
    <x v="1513"/>
    <n v="117.14400000000001"/>
    <n v="9"/>
    <n v="0.2"/>
    <n v="42.464700000000001"/>
  </r>
  <r>
    <n v="3340"/>
    <s v="US-2017-109253"/>
    <x v="170"/>
    <d v="2017-08-22T00:00:00"/>
    <s v="First Class"/>
    <s v="PR-18880"/>
    <x v="701"/>
    <s v="Consumer"/>
    <s v="United States"/>
    <s v="Oakland"/>
    <x v="1"/>
    <n v="94601"/>
    <x v="1"/>
    <s v="OFF-AP-10002867"/>
    <x v="1"/>
    <x v="9"/>
    <x v="1514"/>
    <n v="203.52"/>
    <n v="3"/>
    <n v="0"/>
    <n v="54.950400000000002"/>
  </r>
  <r>
    <n v="3341"/>
    <s v="US-2017-109253"/>
    <x v="170"/>
    <d v="2017-08-22T00:00:00"/>
    <s v="First Class"/>
    <s v="PR-18880"/>
    <x v="701"/>
    <s v="Consumer"/>
    <s v="United States"/>
    <s v="Oakland"/>
    <x v="1"/>
    <n v="94601"/>
    <x v="1"/>
    <s v="OFF-LA-10001158"/>
    <x v="1"/>
    <x v="2"/>
    <x v="322"/>
    <n v="51.75"/>
    <n v="5"/>
    <n v="0"/>
    <n v="24.84"/>
  </r>
  <r>
    <n v="3342"/>
    <s v="CA-2016-145982"/>
    <x v="278"/>
    <d v="2016-09-01T00:00:00"/>
    <s v="Second Class"/>
    <s v="TB-21055"/>
    <x v="26"/>
    <s v="Consumer"/>
    <s v="United States"/>
    <s v="Quincy"/>
    <x v="31"/>
    <n v="2169"/>
    <x v="3"/>
    <s v="OFF-PA-10000675"/>
    <x v="1"/>
    <x v="10"/>
    <x v="1115"/>
    <n v="122.97"/>
    <n v="3"/>
    <n v="0"/>
    <n v="60.255299999999998"/>
  </r>
  <r>
    <n v="3343"/>
    <s v="CA-2016-145982"/>
    <x v="278"/>
    <d v="2016-09-01T00:00:00"/>
    <s v="Second Class"/>
    <s v="TB-21055"/>
    <x v="26"/>
    <s v="Consumer"/>
    <s v="United States"/>
    <s v="Quincy"/>
    <x v="31"/>
    <n v="2169"/>
    <x v="3"/>
    <s v="FUR-TA-10001307"/>
    <x v="0"/>
    <x v="3"/>
    <x v="1099"/>
    <n v="244.61500000000001"/>
    <n v="1"/>
    <n v="0.3"/>
    <n v="20.966999999999999"/>
  </r>
  <r>
    <n v="3344"/>
    <s v="CA-2016-145982"/>
    <x v="278"/>
    <d v="2016-09-01T00:00:00"/>
    <s v="Second Class"/>
    <s v="TB-21055"/>
    <x v="26"/>
    <s v="Consumer"/>
    <s v="United States"/>
    <s v="Quincy"/>
    <x v="31"/>
    <n v="2169"/>
    <x v="3"/>
    <s v="TEC-PH-10000011"/>
    <x v="2"/>
    <x v="7"/>
    <x v="223"/>
    <n v="59.97"/>
    <n v="3"/>
    <n v="0"/>
    <n v="28.785599999999999"/>
  </r>
  <r>
    <n v="3345"/>
    <s v="CA-2016-145982"/>
    <x v="278"/>
    <d v="2016-09-01T00:00:00"/>
    <s v="Second Class"/>
    <s v="TB-21055"/>
    <x v="26"/>
    <s v="Consumer"/>
    <s v="United States"/>
    <s v="Quincy"/>
    <x v="31"/>
    <n v="2169"/>
    <x v="3"/>
    <s v="OFF-PA-10002666"/>
    <x v="1"/>
    <x v="10"/>
    <x v="188"/>
    <n v="81.540000000000006"/>
    <n v="9"/>
    <n v="0"/>
    <n v="36.692999999999998"/>
  </r>
  <r>
    <n v="3346"/>
    <s v="CA-2016-145982"/>
    <x v="278"/>
    <d v="2016-09-01T00:00:00"/>
    <s v="Second Class"/>
    <s v="TB-21055"/>
    <x v="26"/>
    <s v="Consumer"/>
    <s v="United States"/>
    <s v="Quincy"/>
    <x v="31"/>
    <n v="2169"/>
    <x v="3"/>
    <s v="OFF-FA-10000735"/>
    <x v="1"/>
    <x v="13"/>
    <x v="128"/>
    <n v="11.68"/>
    <n v="4"/>
    <n v="0"/>
    <n v="5.2560000000000002"/>
  </r>
  <r>
    <n v="3347"/>
    <s v="CA-2016-145982"/>
    <x v="278"/>
    <d v="2016-09-01T00:00:00"/>
    <s v="Second Class"/>
    <s v="TB-21055"/>
    <x v="26"/>
    <s v="Consumer"/>
    <s v="United States"/>
    <s v="Quincy"/>
    <x v="31"/>
    <n v="2169"/>
    <x v="3"/>
    <s v="OFF-BI-10000174"/>
    <x v="1"/>
    <x v="8"/>
    <x v="1444"/>
    <n v="29"/>
    <n v="5"/>
    <n v="0"/>
    <n v="13.92"/>
  </r>
  <r>
    <n v="3348"/>
    <s v="CA-2015-112014"/>
    <x v="863"/>
    <d v="2015-08-20T00:00:00"/>
    <s v="Standard Class"/>
    <s v="ON-18715"/>
    <x v="21"/>
    <s v="Corporate"/>
    <s v="United States"/>
    <s v="Yucaipa"/>
    <x v="1"/>
    <n v="92399"/>
    <x v="1"/>
    <s v="OFF-AR-10003156"/>
    <x v="1"/>
    <x v="6"/>
    <x v="401"/>
    <n v="50.8"/>
    <n v="5"/>
    <n v="0"/>
    <n v="13.208"/>
  </r>
  <r>
    <n v="3349"/>
    <s v="CA-2017-154732"/>
    <x v="60"/>
    <d v="2017-11-07T00:00:00"/>
    <s v="First Class"/>
    <s v="AH-10195"/>
    <x v="124"/>
    <s v="Corporate"/>
    <s v="United States"/>
    <s v="Chicago"/>
    <x v="10"/>
    <n v="60623"/>
    <x v="2"/>
    <s v="OFF-BI-10000474"/>
    <x v="1"/>
    <x v="8"/>
    <x v="27"/>
    <n v="16.03"/>
    <n v="5"/>
    <n v="0.8"/>
    <n v="-25.648"/>
  </r>
  <r>
    <n v="3350"/>
    <s v="US-2016-157308"/>
    <x v="864"/>
    <d v="2016-08-21T00:00:00"/>
    <s v="Standard Class"/>
    <s v="NM-18520"/>
    <x v="392"/>
    <s v="Consumer"/>
    <s v="United States"/>
    <s v="Seattle"/>
    <x v="4"/>
    <n v="98105"/>
    <x v="1"/>
    <s v="OFF-BI-10003712"/>
    <x v="1"/>
    <x v="8"/>
    <x v="696"/>
    <n v="15.712"/>
    <n v="4"/>
    <n v="0.2"/>
    <n v="5.6955999999999998"/>
  </r>
  <r>
    <n v="3351"/>
    <s v="CA-2016-147536"/>
    <x v="482"/>
    <d v="2016-12-31T00:00:00"/>
    <s v="Standard Class"/>
    <s v="AR-10510"/>
    <x v="239"/>
    <s v="Consumer"/>
    <s v="United States"/>
    <s v="New York City"/>
    <x v="15"/>
    <n v="10024"/>
    <x v="3"/>
    <s v="TEC-AC-10003280"/>
    <x v="2"/>
    <x v="11"/>
    <x v="1037"/>
    <n v="89.97"/>
    <n v="3"/>
    <n v="0"/>
    <n v="18.893699999999999"/>
  </r>
  <r>
    <n v="3352"/>
    <s v="US-2014-134733"/>
    <x v="865"/>
    <d v="2014-09-28T00:00:00"/>
    <s v="Standard Class"/>
    <s v="BM-11650"/>
    <x v="312"/>
    <s v="Corporate"/>
    <s v="United States"/>
    <s v="San Diego"/>
    <x v="1"/>
    <n v="92037"/>
    <x v="1"/>
    <s v="FUR-BO-10002916"/>
    <x v="0"/>
    <x v="0"/>
    <x v="1515"/>
    <n v="435.99900000000002"/>
    <n v="3"/>
    <n v="0.15"/>
    <n v="20.517600000000002"/>
  </r>
  <r>
    <n v="3353"/>
    <s v="US-2014-134733"/>
    <x v="865"/>
    <d v="2014-09-28T00:00:00"/>
    <s v="Standard Class"/>
    <s v="BM-11650"/>
    <x v="312"/>
    <s v="Corporate"/>
    <s v="United States"/>
    <s v="San Diego"/>
    <x v="1"/>
    <n v="92037"/>
    <x v="1"/>
    <s v="TEC-PH-10002726"/>
    <x v="2"/>
    <x v="7"/>
    <x v="66"/>
    <n v="83.983999999999995"/>
    <n v="2"/>
    <n v="0.2"/>
    <n v="31.494"/>
  </r>
  <r>
    <n v="3354"/>
    <s v="US-2014-150434"/>
    <x v="866"/>
    <d v="2014-07-24T00:00:00"/>
    <s v="Standard Class"/>
    <s v="CA-12310"/>
    <x v="119"/>
    <s v="Corporate"/>
    <s v="United States"/>
    <s v="Bristol"/>
    <x v="29"/>
    <n v="6010"/>
    <x v="3"/>
    <s v="TEC-PH-10000895"/>
    <x v="2"/>
    <x v="7"/>
    <x v="1137"/>
    <n v="359.98"/>
    <n v="2"/>
    <n v="0"/>
    <n v="93.594800000000006"/>
  </r>
  <r>
    <n v="3355"/>
    <s v="US-2014-150434"/>
    <x v="866"/>
    <d v="2014-07-24T00:00:00"/>
    <s v="Standard Class"/>
    <s v="CA-12310"/>
    <x v="119"/>
    <s v="Corporate"/>
    <s v="United States"/>
    <s v="Bristol"/>
    <x v="29"/>
    <n v="6010"/>
    <x v="3"/>
    <s v="FUR-TA-10004152"/>
    <x v="0"/>
    <x v="3"/>
    <x v="1516"/>
    <n v="70.56"/>
    <n v="1"/>
    <n v="0.3"/>
    <n v="-4.032"/>
  </r>
  <r>
    <n v="3356"/>
    <s v="US-2014-150434"/>
    <x v="866"/>
    <d v="2014-07-24T00:00:00"/>
    <s v="Standard Class"/>
    <s v="CA-12310"/>
    <x v="119"/>
    <s v="Corporate"/>
    <s v="United States"/>
    <s v="Bristol"/>
    <x v="29"/>
    <n v="6010"/>
    <x v="3"/>
    <s v="OFF-BI-10003694"/>
    <x v="1"/>
    <x v="8"/>
    <x v="858"/>
    <n v="20.88"/>
    <n v="2"/>
    <n v="0"/>
    <n v="9.6047999999999991"/>
  </r>
  <r>
    <n v="3357"/>
    <s v="US-2014-150434"/>
    <x v="866"/>
    <d v="2014-07-24T00:00:00"/>
    <s v="Standard Class"/>
    <s v="CA-12310"/>
    <x v="119"/>
    <s v="Corporate"/>
    <s v="United States"/>
    <s v="Bristol"/>
    <x v="29"/>
    <n v="6010"/>
    <x v="3"/>
    <s v="OFF-BI-10002160"/>
    <x v="1"/>
    <x v="8"/>
    <x v="315"/>
    <n v="3.81"/>
    <n v="1"/>
    <n v="0"/>
    <n v="1.8288"/>
  </r>
  <r>
    <n v="3358"/>
    <s v="CA-2017-100335"/>
    <x v="210"/>
    <d v="2017-09-13T00:00:00"/>
    <s v="Standard Class"/>
    <s v="NF-18595"/>
    <x v="376"/>
    <s v="Home Office"/>
    <s v="United States"/>
    <s v="Chicago"/>
    <x v="10"/>
    <n v="60610"/>
    <x v="2"/>
    <s v="OFF-PA-10001685"/>
    <x v="1"/>
    <x v="10"/>
    <x v="33"/>
    <n v="73.007999999999996"/>
    <n v="9"/>
    <n v="0.2"/>
    <n v="26.465399999999999"/>
  </r>
  <r>
    <n v="3359"/>
    <s v="CA-2016-139234"/>
    <x v="715"/>
    <d v="2016-05-10T00:00:00"/>
    <s v="Standard Class"/>
    <s v="AF-10870"/>
    <x v="578"/>
    <s v="Consumer"/>
    <s v="United States"/>
    <s v="Chicago"/>
    <x v="10"/>
    <n v="60610"/>
    <x v="2"/>
    <s v="OFF-BI-10000773"/>
    <x v="1"/>
    <x v="8"/>
    <x v="386"/>
    <n v="3.2080000000000002"/>
    <n v="2"/>
    <n v="0.8"/>
    <n v="-5.2931999999999997"/>
  </r>
  <r>
    <n v="3360"/>
    <s v="CA-2016-139234"/>
    <x v="715"/>
    <d v="2016-05-10T00:00:00"/>
    <s v="Standard Class"/>
    <s v="AF-10870"/>
    <x v="578"/>
    <s v="Consumer"/>
    <s v="United States"/>
    <s v="Chicago"/>
    <x v="10"/>
    <n v="60610"/>
    <x v="2"/>
    <s v="TEC-AC-10004510"/>
    <x v="2"/>
    <x v="11"/>
    <x v="953"/>
    <n v="26.175999999999998"/>
    <n v="2"/>
    <n v="0.2"/>
    <n v="-3.2719999999999998"/>
  </r>
  <r>
    <n v="3361"/>
    <s v="US-2015-142020"/>
    <x v="593"/>
    <d v="2015-06-08T00:00:00"/>
    <s v="Second Class"/>
    <s v="TC-21535"/>
    <x v="426"/>
    <s v="Home Office"/>
    <s v="United States"/>
    <s v="New York City"/>
    <x v="15"/>
    <n v="10024"/>
    <x v="3"/>
    <s v="OFF-PA-10004569"/>
    <x v="1"/>
    <x v="10"/>
    <x v="230"/>
    <n v="30.44"/>
    <n v="4"/>
    <n v="0"/>
    <n v="14.306800000000001"/>
  </r>
  <r>
    <n v="3362"/>
    <s v="US-2015-142020"/>
    <x v="593"/>
    <d v="2015-06-08T00:00:00"/>
    <s v="Second Class"/>
    <s v="TC-21535"/>
    <x v="426"/>
    <s v="Home Office"/>
    <s v="United States"/>
    <s v="New York City"/>
    <x v="15"/>
    <n v="10024"/>
    <x v="3"/>
    <s v="FUR-FU-10000672"/>
    <x v="0"/>
    <x v="5"/>
    <x v="1517"/>
    <n v="35.28"/>
    <n v="3"/>
    <n v="0"/>
    <n v="11.995200000000001"/>
  </r>
  <r>
    <n v="3363"/>
    <s v="CA-2015-139962"/>
    <x v="350"/>
    <d v="2015-12-20T00:00:00"/>
    <s v="Standard Class"/>
    <s v="Dp-13240"/>
    <x v="656"/>
    <s v="Home Office"/>
    <s v="United States"/>
    <s v="Revere"/>
    <x v="31"/>
    <n v="2151"/>
    <x v="3"/>
    <s v="OFF-PA-10004451"/>
    <x v="1"/>
    <x v="10"/>
    <x v="498"/>
    <n v="19.440000000000001"/>
    <n v="3"/>
    <n v="0"/>
    <n v="9.3312000000000008"/>
  </r>
  <r>
    <n v="3364"/>
    <s v="CA-2015-139962"/>
    <x v="350"/>
    <d v="2015-12-20T00:00:00"/>
    <s v="Standard Class"/>
    <s v="Dp-13240"/>
    <x v="656"/>
    <s v="Home Office"/>
    <s v="United States"/>
    <s v="Revere"/>
    <x v="31"/>
    <n v="2151"/>
    <x v="3"/>
    <s v="OFF-BI-10004738"/>
    <x v="1"/>
    <x v="8"/>
    <x v="92"/>
    <n v="37.880000000000003"/>
    <n v="2"/>
    <n v="0"/>
    <n v="18.940000000000001"/>
  </r>
  <r>
    <n v="3365"/>
    <s v="CA-2016-130050"/>
    <x v="87"/>
    <d v="2016-07-18T00:00:00"/>
    <s v="Second Class"/>
    <s v="MC-17425"/>
    <x v="466"/>
    <s v="Corporate"/>
    <s v="United States"/>
    <s v="Houston"/>
    <x v="5"/>
    <n v="77036"/>
    <x v="2"/>
    <s v="FUR-FU-10001940"/>
    <x v="0"/>
    <x v="5"/>
    <x v="222"/>
    <n v="9.5519999999999996"/>
    <n v="3"/>
    <n v="0.6"/>
    <n v="-3.8208000000000002"/>
  </r>
  <r>
    <n v="3366"/>
    <s v="CA-2014-115161"/>
    <x v="867"/>
    <d v="2014-02-02T00:00:00"/>
    <s v="First Class"/>
    <s v="LC-17050"/>
    <x v="702"/>
    <s v="Consumer"/>
    <s v="United States"/>
    <s v="Mission Viejo"/>
    <x v="1"/>
    <n v="92691"/>
    <x v="1"/>
    <s v="FUR-BO-10003966"/>
    <x v="0"/>
    <x v="0"/>
    <x v="1095"/>
    <n v="290.666"/>
    <n v="2"/>
    <n v="0.15"/>
    <n v="3.4196"/>
  </r>
  <r>
    <n v="3367"/>
    <s v="CA-2014-165379"/>
    <x v="868"/>
    <d v="2014-07-15T00:00:00"/>
    <s v="Standard Class"/>
    <s v="BM-11650"/>
    <x v="312"/>
    <s v="Corporate"/>
    <s v="United States"/>
    <s v="Dallas"/>
    <x v="5"/>
    <n v="75217"/>
    <x v="2"/>
    <s v="OFF-PA-10003072"/>
    <x v="1"/>
    <x v="10"/>
    <x v="927"/>
    <n v="10.368"/>
    <n v="2"/>
    <n v="0.2"/>
    <n v="3.6288"/>
  </r>
  <r>
    <n v="3368"/>
    <s v="CA-2014-165379"/>
    <x v="868"/>
    <d v="2014-07-15T00:00:00"/>
    <s v="Standard Class"/>
    <s v="BM-11650"/>
    <x v="312"/>
    <s v="Corporate"/>
    <s v="United States"/>
    <s v="Dallas"/>
    <x v="5"/>
    <n v="75217"/>
    <x v="2"/>
    <s v="OFF-PA-10002245"/>
    <x v="1"/>
    <x v="10"/>
    <x v="1343"/>
    <n v="14.352"/>
    <n v="3"/>
    <n v="0.2"/>
    <n v="4.4850000000000003"/>
  </r>
  <r>
    <n v="3369"/>
    <s v="CA-2015-115511"/>
    <x v="82"/>
    <d v="2015-11-25T00:00:00"/>
    <s v="Standard Class"/>
    <s v="NW-18400"/>
    <x v="508"/>
    <s v="Consumer"/>
    <s v="United States"/>
    <s v="Las Vegas"/>
    <x v="33"/>
    <n v="89115"/>
    <x v="1"/>
    <s v="FUR-BO-10002598"/>
    <x v="0"/>
    <x v="0"/>
    <x v="1518"/>
    <n v="141.96"/>
    <n v="2"/>
    <n v="0"/>
    <n v="41.168399999999998"/>
  </r>
  <r>
    <n v="3370"/>
    <s v="CA-2015-115511"/>
    <x v="82"/>
    <d v="2015-11-25T00:00:00"/>
    <s v="Standard Class"/>
    <s v="NW-18400"/>
    <x v="508"/>
    <s v="Consumer"/>
    <s v="United States"/>
    <s v="Las Vegas"/>
    <x v="33"/>
    <n v="89115"/>
    <x v="1"/>
    <s v="OFF-BI-10002225"/>
    <x v="1"/>
    <x v="8"/>
    <x v="340"/>
    <n v="66.048000000000002"/>
    <n v="4"/>
    <n v="0.2"/>
    <n v="23.116800000000001"/>
  </r>
  <r>
    <n v="3371"/>
    <s v="CA-2016-134887"/>
    <x v="869"/>
    <d v="2016-03-25T00:00:00"/>
    <s v="Same Day"/>
    <s v="TB-21280"/>
    <x v="509"/>
    <s v="Consumer"/>
    <s v="United States"/>
    <s v="Norman"/>
    <x v="26"/>
    <n v="73071"/>
    <x v="2"/>
    <s v="TEC-AC-10003832"/>
    <x v="2"/>
    <x v="11"/>
    <x v="218"/>
    <n v="1287.45"/>
    <n v="5"/>
    <n v="0"/>
    <n v="244.6155"/>
  </r>
  <r>
    <n v="3372"/>
    <s v="CA-2017-123778"/>
    <x v="397"/>
    <d v="2017-09-30T00:00:00"/>
    <s v="Standard Class"/>
    <s v="BS-11755"/>
    <x v="94"/>
    <s v="Consumer"/>
    <s v="United States"/>
    <s v="San Francisco"/>
    <x v="1"/>
    <n v="94122"/>
    <x v="1"/>
    <s v="OFF-BI-10000822"/>
    <x v="1"/>
    <x v="8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x v="94"/>
    <s v="Consumer"/>
    <s v="United States"/>
    <s v="San Francisco"/>
    <x v="1"/>
    <n v="94122"/>
    <x v="1"/>
    <s v="OFF-AP-10001242"/>
    <x v="1"/>
    <x v="9"/>
    <x v="1417"/>
    <n v="160.96"/>
    <n v="2"/>
    <n v="0"/>
    <n v="48.287999999999997"/>
  </r>
  <r>
    <n v="3374"/>
    <s v="CA-2015-161718"/>
    <x v="784"/>
    <d v="2015-12-10T00:00:00"/>
    <s v="Standard Class"/>
    <s v="SO-20335"/>
    <x v="2"/>
    <s v="Consumer"/>
    <s v="United States"/>
    <s v="Hempstead"/>
    <x v="15"/>
    <n v="11550"/>
    <x v="3"/>
    <s v="FUR-FU-10002445"/>
    <x v="0"/>
    <x v="5"/>
    <x v="1448"/>
    <n v="28.44"/>
    <n v="3"/>
    <n v="0"/>
    <n v="11.375999999999999"/>
  </r>
  <r>
    <n v="3375"/>
    <s v="CA-2015-161718"/>
    <x v="784"/>
    <d v="2015-12-10T00:00:00"/>
    <s v="Standard Class"/>
    <s v="SO-20335"/>
    <x v="2"/>
    <s v="Consumer"/>
    <s v="United States"/>
    <s v="Hempstead"/>
    <x v="15"/>
    <n v="11550"/>
    <x v="3"/>
    <s v="FUR-CH-10002372"/>
    <x v="0"/>
    <x v="1"/>
    <x v="395"/>
    <n v="364.41"/>
    <n v="5"/>
    <n v="0.1"/>
    <n v="8.0980000000000008"/>
  </r>
  <r>
    <n v="3376"/>
    <s v="CA-2015-161718"/>
    <x v="784"/>
    <d v="2015-12-10T00:00:00"/>
    <s v="Standard Class"/>
    <s v="SO-20335"/>
    <x v="2"/>
    <s v="Consumer"/>
    <s v="United States"/>
    <s v="Hempstead"/>
    <x v="15"/>
    <n v="11550"/>
    <x v="3"/>
    <s v="TEC-PH-10000376"/>
    <x v="2"/>
    <x v="7"/>
    <x v="433"/>
    <n v="39.96"/>
    <n v="4"/>
    <n v="0"/>
    <n v="10.3896"/>
  </r>
  <r>
    <n v="3377"/>
    <s v="CA-2015-161718"/>
    <x v="784"/>
    <d v="2015-12-10T00:00:00"/>
    <s v="Standard Class"/>
    <s v="SO-20335"/>
    <x v="2"/>
    <s v="Consumer"/>
    <s v="United States"/>
    <s v="Hempstead"/>
    <x v="15"/>
    <n v="11550"/>
    <x v="3"/>
    <s v="FUR-CH-10002965"/>
    <x v="0"/>
    <x v="1"/>
    <x v="229"/>
    <n v="361.76400000000001"/>
    <n v="2"/>
    <n v="0.1"/>
    <n v="68.333200000000005"/>
  </r>
  <r>
    <n v="3378"/>
    <s v="CA-2016-100671"/>
    <x v="474"/>
    <d v="2016-11-04T00:00:00"/>
    <s v="First Class"/>
    <s v="CS-12490"/>
    <x v="703"/>
    <s v="Corporate"/>
    <s v="United States"/>
    <s v="Conroe"/>
    <x v="5"/>
    <n v="77301"/>
    <x v="2"/>
    <s v="OFF-ST-10004950"/>
    <x v="1"/>
    <x v="4"/>
    <x v="1519"/>
    <n v="111.672"/>
    <n v="9"/>
    <n v="0.2"/>
    <n v="6.9794999999999998"/>
  </r>
  <r>
    <n v="3379"/>
    <s v="CA-2017-142867"/>
    <x v="294"/>
    <d v="2017-03-21T00:00:00"/>
    <s v="Standard Class"/>
    <s v="PO-19180"/>
    <x v="178"/>
    <s v="Home Office"/>
    <s v="United States"/>
    <s v="Houston"/>
    <x v="5"/>
    <n v="77095"/>
    <x v="2"/>
    <s v="OFF-BI-10003166"/>
    <x v="1"/>
    <x v="8"/>
    <x v="1414"/>
    <n v="13.776"/>
    <n v="6"/>
    <n v="0.8"/>
    <n v="-22.041599999999999"/>
  </r>
  <r>
    <n v="3380"/>
    <s v="CA-2017-142867"/>
    <x v="294"/>
    <d v="2017-03-21T00:00:00"/>
    <s v="Standard Class"/>
    <s v="PO-19180"/>
    <x v="178"/>
    <s v="Home Office"/>
    <s v="United States"/>
    <s v="Houston"/>
    <x v="5"/>
    <n v="77095"/>
    <x v="2"/>
    <s v="OFF-PA-10004610"/>
    <x v="1"/>
    <x v="10"/>
    <x v="1520"/>
    <n v="10.272"/>
    <n v="3"/>
    <n v="0.2"/>
    <n v="3.21"/>
  </r>
  <r>
    <n v="3381"/>
    <s v="CA-2017-103156"/>
    <x v="51"/>
    <d v="2017-11-24T00:00:00"/>
    <s v="First Class"/>
    <s v="TD-20995"/>
    <x v="143"/>
    <s v="Consumer"/>
    <s v="United States"/>
    <s v="Philadelphia"/>
    <x v="9"/>
    <n v="19120"/>
    <x v="3"/>
    <s v="FUR-FU-10000320"/>
    <x v="0"/>
    <x v="5"/>
    <x v="1521"/>
    <n v="24.047999999999998"/>
    <n v="9"/>
    <n v="0.2"/>
    <n v="7.2144000000000004"/>
  </r>
  <r>
    <n v="3382"/>
    <s v="US-2017-162208"/>
    <x v="151"/>
    <d v="2017-08-30T00:00:00"/>
    <s v="First Class"/>
    <s v="SP-20620"/>
    <x v="407"/>
    <s v="Corporate"/>
    <s v="United States"/>
    <s v="Tampa"/>
    <x v="2"/>
    <n v="33614"/>
    <x v="0"/>
    <s v="OFF-EN-10004030"/>
    <x v="1"/>
    <x v="12"/>
    <x v="136"/>
    <n v="2.8959999999999999"/>
    <n v="1"/>
    <n v="0.2"/>
    <n v="0.97740000000000005"/>
  </r>
  <r>
    <n v="3383"/>
    <s v="CA-2015-130659"/>
    <x v="784"/>
    <d v="2015-12-09T00:00:00"/>
    <s v="Second Class"/>
    <s v="MS-17365"/>
    <x v="333"/>
    <s v="Consumer"/>
    <s v="United States"/>
    <s v="New York City"/>
    <x v="15"/>
    <n v="10035"/>
    <x v="3"/>
    <s v="OFF-EN-10004147"/>
    <x v="1"/>
    <x v="12"/>
    <x v="1288"/>
    <n v="17.940000000000001"/>
    <n v="3"/>
    <n v="0"/>
    <n v="8.7905999999999995"/>
  </r>
  <r>
    <n v="3384"/>
    <s v="CA-2015-130659"/>
    <x v="784"/>
    <d v="2015-12-09T00:00:00"/>
    <s v="Second Class"/>
    <s v="MS-17365"/>
    <x v="333"/>
    <s v="Consumer"/>
    <s v="United States"/>
    <s v="New York City"/>
    <x v="15"/>
    <n v="10035"/>
    <x v="3"/>
    <s v="FUR-CH-10003535"/>
    <x v="0"/>
    <x v="1"/>
    <x v="1522"/>
    <n v="384.17399999999998"/>
    <n v="7"/>
    <n v="0.1"/>
    <n v="29.880199999999999"/>
  </r>
  <r>
    <n v="3385"/>
    <s v="CA-2015-130659"/>
    <x v="784"/>
    <d v="2015-12-09T00:00:00"/>
    <s v="Second Class"/>
    <s v="MS-17365"/>
    <x v="333"/>
    <s v="Consumer"/>
    <s v="United States"/>
    <s v="New York City"/>
    <x v="15"/>
    <n v="10035"/>
    <x v="3"/>
    <s v="TEC-PH-10004586"/>
    <x v="2"/>
    <x v="7"/>
    <x v="899"/>
    <n v="1799.75"/>
    <n v="5"/>
    <n v="0"/>
    <n v="539.92499999999995"/>
  </r>
  <r>
    <n v="3386"/>
    <s v="CA-2017-148404"/>
    <x v="566"/>
    <d v="2017-10-11T00:00:00"/>
    <s v="Standard Class"/>
    <s v="Dp-13240"/>
    <x v="656"/>
    <s v="Home Office"/>
    <s v="United States"/>
    <s v="Charlotte"/>
    <x v="3"/>
    <n v="28205"/>
    <x v="0"/>
    <s v="OFF-ST-10003208"/>
    <x v="1"/>
    <x v="4"/>
    <x v="246"/>
    <n v="580.67200000000003"/>
    <n v="4"/>
    <n v="0.2"/>
    <n v="65.325599999999994"/>
  </r>
  <r>
    <n v="3387"/>
    <s v="CA-2017-148404"/>
    <x v="566"/>
    <d v="2017-10-11T00:00:00"/>
    <s v="Standard Class"/>
    <s v="Dp-13240"/>
    <x v="656"/>
    <s v="Home Office"/>
    <s v="United States"/>
    <s v="Charlotte"/>
    <x v="3"/>
    <n v="28205"/>
    <x v="0"/>
    <s v="OFF-FA-10003112"/>
    <x v="1"/>
    <x v="13"/>
    <x v="128"/>
    <n v="18.936"/>
    <n v="3"/>
    <n v="0.2"/>
    <n v="5.9175000000000004"/>
  </r>
  <r>
    <n v="3388"/>
    <s v="CA-2017-148404"/>
    <x v="566"/>
    <d v="2017-10-11T00:00:00"/>
    <s v="Standard Class"/>
    <s v="Dp-13240"/>
    <x v="656"/>
    <s v="Home Office"/>
    <s v="United States"/>
    <s v="Charlotte"/>
    <x v="3"/>
    <n v="28205"/>
    <x v="0"/>
    <s v="TEC-PH-10004447"/>
    <x v="2"/>
    <x v="7"/>
    <x v="866"/>
    <n v="222.38399999999999"/>
    <n v="2"/>
    <n v="0.2"/>
    <n v="16.678799999999999"/>
  </r>
  <r>
    <n v="3389"/>
    <s v="CA-2017-148404"/>
    <x v="566"/>
    <d v="2017-10-11T00:00:00"/>
    <s v="Standard Class"/>
    <s v="Dp-13240"/>
    <x v="656"/>
    <s v="Home Office"/>
    <s v="United States"/>
    <s v="Charlotte"/>
    <x v="3"/>
    <n v="28205"/>
    <x v="0"/>
    <s v="OFF-BI-10002854"/>
    <x v="1"/>
    <x v="8"/>
    <x v="904"/>
    <n v="50.454000000000001"/>
    <n v="6"/>
    <n v="0.7"/>
    <n v="-33.636000000000003"/>
  </r>
  <r>
    <n v="3390"/>
    <s v="CA-2017-148404"/>
    <x v="566"/>
    <d v="2017-10-11T00:00:00"/>
    <s v="Standard Class"/>
    <s v="Dp-13240"/>
    <x v="656"/>
    <s v="Home Office"/>
    <s v="United States"/>
    <s v="Charlotte"/>
    <x v="3"/>
    <n v="28205"/>
    <x v="0"/>
    <s v="FUR-TA-10001039"/>
    <x v="0"/>
    <x v="3"/>
    <x v="832"/>
    <n v="154.76400000000001"/>
    <n v="3"/>
    <n v="0.4"/>
    <n v="-36.111600000000003"/>
  </r>
  <r>
    <n v="3391"/>
    <s v="CA-2017-101077"/>
    <x v="613"/>
    <d v="2017-03-30T00:00:00"/>
    <s v="Second Class"/>
    <s v="DB-13660"/>
    <x v="551"/>
    <s v="Consumer"/>
    <s v="United States"/>
    <s v="Dallas"/>
    <x v="5"/>
    <n v="75081"/>
    <x v="2"/>
    <s v="OFF-PA-10004239"/>
    <x v="1"/>
    <x v="10"/>
    <x v="1421"/>
    <n v="6.8479999999999999"/>
    <n v="2"/>
    <n v="0.2"/>
    <n v="2.14"/>
  </r>
  <r>
    <n v="3392"/>
    <s v="CA-2014-166471"/>
    <x v="128"/>
    <d v="2014-08-13T00:00:00"/>
    <s v="Standard Class"/>
    <s v="MG-17650"/>
    <x v="377"/>
    <s v="Home Office"/>
    <s v="United States"/>
    <s v="Seattle"/>
    <x v="4"/>
    <n v="98103"/>
    <x v="1"/>
    <s v="TEC-PH-10001530"/>
    <x v="2"/>
    <x v="7"/>
    <x v="638"/>
    <n v="1091.1679999999999"/>
    <n v="4"/>
    <n v="0.2"/>
    <n v="68.197999999999993"/>
  </r>
  <r>
    <n v="3393"/>
    <s v="CA-2014-166471"/>
    <x v="128"/>
    <d v="2014-08-13T00:00:00"/>
    <s v="Standard Class"/>
    <s v="MG-17650"/>
    <x v="377"/>
    <s v="Home Office"/>
    <s v="United States"/>
    <s v="Seattle"/>
    <x v="4"/>
    <n v="98103"/>
    <x v="1"/>
    <s v="TEC-PH-10000038"/>
    <x v="2"/>
    <x v="7"/>
    <x v="1065"/>
    <n v="219.16800000000001"/>
    <n v="2"/>
    <n v="0.2"/>
    <n v="-43.833599999999997"/>
  </r>
  <r>
    <n v="3394"/>
    <s v="CA-2014-105340"/>
    <x v="754"/>
    <d v="2014-11-25T00:00:00"/>
    <s v="First Class"/>
    <s v="EH-14185"/>
    <x v="699"/>
    <s v="Consumer"/>
    <s v="United States"/>
    <s v="Pasadena"/>
    <x v="5"/>
    <n v="77506"/>
    <x v="2"/>
    <s v="OFF-BI-10001765"/>
    <x v="1"/>
    <x v="8"/>
    <x v="994"/>
    <n v="6.9279999999999999"/>
    <n v="1"/>
    <n v="0.8"/>
    <n v="-11.0848"/>
  </r>
  <r>
    <n v="3395"/>
    <s v="US-2017-131583"/>
    <x v="193"/>
    <d v="2017-06-10T00:00:00"/>
    <s v="Same Day"/>
    <s v="CL-11890"/>
    <x v="488"/>
    <s v="Consumer"/>
    <s v="United States"/>
    <s v="Philadelphia"/>
    <x v="9"/>
    <n v="19143"/>
    <x v="3"/>
    <s v="OFF-PA-10000380"/>
    <x v="1"/>
    <x v="10"/>
    <x v="1290"/>
    <n v="40.031999999999996"/>
    <n v="6"/>
    <n v="0.2"/>
    <n v="15.012"/>
  </r>
  <r>
    <n v="3396"/>
    <s v="US-2017-148362"/>
    <x v="870"/>
    <d v="2017-07-08T00:00:00"/>
    <s v="Standard Class"/>
    <s v="KF-16285"/>
    <x v="580"/>
    <s v="Home Office"/>
    <s v="United States"/>
    <s v="Indianapolis"/>
    <x v="14"/>
    <n v="46203"/>
    <x v="2"/>
    <s v="OFF-ST-10001128"/>
    <x v="1"/>
    <x v="4"/>
    <x v="1427"/>
    <n v="443.92"/>
    <n v="4"/>
    <n v="0"/>
    <n v="13.317600000000001"/>
  </r>
  <r>
    <n v="3397"/>
    <s v="US-2017-148362"/>
    <x v="870"/>
    <d v="2017-07-08T00:00:00"/>
    <s v="Standard Class"/>
    <s v="KF-16285"/>
    <x v="580"/>
    <s v="Home Office"/>
    <s v="United States"/>
    <s v="Indianapolis"/>
    <x v="14"/>
    <n v="46203"/>
    <x v="2"/>
    <s v="OFF-BI-10003656"/>
    <x v="1"/>
    <x v="8"/>
    <x v="13"/>
    <n v="169.99"/>
    <n v="1"/>
    <n v="0"/>
    <n v="78.195400000000006"/>
  </r>
  <r>
    <n v="3398"/>
    <s v="US-2017-148362"/>
    <x v="870"/>
    <d v="2017-07-08T00:00:00"/>
    <s v="Standard Class"/>
    <s v="KF-16285"/>
    <x v="580"/>
    <s v="Home Office"/>
    <s v="United States"/>
    <s v="Indianapolis"/>
    <x v="14"/>
    <n v="46203"/>
    <x v="2"/>
    <s v="OFF-PA-10003441"/>
    <x v="1"/>
    <x v="10"/>
    <x v="490"/>
    <n v="25.92"/>
    <n v="4"/>
    <n v="0"/>
    <n v="12.441599999999999"/>
  </r>
  <r>
    <n v="3399"/>
    <s v="CA-2014-102274"/>
    <x v="871"/>
    <d v="2014-11-26T00:00:00"/>
    <s v="Standard Class"/>
    <s v="DH-13075"/>
    <x v="704"/>
    <s v="Corporate"/>
    <s v="United States"/>
    <s v="Richmond"/>
    <x v="0"/>
    <n v="40475"/>
    <x v="0"/>
    <s v="TEC-PH-10002923"/>
    <x v="2"/>
    <x v="7"/>
    <x v="687"/>
    <n v="36.99"/>
    <n v="1"/>
    <n v="0"/>
    <n v="9.9872999999999994"/>
  </r>
  <r>
    <n v="3400"/>
    <s v="CA-2014-102274"/>
    <x v="871"/>
    <d v="2014-11-26T00:00:00"/>
    <s v="Standard Class"/>
    <s v="DH-13075"/>
    <x v="704"/>
    <s v="Corporate"/>
    <s v="United States"/>
    <s v="Richmond"/>
    <x v="0"/>
    <n v="40475"/>
    <x v="0"/>
    <s v="OFF-PA-10004359"/>
    <x v="1"/>
    <x v="10"/>
    <x v="1068"/>
    <n v="629.1"/>
    <n v="6"/>
    <n v="0"/>
    <n v="301.96800000000002"/>
  </r>
  <r>
    <n v="3401"/>
    <s v="CA-2014-102274"/>
    <x v="871"/>
    <d v="2014-11-26T00:00:00"/>
    <s v="Standard Class"/>
    <s v="DH-13075"/>
    <x v="704"/>
    <s v="Corporate"/>
    <s v="United States"/>
    <s v="Richmond"/>
    <x v="0"/>
    <n v="40475"/>
    <x v="0"/>
    <s v="OFF-ST-10001511"/>
    <x v="1"/>
    <x v="4"/>
    <x v="556"/>
    <n v="193.95"/>
    <n v="3"/>
    <n v="0"/>
    <n v="9.6974999999999998"/>
  </r>
  <r>
    <n v="3402"/>
    <s v="CA-2014-102274"/>
    <x v="871"/>
    <d v="2014-11-26T00:00:00"/>
    <s v="Standard Class"/>
    <s v="DH-13075"/>
    <x v="704"/>
    <s v="Corporate"/>
    <s v="United States"/>
    <s v="Richmond"/>
    <x v="0"/>
    <n v="40475"/>
    <x v="0"/>
    <s v="OFF-AR-10002833"/>
    <x v="1"/>
    <x v="6"/>
    <x v="6"/>
    <n v="5.46"/>
    <n v="3"/>
    <n v="0"/>
    <n v="1.4742"/>
  </r>
  <r>
    <n v="3403"/>
    <s v="CA-2015-129700"/>
    <x v="124"/>
    <d v="2015-05-05T00:00:00"/>
    <s v="First Class"/>
    <s v="LA-16780"/>
    <x v="156"/>
    <s v="Corporate"/>
    <s v="United States"/>
    <s v="Tinley Park"/>
    <x v="10"/>
    <n v="60477"/>
    <x v="2"/>
    <s v="FUR-FU-10001940"/>
    <x v="0"/>
    <x v="5"/>
    <x v="222"/>
    <n v="22.288"/>
    <n v="7"/>
    <n v="0.6"/>
    <n v="-8.9152000000000005"/>
  </r>
  <r>
    <n v="3404"/>
    <s v="CA-2017-168739"/>
    <x v="148"/>
    <d v="2017-06-05T00:00:00"/>
    <s v="Standard Class"/>
    <s v="HZ-14950"/>
    <x v="521"/>
    <s v="Consumer"/>
    <s v="United States"/>
    <s v="Houston"/>
    <x v="5"/>
    <n v="77095"/>
    <x v="2"/>
    <s v="FUR-FU-10003919"/>
    <x v="0"/>
    <x v="5"/>
    <x v="1523"/>
    <n v="65.424000000000007"/>
    <n v="4"/>
    <n v="0.6"/>
    <n v="-52.339199999999998"/>
  </r>
  <r>
    <n v="3405"/>
    <s v="CA-2015-152527"/>
    <x v="872"/>
    <d v="2015-10-17T00:00:00"/>
    <s v="Same Day"/>
    <s v="CM-12190"/>
    <x v="496"/>
    <s v="Consumer"/>
    <s v="United States"/>
    <s v="Los Angeles"/>
    <x v="1"/>
    <n v="90004"/>
    <x v="1"/>
    <s v="OFF-ST-10003479"/>
    <x v="1"/>
    <x v="4"/>
    <x v="41"/>
    <n v="77.88"/>
    <n v="2"/>
    <n v="0"/>
    <n v="3.8940000000000001"/>
  </r>
  <r>
    <n v="3406"/>
    <s v="US-2014-150119"/>
    <x v="488"/>
    <d v="2014-04-27T00:00:00"/>
    <s v="Standard Class"/>
    <s v="LB-16795"/>
    <x v="697"/>
    <s v="Home Office"/>
    <s v="United States"/>
    <s v="Columbus"/>
    <x v="24"/>
    <n v="43229"/>
    <x v="3"/>
    <s v="FUR-CH-10002965"/>
    <x v="0"/>
    <x v="1"/>
    <x v="229"/>
    <n v="281.37200000000001"/>
    <n v="2"/>
    <n v="0.3"/>
    <n v="-12.0588"/>
  </r>
  <r>
    <n v="3407"/>
    <s v="US-2014-150119"/>
    <x v="488"/>
    <d v="2014-04-27T00:00:00"/>
    <s v="Standard Class"/>
    <s v="LB-16795"/>
    <x v="697"/>
    <s v="Home Office"/>
    <s v="United States"/>
    <s v="Columbus"/>
    <x v="24"/>
    <n v="43229"/>
    <x v="3"/>
    <s v="FUR-CH-10002965"/>
    <x v="0"/>
    <x v="1"/>
    <x v="229"/>
    <n v="281.37200000000001"/>
    <n v="2"/>
    <n v="0.3"/>
    <n v="-12.0588"/>
  </r>
  <r>
    <n v="3408"/>
    <s v="US-2014-150119"/>
    <x v="488"/>
    <d v="2014-04-27T00:00:00"/>
    <s v="Standard Class"/>
    <s v="LB-16795"/>
    <x v="697"/>
    <s v="Home Office"/>
    <s v="United States"/>
    <s v="Columbus"/>
    <x v="24"/>
    <n v="43229"/>
    <x v="3"/>
    <s v="OFF-BI-10000145"/>
    <x v="1"/>
    <x v="8"/>
    <x v="742"/>
    <n v="7.4880000000000004"/>
    <n v="8"/>
    <n v="0.7"/>
    <n v="-5.2416"/>
  </r>
  <r>
    <n v="3409"/>
    <s v="US-2014-150119"/>
    <x v="488"/>
    <d v="2014-04-27T00:00:00"/>
    <s v="Standard Class"/>
    <s v="LB-16795"/>
    <x v="697"/>
    <s v="Home Office"/>
    <s v="United States"/>
    <s v="Columbus"/>
    <x v="24"/>
    <n v="43229"/>
    <x v="3"/>
    <s v="FUR-FU-10002191"/>
    <x v="0"/>
    <x v="5"/>
    <x v="769"/>
    <n v="22.335999999999999"/>
    <n v="4"/>
    <n v="0.2"/>
    <n v="7.8175999999999997"/>
  </r>
  <r>
    <n v="3410"/>
    <s v="US-2017-150847"/>
    <x v="504"/>
    <d v="2017-05-06T00:00:00"/>
    <s v="Standard Class"/>
    <s v="JF-15490"/>
    <x v="223"/>
    <s v="Consumer"/>
    <s v="United States"/>
    <s v="Columbus"/>
    <x v="24"/>
    <n v="43229"/>
    <x v="3"/>
    <s v="OFF-PA-10004451"/>
    <x v="1"/>
    <x v="10"/>
    <x v="498"/>
    <n v="10.368"/>
    <n v="2"/>
    <n v="0.2"/>
    <n v="3.6288"/>
  </r>
  <r>
    <n v="3411"/>
    <s v="CA-2016-100244"/>
    <x v="873"/>
    <d v="2016-09-24T00:00:00"/>
    <s v="Standard Class"/>
    <s v="GM-14695"/>
    <x v="620"/>
    <s v="Corporate"/>
    <s v="United States"/>
    <s v="San Francisco"/>
    <x v="1"/>
    <n v="94122"/>
    <x v="1"/>
    <s v="OFF-PA-10001471"/>
    <x v="1"/>
    <x v="10"/>
    <x v="1477"/>
    <n v="65.790000000000006"/>
    <n v="9"/>
    <n v="0"/>
    <n v="30.263400000000001"/>
  </r>
  <r>
    <n v="3412"/>
    <s v="CA-2016-100244"/>
    <x v="873"/>
    <d v="2016-09-24T00:00:00"/>
    <s v="Standard Class"/>
    <s v="GM-14695"/>
    <x v="620"/>
    <s v="Corporate"/>
    <s v="United States"/>
    <s v="San Francisco"/>
    <x v="1"/>
    <n v="94122"/>
    <x v="1"/>
    <s v="OFF-BI-10003656"/>
    <x v="1"/>
    <x v="8"/>
    <x v="13"/>
    <n v="271.98399999999998"/>
    <n v="2"/>
    <n v="0.2"/>
    <n v="88.394800000000004"/>
  </r>
  <r>
    <n v="3413"/>
    <s v="CA-2016-100244"/>
    <x v="873"/>
    <d v="2016-09-24T00:00:00"/>
    <s v="Standard Class"/>
    <s v="GM-14695"/>
    <x v="620"/>
    <s v="Corporate"/>
    <s v="United States"/>
    <s v="San Francisco"/>
    <x v="1"/>
    <n v="94122"/>
    <x v="1"/>
    <s v="OFF-AR-10000940"/>
    <x v="1"/>
    <x v="6"/>
    <x v="135"/>
    <n v="11.76"/>
    <n v="4"/>
    <n v="0"/>
    <n v="3.1751999999999998"/>
  </r>
  <r>
    <n v="3414"/>
    <s v="CA-2016-100244"/>
    <x v="873"/>
    <d v="2016-09-24T00:00:00"/>
    <s v="Standard Class"/>
    <s v="GM-14695"/>
    <x v="620"/>
    <s v="Corporate"/>
    <s v="United States"/>
    <s v="San Francisco"/>
    <x v="1"/>
    <n v="94122"/>
    <x v="1"/>
    <s v="OFF-PA-10002319"/>
    <x v="1"/>
    <x v="10"/>
    <x v="1400"/>
    <n v="77.52"/>
    <n v="2"/>
    <n v="0"/>
    <n v="37.9848"/>
  </r>
  <r>
    <n v="3415"/>
    <s v="CA-2016-100244"/>
    <x v="873"/>
    <d v="2016-09-24T00:00:00"/>
    <s v="Standard Class"/>
    <s v="GM-14695"/>
    <x v="620"/>
    <s v="Corporate"/>
    <s v="United States"/>
    <s v="San Francisco"/>
    <x v="1"/>
    <n v="94122"/>
    <x v="1"/>
    <s v="OFF-BI-10000977"/>
    <x v="1"/>
    <x v="8"/>
    <x v="991"/>
    <n v="48.64"/>
    <n v="2"/>
    <n v="0.2"/>
    <n v="15.808"/>
  </r>
  <r>
    <n v="3416"/>
    <s v="CA-2016-116540"/>
    <x v="476"/>
    <d v="2016-09-02T00:00:00"/>
    <s v="Same Day"/>
    <s v="SS-20590"/>
    <x v="196"/>
    <s v="Consumer"/>
    <s v="United States"/>
    <s v="Madison"/>
    <x v="6"/>
    <n v="53711"/>
    <x v="2"/>
    <s v="OFF-FA-10002676"/>
    <x v="1"/>
    <x v="13"/>
    <x v="1078"/>
    <n v="1.81"/>
    <n v="1"/>
    <n v="0"/>
    <n v="0.65159999999999996"/>
  </r>
  <r>
    <n v="3417"/>
    <s v="CA-2016-116540"/>
    <x v="476"/>
    <d v="2016-09-02T00:00:00"/>
    <s v="Same Day"/>
    <s v="SS-20590"/>
    <x v="196"/>
    <s v="Consumer"/>
    <s v="United States"/>
    <s v="Madison"/>
    <x v="6"/>
    <n v="53711"/>
    <x v="2"/>
    <s v="OFF-BI-10004970"/>
    <x v="1"/>
    <x v="8"/>
    <x v="917"/>
    <n v="8.26"/>
    <n v="2"/>
    <n v="0"/>
    <n v="3.8822000000000001"/>
  </r>
  <r>
    <n v="3418"/>
    <s v="CA-2015-151841"/>
    <x v="381"/>
    <d v="2015-05-02T00:00:00"/>
    <s v="Standard Class"/>
    <s v="TC-21475"/>
    <x v="679"/>
    <s v="Home Office"/>
    <s v="United States"/>
    <s v="Aurora"/>
    <x v="22"/>
    <n v="80013"/>
    <x v="1"/>
    <s v="OFF-AP-10003971"/>
    <x v="1"/>
    <x v="9"/>
    <x v="923"/>
    <n v="43.56"/>
    <n v="5"/>
    <n v="0.2"/>
    <n v="3.2669999999999999"/>
  </r>
  <r>
    <n v="3419"/>
    <s v="CA-2015-151841"/>
    <x v="381"/>
    <d v="2015-05-02T00:00:00"/>
    <s v="Standard Class"/>
    <s v="TC-21475"/>
    <x v="679"/>
    <s v="Home Office"/>
    <s v="United States"/>
    <s v="Aurora"/>
    <x v="22"/>
    <n v="80013"/>
    <x v="1"/>
    <s v="OFF-SU-10001574"/>
    <x v="1"/>
    <x v="14"/>
    <x v="503"/>
    <n v="5.84"/>
    <n v="2"/>
    <n v="0.2"/>
    <n v="0.73"/>
  </r>
  <r>
    <n v="3420"/>
    <s v="CA-2015-150791"/>
    <x v="684"/>
    <d v="2015-09-13T00:00:00"/>
    <s v="Standard Class"/>
    <s v="CC-12430"/>
    <x v="254"/>
    <s v="Home Office"/>
    <s v="United States"/>
    <s v="New York City"/>
    <x v="15"/>
    <n v="10024"/>
    <x v="3"/>
    <s v="FUR-CH-10000665"/>
    <x v="0"/>
    <x v="1"/>
    <x v="662"/>
    <n v="271.76400000000001"/>
    <n v="2"/>
    <n v="0.1"/>
    <n v="60.392000000000003"/>
  </r>
  <r>
    <n v="3421"/>
    <s v="CA-2016-134803"/>
    <x v="316"/>
    <d v="2016-06-03T00:00:00"/>
    <s v="Standard Class"/>
    <s v="CL-12565"/>
    <x v="52"/>
    <s v="Consumer"/>
    <s v="United States"/>
    <s v="Los Angeles"/>
    <x v="1"/>
    <n v="90004"/>
    <x v="1"/>
    <s v="OFF-AP-10000891"/>
    <x v="1"/>
    <x v="9"/>
    <x v="165"/>
    <n v="262.24"/>
    <n v="2"/>
    <n v="0"/>
    <n v="78.671999999999997"/>
  </r>
  <r>
    <n v="3422"/>
    <s v="CA-2016-134803"/>
    <x v="316"/>
    <d v="2016-06-03T00:00:00"/>
    <s v="Standard Class"/>
    <s v="CL-12565"/>
    <x v="52"/>
    <s v="Consumer"/>
    <s v="United States"/>
    <s v="Los Angeles"/>
    <x v="1"/>
    <n v="90004"/>
    <x v="1"/>
    <s v="OFF-PA-10003790"/>
    <x v="1"/>
    <x v="10"/>
    <x v="1259"/>
    <n v="182.72"/>
    <n v="8"/>
    <n v="0"/>
    <n v="84.051199999999994"/>
  </r>
  <r>
    <n v="3423"/>
    <s v="CA-2016-134803"/>
    <x v="316"/>
    <d v="2016-06-03T00:00:00"/>
    <s v="Standard Class"/>
    <s v="CL-12565"/>
    <x v="52"/>
    <s v="Consumer"/>
    <s v="United States"/>
    <s v="Los Angeles"/>
    <x v="1"/>
    <n v="90004"/>
    <x v="1"/>
    <s v="TEC-AC-10002217"/>
    <x v="2"/>
    <x v="11"/>
    <x v="1187"/>
    <n v="131.6"/>
    <n v="7"/>
    <n v="0"/>
    <n v="7.8959999999999999"/>
  </r>
  <r>
    <n v="3424"/>
    <s v="CA-2016-134803"/>
    <x v="316"/>
    <d v="2016-06-03T00:00:00"/>
    <s v="Standard Class"/>
    <s v="CL-12565"/>
    <x v="52"/>
    <s v="Consumer"/>
    <s v="United States"/>
    <s v="Los Angeles"/>
    <x v="1"/>
    <n v="90004"/>
    <x v="1"/>
    <s v="OFF-BI-10002215"/>
    <x v="1"/>
    <x v="8"/>
    <x v="20"/>
    <n v="22.72"/>
    <n v="4"/>
    <n v="0.2"/>
    <n v="7.3840000000000003"/>
  </r>
  <r>
    <n v="3425"/>
    <s v="CA-2016-134803"/>
    <x v="316"/>
    <d v="2016-06-03T00:00:00"/>
    <s v="Standard Class"/>
    <s v="CL-12565"/>
    <x v="52"/>
    <s v="Consumer"/>
    <s v="United States"/>
    <s v="Los Angeles"/>
    <x v="1"/>
    <n v="90004"/>
    <x v="1"/>
    <s v="TEC-MA-10001972"/>
    <x v="2"/>
    <x v="15"/>
    <x v="1478"/>
    <n v="558.4"/>
    <n v="2"/>
    <n v="0.2"/>
    <n v="41.88"/>
  </r>
  <r>
    <n v="3426"/>
    <s v="CA-2015-153381"/>
    <x v="496"/>
    <d v="2015-09-28T00:00:00"/>
    <s v="Standard Class"/>
    <s v="DE-13255"/>
    <x v="368"/>
    <s v="Home Office"/>
    <s v="United States"/>
    <s v="Dubuque"/>
    <x v="23"/>
    <n v="52001"/>
    <x v="2"/>
    <s v="OFF-BI-10001525"/>
    <x v="1"/>
    <x v="8"/>
    <x v="31"/>
    <n v="15.24"/>
    <n v="4"/>
    <n v="0"/>
    <n v="6.8579999999999997"/>
  </r>
  <r>
    <n v="3427"/>
    <s v="CA-2015-153381"/>
    <x v="496"/>
    <d v="2015-09-28T00:00:00"/>
    <s v="Standard Class"/>
    <s v="DE-13255"/>
    <x v="368"/>
    <s v="Home Office"/>
    <s v="United States"/>
    <s v="Dubuque"/>
    <x v="23"/>
    <n v="52001"/>
    <x v="2"/>
    <s v="FUR-CH-10000988"/>
    <x v="0"/>
    <x v="1"/>
    <x v="1141"/>
    <n v="1408.1"/>
    <n v="10"/>
    <n v="0"/>
    <n v="394.26799999999997"/>
  </r>
  <r>
    <n v="3428"/>
    <s v="US-2017-111024"/>
    <x v="445"/>
    <d v="2017-07-06T00:00:00"/>
    <s v="Second Class"/>
    <s v="SZ-20035"/>
    <x v="449"/>
    <s v="Home Office"/>
    <s v="United States"/>
    <s v="Lancaster"/>
    <x v="24"/>
    <n v="43130"/>
    <x v="3"/>
    <s v="OFF-PA-10000174"/>
    <x v="1"/>
    <x v="10"/>
    <x v="1524"/>
    <n v="32.896000000000001"/>
    <n v="4"/>
    <n v="0.2"/>
    <n v="11.102399999999999"/>
  </r>
  <r>
    <n v="3429"/>
    <s v="US-2017-111024"/>
    <x v="445"/>
    <d v="2017-07-06T00:00:00"/>
    <s v="Second Class"/>
    <s v="SZ-20035"/>
    <x v="449"/>
    <s v="Home Office"/>
    <s v="United States"/>
    <s v="Lancaster"/>
    <x v="24"/>
    <n v="43130"/>
    <x v="3"/>
    <s v="FUR-TA-10002041"/>
    <x v="0"/>
    <x v="3"/>
    <x v="363"/>
    <n v="215.148"/>
    <n v="2"/>
    <n v="0.4"/>
    <n v="-103.98820000000001"/>
  </r>
  <r>
    <n v="3430"/>
    <s v="US-2017-111024"/>
    <x v="445"/>
    <d v="2017-07-06T00:00:00"/>
    <s v="Second Class"/>
    <s v="SZ-20035"/>
    <x v="449"/>
    <s v="Home Office"/>
    <s v="United States"/>
    <s v="Lancaster"/>
    <x v="24"/>
    <n v="43130"/>
    <x v="3"/>
    <s v="OFF-PA-10002246"/>
    <x v="1"/>
    <x v="10"/>
    <x v="1395"/>
    <n v="30.96"/>
    <n v="6"/>
    <n v="0.2"/>
    <n v="11.223000000000001"/>
  </r>
  <r>
    <n v="3431"/>
    <s v="CA-2017-148264"/>
    <x v="166"/>
    <d v="2017-12-09T00:00:00"/>
    <s v="First Class"/>
    <s v="LF-17185"/>
    <x v="166"/>
    <s v="Consumer"/>
    <s v="United States"/>
    <s v="Inglewood"/>
    <x v="1"/>
    <n v="90301"/>
    <x v="1"/>
    <s v="OFF-ST-10003327"/>
    <x v="1"/>
    <x v="4"/>
    <x v="337"/>
    <n v="29.79"/>
    <n v="3"/>
    <n v="0"/>
    <n v="8.6390999999999991"/>
  </r>
  <r>
    <n v="3432"/>
    <s v="CA-2017-148264"/>
    <x v="166"/>
    <d v="2017-12-09T00:00:00"/>
    <s v="First Class"/>
    <s v="LF-17185"/>
    <x v="166"/>
    <s v="Consumer"/>
    <s v="United States"/>
    <s v="Inglewood"/>
    <x v="1"/>
    <n v="90301"/>
    <x v="1"/>
    <s v="FUR-FU-10002703"/>
    <x v="0"/>
    <x v="5"/>
    <x v="1525"/>
    <n v="128.9"/>
    <n v="2"/>
    <n v="0"/>
    <n v="15.468"/>
  </r>
  <r>
    <n v="3433"/>
    <s v="CA-2017-148264"/>
    <x v="166"/>
    <d v="2017-12-09T00:00:00"/>
    <s v="First Class"/>
    <s v="LF-17185"/>
    <x v="166"/>
    <s v="Consumer"/>
    <s v="United States"/>
    <s v="Inglewood"/>
    <x v="1"/>
    <n v="90301"/>
    <x v="1"/>
    <s v="OFF-PA-10003651"/>
    <x v="1"/>
    <x v="10"/>
    <x v="652"/>
    <n v="60.12"/>
    <n v="9"/>
    <n v="0"/>
    <n v="28.857600000000001"/>
  </r>
  <r>
    <n v="3434"/>
    <s v="CA-2017-131212"/>
    <x v="256"/>
    <d v="2017-12-09T00:00:00"/>
    <s v="Standard Class"/>
    <s v="AB-10165"/>
    <x v="269"/>
    <s v="Consumer"/>
    <s v="United States"/>
    <s v="Bellevue"/>
    <x v="4"/>
    <n v="98006"/>
    <x v="1"/>
    <s v="OFF-BI-10001617"/>
    <x v="1"/>
    <x v="8"/>
    <x v="1324"/>
    <n v="24.815999999999999"/>
    <n v="3"/>
    <n v="0.2"/>
    <n v="8.3754000000000008"/>
  </r>
  <r>
    <n v="3435"/>
    <s v="CA-2017-131212"/>
    <x v="256"/>
    <d v="2017-12-09T00:00:00"/>
    <s v="Standard Class"/>
    <s v="AB-10165"/>
    <x v="269"/>
    <s v="Consumer"/>
    <s v="United States"/>
    <s v="Bellevue"/>
    <x v="4"/>
    <n v="98006"/>
    <x v="1"/>
    <s v="OFF-BI-10000145"/>
    <x v="1"/>
    <x v="8"/>
    <x v="742"/>
    <n v="14.976000000000001"/>
    <n v="6"/>
    <n v="0.2"/>
    <n v="5.4287999999999998"/>
  </r>
  <r>
    <n v="3436"/>
    <s v="US-2015-100531"/>
    <x v="874"/>
    <d v="2015-09-29T00:00:00"/>
    <s v="First Class"/>
    <s v="NM-18520"/>
    <x v="392"/>
    <s v="Consumer"/>
    <s v="United States"/>
    <s v="Chicago"/>
    <x v="10"/>
    <n v="60610"/>
    <x v="2"/>
    <s v="OFF-BI-10001670"/>
    <x v="1"/>
    <x v="8"/>
    <x v="443"/>
    <n v="15.08"/>
    <n v="2"/>
    <n v="0.8"/>
    <n v="-22.62"/>
  </r>
  <r>
    <n v="3437"/>
    <s v="US-2015-100531"/>
    <x v="874"/>
    <d v="2015-09-29T00:00:00"/>
    <s v="First Class"/>
    <s v="NM-18520"/>
    <x v="392"/>
    <s v="Consumer"/>
    <s v="United States"/>
    <s v="Chicago"/>
    <x v="10"/>
    <n v="60610"/>
    <x v="2"/>
    <s v="FUR-FU-10003849"/>
    <x v="0"/>
    <x v="5"/>
    <x v="526"/>
    <n v="24.288"/>
    <n v="3"/>
    <n v="0.6"/>
    <n v="-12.751200000000001"/>
  </r>
  <r>
    <n v="3438"/>
    <s v="CA-2017-152583"/>
    <x v="505"/>
    <d v="2017-10-30T00:00:00"/>
    <s v="Same Day"/>
    <s v="RA-19945"/>
    <x v="362"/>
    <s v="Consumer"/>
    <s v="United States"/>
    <s v="Dallas"/>
    <x v="5"/>
    <n v="75217"/>
    <x v="2"/>
    <s v="FUR-FU-10003849"/>
    <x v="0"/>
    <x v="5"/>
    <x v="526"/>
    <n v="16.192"/>
    <n v="2"/>
    <n v="0.6"/>
    <n v="-8.5007999999999999"/>
  </r>
  <r>
    <n v="3439"/>
    <s v="CA-2017-152583"/>
    <x v="505"/>
    <d v="2017-10-30T00:00:00"/>
    <s v="Same Day"/>
    <s v="RA-19945"/>
    <x v="362"/>
    <s v="Consumer"/>
    <s v="United States"/>
    <s v="Dallas"/>
    <x v="5"/>
    <n v="75217"/>
    <x v="2"/>
    <s v="FUR-TA-10002041"/>
    <x v="0"/>
    <x v="3"/>
    <x v="363"/>
    <n v="251.006"/>
    <n v="2"/>
    <n v="0.3"/>
    <n v="-68.130200000000002"/>
  </r>
  <r>
    <n v="3440"/>
    <s v="CA-2017-152583"/>
    <x v="505"/>
    <d v="2017-10-30T00:00:00"/>
    <s v="Same Day"/>
    <s v="RA-19945"/>
    <x v="362"/>
    <s v="Consumer"/>
    <s v="United States"/>
    <s v="Dallas"/>
    <x v="5"/>
    <n v="75217"/>
    <x v="2"/>
    <s v="OFF-ST-10002214"/>
    <x v="1"/>
    <x v="4"/>
    <x v="1003"/>
    <n v="54.192"/>
    <n v="6"/>
    <n v="0.2"/>
    <n v="4.0644"/>
  </r>
  <r>
    <n v="3441"/>
    <s v="CA-2015-144099"/>
    <x v="239"/>
    <d v="2015-11-30T00:00:00"/>
    <s v="Same Day"/>
    <s v="PO-19195"/>
    <x v="285"/>
    <s v="Home Office"/>
    <s v="United States"/>
    <s v="San Francisco"/>
    <x v="1"/>
    <n v="94122"/>
    <x v="1"/>
    <s v="OFF-BI-10001078"/>
    <x v="1"/>
    <x v="8"/>
    <x v="61"/>
    <n v="4.3040000000000003"/>
    <n v="1"/>
    <n v="0.2"/>
    <n v="1.5602"/>
  </r>
  <r>
    <n v="3442"/>
    <s v="CA-2014-158337"/>
    <x v="518"/>
    <d v="2014-03-14T00:00:00"/>
    <s v="Second Class"/>
    <s v="KA-16525"/>
    <x v="567"/>
    <s v="Consumer"/>
    <s v="United States"/>
    <s v="New York City"/>
    <x v="15"/>
    <n v="10024"/>
    <x v="3"/>
    <s v="OFF-PA-10002137"/>
    <x v="1"/>
    <x v="10"/>
    <x v="565"/>
    <n v="108.92"/>
    <n v="14"/>
    <n v="0"/>
    <n v="49.014000000000003"/>
  </r>
  <r>
    <n v="3443"/>
    <s v="CA-2017-168858"/>
    <x v="123"/>
    <d v="2017-11-23T00:00:00"/>
    <s v="Standard Class"/>
    <s v="JD-16150"/>
    <x v="251"/>
    <s v="Corporate"/>
    <s v="United States"/>
    <s v="New York City"/>
    <x v="15"/>
    <n v="10011"/>
    <x v="3"/>
    <s v="OFF-EN-10001415"/>
    <x v="1"/>
    <x v="12"/>
    <x v="153"/>
    <n v="16.739999999999998"/>
    <n v="3"/>
    <n v="0"/>
    <n v="8.3699999999999992"/>
  </r>
  <r>
    <n v="3444"/>
    <s v="CA-2017-168858"/>
    <x v="123"/>
    <d v="2017-11-23T00:00:00"/>
    <s v="Standard Class"/>
    <s v="JD-16150"/>
    <x v="251"/>
    <s v="Corporate"/>
    <s v="United States"/>
    <s v="New York City"/>
    <x v="15"/>
    <n v="10011"/>
    <x v="3"/>
    <s v="OFF-AP-10003849"/>
    <x v="1"/>
    <x v="9"/>
    <x v="841"/>
    <n v="2504.7399999999998"/>
    <n v="7"/>
    <n v="0"/>
    <n v="626.18499999999995"/>
  </r>
  <r>
    <n v="3445"/>
    <s v="CA-2016-116344"/>
    <x v="875"/>
    <d v="2016-08-02T00:00:00"/>
    <s v="Standard Class"/>
    <s v="JO-15145"/>
    <x v="705"/>
    <s v="Corporate"/>
    <s v="United States"/>
    <s v="Philadelphia"/>
    <x v="9"/>
    <n v="19140"/>
    <x v="3"/>
    <s v="OFF-ST-10001713"/>
    <x v="1"/>
    <x v="4"/>
    <x v="45"/>
    <n v="84.784000000000006"/>
    <n v="2"/>
    <n v="0.2"/>
    <n v="-16.956800000000001"/>
  </r>
  <r>
    <n v="3446"/>
    <s v="CA-2015-131779"/>
    <x v="821"/>
    <d v="2015-06-17T00:00:00"/>
    <s v="Standard Class"/>
    <s v="LE-16810"/>
    <x v="97"/>
    <s v="Consumer"/>
    <s v="United States"/>
    <s v="Newark"/>
    <x v="13"/>
    <n v="19711"/>
    <x v="3"/>
    <s v="OFF-ST-10001505"/>
    <x v="1"/>
    <x v="4"/>
    <x v="1183"/>
    <n v="29.9"/>
    <n v="5"/>
    <n v="0"/>
    <n v="5.0830000000000002"/>
  </r>
  <r>
    <n v="3447"/>
    <s v="CA-2016-158869"/>
    <x v="876"/>
    <d v="2016-08-07T00:00:00"/>
    <s v="First Class"/>
    <s v="AH-10690"/>
    <x v="706"/>
    <s v="Corporate"/>
    <s v="United States"/>
    <s v="New York City"/>
    <x v="15"/>
    <n v="10024"/>
    <x v="3"/>
    <s v="OFF-PA-10000474"/>
    <x v="1"/>
    <x v="10"/>
    <x v="33"/>
    <n v="70.88"/>
    <n v="2"/>
    <n v="0"/>
    <n v="33.313600000000001"/>
  </r>
  <r>
    <n v="3448"/>
    <s v="CA-2017-102554"/>
    <x v="532"/>
    <d v="2017-06-15T00:00:00"/>
    <s v="Standard Class"/>
    <s v="KN-16705"/>
    <x v="607"/>
    <s v="Home Office"/>
    <s v="United States"/>
    <s v="Auburn"/>
    <x v="19"/>
    <n v="36830"/>
    <x v="0"/>
    <s v="OFF-AR-10001919"/>
    <x v="1"/>
    <x v="6"/>
    <x v="862"/>
    <n v="3.76"/>
    <n v="2"/>
    <n v="0"/>
    <n v="1.0904"/>
  </r>
  <r>
    <n v="3449"/>
    <s v="CA-2016-162614"/>
    <x v="877"/>
    <d v="2016-10-13T00:00:00"/>
    <s v="Standard Class"/>
    <s v="TB-21250"/>
    <x v="621"/>
    <s v="Consumer"/>
    <s v="United States"/>
    <s v="Los Angeles"/>
    <x v="1"/>
    <n v="90049"/>
    <x v="1"/>
    <s v="OFF-BI-10004001"/>
    <x v="1"/>
    <x v="8"/>
    <x v="818"/>
    <n v="27.263999999999999"/>
    <n v="2"/>
    <n v="0.2"/>
    <n v="8.8607999999999993"/>
  </r>
  <r>
    <n v="3450"/>
    <s v="CA-2014-168592"/>
    <x v="78"/>
    <d v="2014-09-14T00:00:00"/>
    <s v="Standard Class"/>
    <s v="DP-13390"/>
    <x v="503"/>
    <s v="Home Office"/>
    <s v="United States"/>
    <s v="San Francisco"/>
    <x v="1"/>
    <n v="94110"/>
    <x v="1"/>
    <s v="OFF-AP-10004785"/>
    <x v="1"/>
    <x v="9"/>
    <x v="1186"/>
    <n v="56.65"/>
    <n v="5"/>
    <n v="0"/>
    <n v="24.359500000000001"/>
  </r>
  <r>
    <n v="3451"/>
    <s v="CA-2014-168592"/>
    <x v="78"/>
    <d v="2014-09-14T00:00:00"/>
    <s v="Standard Class"/>
    <s v="DP-13390"/>
    <x v="503"/>
    <s v="Home Office"/>
    <s v="United States"/>
    <s v="San Francisco"/>
    <x v="1"/>
    <n v="94110"/>
    <x v="1"/>
    <s v="OFF-ST-10002406"/>
    <x v="1"/>
    <x v="4"/>
    <x v="328"/>
    <n v="14.97"/>
    <n v="1"/>
    <n v="0"/>
    <n v="4.1916000000000002"/>
  </r>
  <r>
    <n v="3452"/>
    <s v="CA-2014-168592"/>
    <x v="78"/>
    <d v="2014-09-14T00:00:00"/>
    <s v="Standard Class"/>
    <s v="DP-13390"/>
    <x v="503"/>
    <s v="Home Office"/>
    <s v="United States"/>
    <s v="San Francisco"/>
    <x v="1"/>
    <n v="94110"/>
    <x v="1"/>
    <s v="OFF-FA-10002988"/>
    <x v="1"/>
    <x v="13"/>
    <x v="132"/>
    <n v="4.0199999999999996"/>
    <n v="2"/>
    <n v="0"/>
    <n v="1.9698"/>
  </r>
  <r>
    <n v="3453"/>
    <s v="CA-2014-157609"/>
    <x v="878"/>
    <d v="2014-03-21T00:00:00"/>
    <s v="Second Class"/>
    <s v="KN-16705"/>
    <x v="607"/>
    <s v="Home Office"/>
    <s v="United States"/>
    <s v="Raleigh"/>
    <x v="3"/>
    <n v="27604"/>
    <x v="0"/>
    <s v="TEC-PH-10002415"/>
    <x v="2"/>
    <x v="7"/>
    <x v="1526"/>
    <n v="471.92"/>
    <n v="2"/>
    <n v="0.2"/>
    <n v="29.495000000000001"/>
  </r>
  <r>
    <n v="3454"/>
    <s v="CA-2015-153325"/>
    <x v="879"/>
    <d v="2015-03-02T00:00:00"/>
    <s v="Second Class"/>
    <s v="ST-20530"/>
    <x v="461"/>
    <s v="Consumer"/>
    <s v="United States"/>
    <s v="Macon"/>
    <x v="32"/>
    <n v="31204"/>
    <x v="0"/>
    <s v="OFF-BI-10004236"/>
    <x v="1"/>
    <x v="8"/>
    <x v="900"/>
    <n v="58.72"/>
    <n v="4"/>
    <n v="0"/>
    <n v="27.011199999999999"/>
  </r>
  <r>
    <n v="3455"/>
    <s v="CA-2015-153626"/>
    <x v="584"/>
    <d v="2015-07-14T00:00:00"/>
    <s v="Standard Class"/>
    <s v="EB-13870"/>
    <x v="12"/>
    <s v="Consumer"/>
    <s v="United States"/>
    <s v="Nashville"/>
    <x v="18"/>
    <n v="37211"/>
    <x v="0"/>
    <s v="OFF-AR-10000657"/>
    <x v="1"/>
    <x v="6"/>
    <x v="1527"/>
    <n v="5.16"/>
    <n v="3"/>
    <n v="0.2"/>
    <n v="0.83850000000000002"/>
  </r>
  <r>
    <n v="3456"/>
    <s v="CA-2016-166485"/>
    <x v="880"/>
    <d v="2016-02-27T00:00:00"/>
    <s v="Standard Class"/>
    <s v="AH-10210"/>
    <x v="117"/>
    <s v="Consumer"/>
    <s v="United States"/>
    <s v="Nashville"/>
    <x v="18"/>
    <n v="37211"/>
    <x v="0"/>
    <s v="OFF-PA-10004996"/>
    <x v="1"/>
    <x v="10"/>
    <x v="1528"/>
    <n v="16.495999999999999"/>
    <n v="2"/>
    <n v="0.2"/>
    <n v="5.5674000000000001"/>
  </r>
  <r>
    <n v="3457"/>
    <s v="CA-2017-136448"/>
    <x v="118"/>
    <d v="2017-09-18T00:00:00"/>
    <s v="First Class"/>
    <s v="AS-10090"/>
    <x v="548"/>
    <s v="Consumer"/>
    <s v="United States"/>
    <s v="Philadelphia"/>
    <x v="9"/>
    <n v="19143"/>
    <x v="3"/>
    <s v="TEC-AC-10001109"/>
    <x v="2"/>
    <x v="11"/>
    <x v="1007"/>
    <n v="71.975999999999999"/>
    <n v="3"/>
    <n v="0.2"/>
    <n v="19.793399999999998"/>
  </r>
  <r>
    <n v="3458"/>
    <s v="CA-2017-136448"/>
    <x v="118"/>
    <d v="2017-09-18T00:00:00"/>
    <s v="First Class"/>
    <s v="AS-10090"/>
    <x v="548"/>
    <s v="Consumer"/>
    <s v="United States"/>
    <s v="Philadelphia"/>
    <x v="9"/>
    <n v="19143"/>
    <x v="3"/>
    <s v="FUR-FU-10003832"/>
    <x v="0"/>
    <x v="5"/>
    <x v="1429"/>
    <n v="22.512"/>
    <n v="3"/>
    <n v="0.2"/>
    <n v="2.2511999999999999"/>
  </r>
  <r>
    <n v="3459"/>
    <s v="CA-2017-136448"/>
    <x v="118"/>
    <d v="2017-09-18T00:00:00"/>
    <s v="First Class"/>
    <s v="AS-10090"/>
    <x v="548"/>
    <s v="Consumer"/>
    <s v="United States"/>
    <s v="Philadelphia"/>
    <x v="9"/>
    <n v="19143"/>
    <x v="3"/>
    <s v="OFF-BI-10002393"/>
    <x v="1"/>
    <x v="8"/>
    <x v="1197"/>
    <n v="3.444"/>
    <n v="2"/>
    <n v="0.7"/>
    <n v="-2.7551999999999999"/>
  </r>
  <r>
    <n v="3460"/>
    <s v="CA-2017-136448"/>
    <x v="118"/>
    <d v="2017-09-18T00:00:00"/>
    <s v="First Class"/>
    <s v="AS-10090"/>
    <x v="548"/>
    <s v="Consumer"/>
    <s v="United States"/>
    <s v="Philadelphia"/>
    <x v="9"/>
    <n v="19143"/>
    <x v="3"/>
    <s v="OFF-BI-10001359"/>
    <x v="1"/>
    <x v="8"/>
    <x v="1162"/>
    <n v="538.19399999999996"/>
    <n v="2"/>
    <n v="0.7"/>
    <n v="-412.61540000000002"/>
  </r>
  <r>
    <n v="3461"/>
    <s v="CA-2017-136448"/>
    <x v="118"/>
    <d v="2017-09-18T00:00:00"/>
    <s v="First Class"/>
    <s v="AS-10090"/>
    <x v="548"/>
    <s v="Consumer"/>
    <s v="United States"/>
    <s v="Philadelphia"/>
    <x v="9"/>
    <n v="19143"/>
    <x v="3"/>
    <s v="TEC-AC-10003628"/>
    <x v="2"/>
    <x v="11"/>
    <x v="247"/>
    <n v="47.984000000000002"/>
    <n v="2"/>
    <n v="0.2"/>
    <n v="14.395200000000001"/>
  </r>
  <r>
    <n v="3462"/>
    <s v="CA-2017-114258"/>
    <x v="60"/>
    <d v="2017-11-10T00:00:00"/>
    <s v="Second Class"/>
    <s v="EM-13825"/>
    <x v="605"/>
    <s v="Corporate"/>
    <s v="United States"/>
    <s v="Dallas"/>
    <x v="5"/>
    <n v="75081"/>
    <x v="2"/>
    <s v="TEC-PH-10003012"/>
    <x v="2"/>
    <x v="7"/>
    <x v="348"/>
    <n v="492.76799999999997"/>
    <n v="4"/>
    <n v="0.2"/>
    <n v="55.436399999999999"/>
  </r>
  <r>
    <n v="3463"/>
    <s v="CA-2015-152611"/>
    <x v="763"/>
    <d v="2015-02-23T00:00:00"/>
    <s v="Second Class"/>
    <s v="KA-16525"/>
    <x v="567"/>
    <s v="Consumer"/>
    <s v="United States"/>
    <s v="Perth Amboy"/>
    <x v="30"/>
    <n v="8861"/>
    <x v="3"/>
    <s v="OFF-AR-10003903"/>
    <x v="1"/>
    <x v="6"/>
    <x v="887"/>
    <n v="286.79000000000002"/>
    <n v="7"/>
    <n v="0"/>
    <n v="74.565399999999997"/>
  </r>
  <r>
    <n v="3464"/>
    <s v="CA-2016-165470"/>
    <x v="881"/>
    <d v="2016-11-30T00:00:00"/>
    <s v="Standard Class"/>
    <s v="HJ-14875"/>
    <x v="707"/>
    <s v="Home Office"/>
    <s v="United States"/>
    <s v="Jacksonville"/>
    <x v="2"/>
    <n v="32216"/>
    <x v="0"/>
    <s v="OFF-PA-10004675"/>
    <x v="1"/>
    <x v="10"/>
    <x v="69"/>
    <n v="5.08"/>
    <n v="1"/>
    <n v="0.2"/>
    <n v="1.651"/>
  </r>
  <r>
    <n v="3465"/>
    <s v="CA-2017-128699"/>
    <x v="734"/>
    <d v="2017-12-05T00:00:00"/>
    <s v="Second Class"/>
    <s v="ND-18370"/>
    <x v="444"/>
    <s v="Consumer"/>
    <s v="United States"/>
    <s v="Jacksonville"/>
    <x v="2"/>
    <n v="32216"/>
    <x v="0"/>
    <s v="TEC-AC-10001990"/>
    <x v="2"/>
    <x v="11"/>
    <x v="870"/>
    <n v="47.991999999999997"/>
    <n v="1"/>
    <n v="0.2"/>
    <n v="7.1988000000000003"/>
  </r>
  <r>
    <n v="3466"/>
    <s v="US-2015-147242"/>
    <x v="229"/>
    <d v="2015-09-14T00:00:00"/>
    <s v="Standard Class"/>
    <s v="EH-13765"/>
    <x v="553"/>
    <s v="Corporate"/>
    <s v="United States"/>
    <s v="Revere"/>
    <x v="31"/>
    <n v="2151"/>
    <x v="3"/>
    <s v="OFF-AP-10003842"/>
    <x v="1"/>
    <x v="9"/>
    <x v="1256"/>
    <n v="61.96"/>
    <n v="2"/>
    <n v="0"/>
    <n v="16.1096"/>
  </r>
  <r>
    <n v="3467"/>
    <s v="US-2015-147242"/>
    <x v="229"/>
    <d v="2015-09-14T00:00:00"/>
    <s v="Standard Class"/>
    <s v="EH-13765"/>
    <x v="553"/>
    <s v="Corporate"/>
    <s v="United States"/>
    <s v="Revere"/>
    <x v="31"/>
    <n v="2151"/>
    <x v="3"/>
    <s v="FUR-BO-10004695"/>
    <x v="0"/>
    <x v="0"/>
    <x v="200"/>
    <n v="361.96"/>
    <n v="2"/>
    <n v="0"/>
    <n v="83.250799999999998"/>
  </r>
  <r>
    <n v="3468"/>
    <s v="US-2015-147242"/>
    <x v="229"/>
    <d v="2015-09-14T00:00:00"/>
    <s v="Standard Class"/>
    <s v="EH-13765"/>
    <x v="553"/>
    <s v="Corporate"/>
    <s v="United States"/>
    <s v="Revere"/>
    <x v="31"/>
    <n v="2151"/>
    <x v="3"/>
    <s v="OFF-PA-10003039"/>
    <x v="1"/>
    <x v="10"/>
    <x v="334"/>
    <n v="278.82"/>
    <n v="9"/>
    <n v="0"/>
    <n v="125.46899999999999"/>
  </r>
  <r>
    <n v="3469"/>
    <s v="CA-2016-146143"/>
    <x v="882"/>
    <d v="2016-12-19T00:00:00"/>
    <s v="Standard Class"/>
    <s v="MC-17845"/>
    <x v="266"/>
    <s v="Consumer"/>
    <s v="United States"/>
    <s v="Jackson"/>
    <x v="35"/>
    <n v="39212"/>
    <x v="0"/>
    <s v="FUR-FU-10002045"/>
    <x v="0"/>
    <x v="5"/>
    <x v="1365"/>
    <n v="133.38"/>
    <n v="6"/>
    <n v="0"/>
    <n v="58.687199999999997"/>
  </r>
  <r>
    <n v="3470"/>
    <s v="CA-2015-100888"/>
    <x v="744"/>
    <d v="2015-04-10T00:00:00"/>
    <s v="Standard Class"/>
    <s v="MH-17455"/>
    <x v="708"/>
    <s v="Consumer"/>
    <s v="United States"/>
    <s v="Jacksonville"/>
    <x v="3"/>
    <n v="28540"/>
    <x v="0"/>
    <s v="OFF-PA-10001019"/>
    <x v="1"/>
    <x v="10"/>
    <x v="681"/>
    <n v="47.951999999999998"/>
    <n v="3"/>
    <n v="0.2"/>
    <n v="16.183800000000002"/>
  </r>
  <r>
    <n v="3471"/>
    <s v="US-2016-150035"/>
    <x v="49"/>
    <d v="2016-12-05T00:00:00"/>
    <s v="Standard Class"/>
    <s v="CL-11890"/>
    <x v="488"/>
    <s v="Consumer"/>
    <s v="United States"/>
    <s v="San Francisco"/>
    <x v="1"/>
    <n v="94122"/>
    <x v="1"/>
    <s v="FUR-FU-10003724"/>
    <x v="0"/>
    <x v="5"/>
    <x v="896"/>
    <n v="16.739999999999998"/>
    <n v="2"/>
    <n v="0"/>
    <n v="4.3524000000000003"/>
  </r>
  <r>
    <n v="3472"/>
    <s v="CA-2017-122644"/>
    <x v="105"/>
    <d v="2017-11-17T00:00:00"/>
    <s v="Standard Class"/>
    <s v="SF-20965"/>
    <x v="245"/>
    <s v="Corporate"/>
    <s v="United States"/>
    <s v="Columbus"/>
    <x v="24"/>
    <n v="43229"/>
    <x v="3"/>
    <s v="OFF-PA-10003673"/>
    <x v="1"/>
    <x v="10"/>
    <x v="980"/>
    <n v="10.848000000000001"/>
    <n v="2"/>
    <n v="0.2"/>
    <n v="3.5255999999999998"/>
  </r>
  <r>
    <n v="3473"/>
    <s v="CA-2017-122644"/>
    <x v="105"/>
    <d v="2017-11-17T00:00:00"/>
    <s v="Standard Class"/>
    <s v="SF-20965"/>
    <x v="245"/>
    <s v="Corporate"/>
    <s v="United States"/>
    <s v="Columbus"/>
    <x v="24"/>
    <n v="43229"/>
    <x v="3"/>
    <s v="TEC-AC-10003614"/>
    <x v="2"/>
    <x v="11"/>
    <x v="567"/>
    <n v="18.544"/>
    <n v="2"/>
    <n v="0.2"/>
    <n v="3.0133999999999999"/>
  </r>
  <r>
    <n v="3474"/>
    <s v="CA-2017-111815"/>
    <x v="448"/>
    <d v="2017-03-10T00:00:00"/>
    <s v="Standard Class"/>
    <s v="EP-13915"/>
    <x v="212"/>
    <s v="Consumer"/>
    <s v="United States"/>
    <s v="Dearborn Heights"/>
    <x v="12"/>
    <n v="48127"/>
    <x v="2"/>
    <s v="FUR-CH-10000785"/>
    <x v="0"/>
    <x v="1"/>
    <x v="323"/>
    <n v="180.98"/>
    <n v="1"/>
    <n v="0"/>
    <n v="47.0548"/>
  </r>
  <r>
    <n v="3475"/>
    <s v="CA-2017-111815"/>
    <x v="448"/>
    <d v="2017-03-10T00:00:00"/>
    <s v="Standard Class"/>
    <s v="EP-13915"/>
    <x v="212"/>
    <s v="Consumer"/>
    <s v="United States"/>
    <s v="Dearborn Heights"/>
    <x v="12"/>
    <n v="48127"/>
    <x v="2"/>
    <s v="TEC-AC-10002926"/>
    <x v="2"/>
    <x v="11"/>
    <x v="1123"/>
    <n v="99.98"/>
    <n v="2"/>
    <n v="0"/>
    <n v="42.991399999999999"/>
  </r>
  <r>
    <n v="3476"/>
    <s v="CA-2016-144911"/>
    <x v="581"/>
    <d v="2016-11-30T00:00:00"/>
    <s v="First Class"/>
    <s v="RW-19630"/>
    <x v="338"/>
    <s v="Corporate"/>
    <s v="United States"/>
    <s v="Overland Park"/>
    <x v="41"/>
    <n v="66212"/>
    <x v="2"/>
    <s v="TEC-AC-10004633"/>
    <x v="2"/>
    <x v="11"/>
    <x v="60"/>
    <n v="34.950000000000003"/>
    <n v="5"/>
    <n v="0"/>
    <n v="15.378"/>
  </r>
  <r>
    <n v="3477"/>
    <s v="CA-2016-144911"/>
    <x v="581"/>
    <d v="2016-11-30T00:00:00"/>
    <s v="First Class"/>
    <s v="RW-19630"/>
    <x v="338"/>
    <s v="Corporate"/>
    <s v="United States"/>
    <s v="Overland Park"/>
    <x v="41"/>
    <n v="66212"/>
    <x v="2"/>
    <s v="OFF-BI-10000977"/>
    <x v="1"/>
    <x v="8"/>
    <x v="991"/>
    <n v="152"/>
    <n v="5"/>
    <n v="0"/>
    <n v="69.92"/>
  </r>
  <r>
    <n v="3478"/>
    <s v="CA-2014-143385"/>
    <x v="883"/>
    <d v="2014-09-05T00:00:00"/>
    <s v="Standard Class"/>
    <s v="SJ-20500"/>
    <x v="81"/>
    <s v="Consumer"/>
    <s v="United States"/>
    <s v="Santa Fe"/>
    <x v="27"/>
    <n v="87505"/>
    <x v="1"/>
    <s v="TEC-AC-10001635"/>
    <x v="2"/>
    <x v="11"/>
    <x v="1372"/>
    <n v="92.52"/>
    <n v="9"/>
    <n v="0"/>
    <n v="18.504000000000001"/>
  </r>
  <r>
    <n v="3479"/>
    <s v="CA-2016-131289"/>
    <x v="16"/>
    <d v="2016-12-14T00:00:00"/>
    <s v="Standard Class"/>
    <s v="SP-20620"/>
    <x v="407"/>
    <s v="Corporate"/>
    <s v="United States"/>
    <s v="San Francisco"/>
    <x v="1"/>
    <n v="94110"/>
    <x v="1"/>
    <s v="OFF-AR-10003056"/>
    <x v="1"/>
    <x v="6"/>
    <x v="18"/>
    <n v="8.56"/>
    <n v="2"/>
    <n v="0"/>
    <n v="2.4824000000000002"/>
  </r>
  <r>
    <n v="3480"/>
    <s v="CA-2016-131289"/>
    <x v="16"/>
    <d v="2016-12-14T00:00:00"/>
    <s v="Standard Class"/>
    <s v="SP-20620"/>
    <x v="407"/>
    <s v="Corporate"/>
    <s v="United States"/>
    <s v="San Francisco"/>
    <x v="1"/>
    <n v="94110"/>
    <x v="1"/>
    <s v="OFF-PA-10003363"/>
    <x v="1"/>
    <x v="10"/>
    <x v="1529"/>
    <n v="45.36"/>
    <n v="7"/>
    <n v="0"/>
    <n v="21.7728"/>
  </r>
  <r>
    <n v="3481"/>
    <s v="CA-2016-131289"/>
    <x v="16"/>
    <d v="2016-12-14T00:00:00"/>
    <s v="Standard Class"/>
    <s v="SP-20620"/>
    <x v="407"/>
    <s v="Corporate"/>
    <s v="United States"/>
    <s v="San Francisco"/>
    <x v="1"/>
    <n v="94110"/>
    <x v="1"/>
    <s v="FUR-TA-10003954"/>
    <x v="0"/>
    <x v="3"/>
    <x v="1217"/>
    <n v="1421.664"/>
    <n v="6"/>
    <n v="0.2"/>
    <n v="-195.47880000000001"/>
  </r>
  <r>
    <n v="3482"/>
    <s v="CA-2014-124023"/>
    <x v="884"/>
    <d v="2014-04-10T00:00:00"/>
    <s v="First Class"/>
    <s v="PJ-19015"/>
    <x v="307"/>
    <s v="Consumer"/>
    <s v="United States"/>
    <s v="Mobile"/>
    <x v="19"/>
    <n v="36608"/>
    <x v="0"/>
    <s v="FUR-FU-10004415"/>
    <x v="0"/>
    <x v="5"/>
    <x v="1063"/>
    <n v="8.9600000000000009"/>
    <n v="2"/>
    <n v="0"/>
    <n v="2.7776000000000001"/>
  </r>
  <r>
    <n v="3483"/>
    <s v="CA-2014-124688"/>
    <x v="9"/>
    <d v="2014-08-29T00:00:00"/>
    <s v="First Class"/>
    <s v="CC-12610"/>
    <x v="566"/>
    <s v="Corporate"/>
    <s v="United States"/>
    <s v="Springfield"/>
    <x v="17"/>
    <n v="22153"/>
    <x v="0"/>
    <s v="TEC-PH-10000455"/>
    <x v="2"/>
    <x v="7"/>
    <x v="1121"/>
    <n v="579.95000000000005"/>
    <n v="5"/>
    <n v="0"/>
    <n v="168.18549999999999"/>
  </r>
  <r>
    <n v="3484"/>
    <s v="CA-2014-124688"/>
    <x v="9"/>
    <d v="2014-08-29T00:00:00"/>
    <s v="First Class"/>
    <s v="CC-12610"/>
    <x v="566"/>
    <s v="Corporate"/>
    <s v="United States"/>
    <s v="Springfield"/>
    <x v="17"/>
    <n v="22153"/>
    <x v="0"/>
    <s v="FUR-FU-10002456"/>
    <x v="0"/>
    <x v="5"/>
    <x v="1018"/>
    <n v="29.12"/>
    <n v="4"/>
    <n v="0"/>
    <n v="12.521599999999999"/>
  </r>
  <r>
    <n v="3485"/>
    <s v="CA-2014-124688"/>
    <x v="9"/>
    <d v="2014-08-29T00:00:00"/>
    <s v="First Class"/>
    <s v="CC-12610"/>
    <x v="566"/>
    <s v="Corporate"/>
    <s v="United States"/>
    <s v="Springfield"/>
    <x v="17"/>
    <n v="22153"/>
    <x v="0"/>
    <s v="FUR-TA-10003569"/>
    <x v="0"/>
    <x v="3"/>
    <x v="1367"/>
    <n v="1202.94"/>
    <n v="3"/>
    <n v="0"/>
    <n v="300.73500000000001"/>
  </r>
  <r>
    <n v="3486"/>
    <s v="CA-2016-151169"/>
    <x v="147"/>
    <d v="2016-10-26T00:00:00"/>
    <s v="Standard Class"/>
    <s v="MY-18295"/>
    <x v="501"/>
    <s v="Corporate"/>
    <s v="United States"/>
    <s v="Newark"/>
    <x v="13"/>
    <n v="19711"/>
    <x v="3"/>
    <s v="OFF-BI-10002813"/>
    <x v="1"/>
    <x v="8"/>
    <x v="914"/>
    <n v="7.92"/>
    <n v="4"/>
    <n v="0"/>
    <n v="3.5640000000000001"/>
  </r>
  <r>
    <n v="3487"/>
    <s v="US-2016-134761"/>
    <x v="885"/>
    <d v="2016-11-30T00:00:00"/>
    <s v="Same Day"/>
    <s v="DB-13210"/>
    <x v="203"/>
    <s v="Consumer"/>
    <s v="United States"/>
    <s v="Hickory"/>
    <x v="3"/>
    <n v="28601"/>
    <x v="0"/>
    <s v="TEC-PH-10002890"/>
    <x v="2"/>
    <x v="7"/>
    <x v="1396"/>
    <n v="36.192"/>
    <n v="1"/>
    <n v="0.2"/>
    <n v="2.7143999999999999"/>
  </r>
  <r>
    <n v="3488"/>
    <s v="CA-2017-120705"/>
    <x v="528"/>
    <d v="2017-09-11T00:00:00"/>
    <s v="Standard Class"/>
    <s v="MG-17875"/>
    <x v="675"/>
    <s v="Home Office"/>
    <s v="United States"/>
    <s v="Fort Lauderdale"/>
    <x v="2"/>
    <n v="33311"/>
    <x v="0"/>
    <s v="OFF-ST-10001522"/>
    <x v="1"/>
    <x v="4"/>
    <x v="197"/>
    <n v="147.184"/>
    <n v="2"/>
    <n v="0.2"/>
    <n v="-29.436800000000002"/>
  </r>
  <r>
    <n v="3489"/>
    <s v="CA-2015-157322"/>
    <x v="740"/>
    <d v="2015-07-06T00:00:00"/>
    <s v="Standard Class"/>
    <s v="RH-19600"/>
    <x v="584"/>
    <s v="Consumer"/>
    <s v="United States"/>
    <s v="Carol Stream"/>
    <x v="10"/>
    <n v="60188"/>
    <x v="2"/>
    <s v="FUR-CH-10004086"/>
    <x v="0"/>
    <x v="1"/>
    <x v="284"/>
    <n v="408.42200000000003"/>
    <n v="2"/>
    <n v="0.3"/>
    <n v="-5.8346"/>
  </r>
  <r>
    <n v="3490"/>
    <s v="CA-2015-157322"/>
    <x v="740"/>
    <d v="2015-07-06T00:00:00"/>
    <s v="Standard Class"/>
    <s v="RH-19600"/>
    <x v="584"/>
    <s v="Consumer"/>
    <s v="United States"/>
    <s v="Carol Stream"/>
    <x v="10"/>
    <n v="60188"/>
    <x v="2"/>
    <s v="FUR-CH-10003774"/>
    <x v="0"/>
    <x v="1"/>
    <x v="1194"/>
    <n v="382.11599999999999"/>
    <n v="6"/>
    <n v="0.3"/>
    <n v="-92.799599999999998"/>
  </r>
  <r>
    <n v="3491"/>
    <s v="CA-2015-157322"/>
    <x v="740"/>
    <d v="2015-07-06T00:00:00"/>
    <s v="Standard Class"/>
    <s v="RH-19600"/>
    <x v="584"/>
    <s v="Consumer"/>
    <s v="United States"/>
    <s v="Carol Stream"/>
    <x v="10"/>
    <n v="60188"/>
    <x v="2"/>
    <s v="OFF-ST-10004507"/>
    <x v="1"/>
    <x v="4"/>
    <x v="457"/>
    <n v="68.599999999999994"/>
    <n v="5"/>
    <n v="0.2"/>
    <n v="6.0025000000000004"/>
  </r>
  <r>
    <n v="3492"/>
    <s v="CA-2015-157322"/>
    <x v="740"/>
    <d v="2015-07-06T00:00:00"/>
    <s v="Standard Class"/>
    <s v="RH-19600"/>
    <x v="584"/>
    <s v="Consumer"/>
    <s v="United States"/>
    <s v="Carol Stream"/>
    <x v="10"/>
    <n v="60188"/>
    <x v="2"/>
    <s v="OFF-ST-10003208"/>
    <x v="1"/>
    <x v="4"/>
    <x v="246"/>
    <n v="435.50400000000002"/>
    <n v="3"/>
    <n v="0.2"/>
    <n v="48.994199999999999"/>
  </r>
  <r>
    <n v="3493"/>
    <s v="CA-2015-157322"/>
    <x v="740"/>
    <d v="2015-07-06T00:00:00"/>
    <s v="Standard Class"/>
    <s v="RH-19600"/>
    <x v="584"/>
    <s v="Consumer"/>
    <s v="United States"/>
    <s v="Carol Stream"/>
    <x v="10"/>
    <n v="60188"/>
    <x v="2"/>
    <s v="OFF-PA-10000659"/>
    <x v="1"/>
    <x v="10"/>
    <x v="162"/>
    <n v="11.167999999999999"/>
    <n v="2"/>
    <n v="0.2"/>
    <n v="3.7692000000000001"/>
  </r>
  <r>
    <n v="3494"/>
    <s v="CA-2017-142034"/>
    <x v="241"/>
    <d v="2017-09-28T00:00:00"/>
    <s v="Standard Class"/>
    <s v="KB-16240"/>
    <x v="208"/>
    <s v="Corporate"/>
    <s v="United States"/>
    <s v="Saint Cloud"/>
    <x v="11"/>
    <n v="56301"/>
    <x v="2"/>
    <s v="TEC-AC-10002305"/>
    <x v="2"/>
    <x v="11"/>
    <x v="1530"/>
    <n v="72"/>
    <n v="4"/>
    <n v="0"/>
    <n v="12.96"/>
  </r>
  <r>
    <n v="3495"/>
    <s v="CA-2017-142034"/>
    <x v="241"/>
    <d v="2017-09-28T00:00:00"/>
    <s v="Standard Class"/>
    <s v="KB-16240"/>
    <x v="208"/>
    <s v="Corporate"/>
    <s v="United States"/>
    <s v="Saint Cloud"/>
    <x v="11"/>
    <n v="56301"/>
    <x v="2"/>
    <s v="TEC-AC-10000990"/>
    <x v="2"/>
    <x v="11"/>
    <x v="1531"/>
    <n v="655.9"/>
    <n v="5"/>
    <n v="0"/>
    <n v="275.47800000000001"/>
  </r>
  <r>
    <n v="3496"/>
    <s v="CA-2017-142034"/>
    <x v="241"/>
    <d v="2017-09-28T00:00:00"/>
    <s v="Standard Class"/>
    <s v="KB-16240"/>
    <x v="208"/>
    <s v="Corporate"/>
    <s v="United States"/>
    <s v="Saint Cloud"/>
    <x v="11"/>
    <n v="56301"/>
    <x v="2"/>
    <s v="FUR-CH-10000665"/>
    <x v="0"/>
    <x v="1"/>
    <x v="662"/>
    <n v="603.91999999999996"/>
    <n v="4"/>
    <n v="0"/>
    <n v="181.17599999999999"/>
  </r>
  <r>
    <n v="3497"/>
    <s v="CA-2016-107328"/>
    <x v="590"/>
    <d v="2016-08-15T00:00:00"/>
    <s v="Standard Class"/>
    <s v="CA-12055"/>
    <x v="402"/>
    <s v="Home Office"/>
    <s v="United States"/>
    <s v="Los Angeles"/>
    <x v="1"/>
    <n v="90036"/>
    <x v="1"/>
    <s v="FUR-TA-10001932"/>
    <x v="0"/>
    <x v="3"/>
    <x v="848"/>
    <n v="513.024"/>
    <n v="2"/>
    <n v="0.2"/>
    <n v="12.8256"/>
  </r>
  <r>
    <n v="3498"/>
    <s v="CA-2016-107328"/>
    <x v="590"/>
    <d v="2016-08-15T00:00:00"/>
    <s v="Standard Class"/>
    <s v="CA-12055"/>
    <x v="402"/>
    <s v="Home Office"/>
    <s v="United States"/>
    <s v="Los Angeles"/>
    <x v="1"/>
    <n v="90036"/>
    <x v="1"/>
    <s v="OFF-AP-10004487"/>
    <x v="1"/>
    <x v="9"/>
    <x v="722"/>
    <n v="487.92"/>
    <n v="6"/>
    <n v="0"/>
    <n v="136.61760000000001"/>
  </r>
  <r>
    <n v="3499"/>
    <s v="CA-2016-107328"/>
    <x v="590"/>
    <d v="2016-08-15T00:00:00"/>
    <s v="Standard Class"/>
    <s v="CA-12055"/>
    <x v="402"/>
    <s v="Home Office"/>
    <s v="United States"/>
    <s v="Los Angeles"/>
    <x v="1"/>
    <n v="90036"/>
    <x v="1"/>
    <s v="OFF-BI-10002160"/>
    <x v="1"/>
    <x v="8"/>
    <x v="315"/>
    <n v="15.24"/>
    <n v="5"/>
    <n v="0.2"/>
    <n v="5.3339999999999996"/>
  </r>
  <r>
    <n v="3500"/>
    <s v="CA-2016-108616"/>
    <x v="321"/>
    <d v="2016-10-03T00:00:00"/>
    <s v="Standard Class"/>
    <s v="JK-15730"/>
    <x v="300"/>
    <s v="Consumer"/>
    <s v="United States"/>
    <s v="Mobile"/>
    <x v="19"/>
    <n v="36608"/>
    <x v="0"/>
    <s v="TEC-AC-10000420"/>
    <x v="2"/>
    <x v="11"/>
    <x v="1496"/>
    <n v="209.97"/>
    <n v="3"/>
    <n v="0"/>
    <n v="71.389799999999994"/>
  </r>
  <r>
    <n v="3501"/>
    <s v="CA-2016-108616"/>
    <x v="321"/>
    <d v="2016-10-03T00:00:00"/>
    <s v="Standard Class"/>
    <s v="JK-15730"/>
    <x v="300"/>
    <s v="Consumer"/>
    <s v="United States"/>
    <s v="Mobile"/>
    <x v="19"/>
    <n v="36608"/>
    <x v="0"/>
    <s v="OFF-BI-10001989"/>
    <x v="1"/>
    <x v="8"/>
    <x v="542"/>
    <n v="62.94"/>
    <n v="3"/>
    <n v="0"/>
    <n v="30.211200000000002"/>
  </r>
  <r>
    <n v="3502"/>
    <s v="CA-2016-108616"/>
    <x v="321"/>
    <d v="2016-10-03T00:00:00"/>
    <s v="Standard Class"/>
    <s v="JK-15730"/>
    <x v="300"/>
    <s v="Consumer"/>
    <s v="United States"/>
    <s v="Mobile"/>
    <x v="19"/>
    <n v="36608"/>
    <x v="0"/>
    <s v="OFF-AR-10001149"/>
    <x v="1"/>
    <x v="6"/>
    <x v="131"/>
    <n v="25.92"/>
    <n v="9"/>
    <n v="0"/>
    <n v="7.7759999999999998"/>
  </r>
  <r>
    <n v="3503"/>
    <s v="CA-2017-125115"/>
    <x v="318"/>
    <d v="2017-04-10T00:00:00"/>
    <s v="Same Day"/>
    <s v="RD-19930"/>
    <x v="709"/>
    <s v="Consumer"/>
    <s v="United States"/>
    <s v="Austin"/>
    <x v="5"/>
    <n v="78745"/>
    <x v="2"/>
    <s v="OFF-PA-10004101"/>
    <x v="1"/>
    <x v="10"/>
    <x v="511"/>
    <n v="10.368"/>
    <n v="2"/>
    <n v="0.2"/>
    <n v="3.6288"/>
  </r>
  <r>
    <n v="3504"/>
    <s v="CA-2017-125115"/>
    <x v="318"/>
    <d v="2017-04-10T00:00:00"/>
    <s v="Same Day"/>
    <s v="RD-19930"/>
    <x v="709"/>
    <s v="Consumer"/>
    <s v="United States"/>
    <s v="Austin"/>
    <x v="5"/>
    <n v="78745"/>
    <x v="2"/>
    <s v="TEC-AC-10001714"/>
    <x v="2"/>
    <x v="11"/>
    <x v="685"/>
    <n v="95.736000000000004"/>
    <n v="3"/>
    <n v="0.2"/>
    <n v="20.343900000000001"/>
  </r>
  <r>
    <n v="3505"/>
    <s v="CA-2016-150945"/>
    <x v="122"/>
    <d v="2016-12-20T00:00:00"/>
    <s v="Second Class"/>
    <s v="JK-16120"/>
    <x v="451"/>
    <s v="Home Office"/>
    <s v="United States"/>
    <s v="New York City"/>
    <x v="15"/>
    <n v="10009"/>
    <x v="3"/>
    <s v="OFF-ST-10003716"/>
    <x v="1"/>
    <x v="4"/>
    <x v="898"/>
    <n v="900.08"/>
    <n v="4"/>
    <n v="0"/>
    <n v="117.0104"/>
  </r>
  <r>
    <n v="3506"/>
    <s v="CA-2014-166863"/>
    <x v="886"/>
    <d v="2014-06-24T00:00:00"/>
    <s v="Standard Class"/>
    <s v="SC-20020"/>
    <x v="710"/>
    <s v="Consumer"/>
    <s v="United States"/>
    <s v="Plano"/>
    <x v="5"/>
    <n v="75023"/>
    <x v="2"/>
    <s v="TEC-PH-10000369"/>
    <x v="2"/>
    <x v="7"/>
    <x v="1355"/>
    <n v="201.584"/>
    <n v="2"/>
    <n v="0.2"/>
    <n v="20.1584"/>
  </r>
  <r>
    <n v="3507"/>
    <s v="CA-2014-166863"/>
    <x v="886"/>
    <d v="2014-06-24T00:00:00"/>
    <s v="Standard Class"/>
    <s v="SC-20020"/>
    <x v="710"/>
    <s v="Consumer"/>
    <s v="United States"/>
    <s v="Plano"/>
    <x v="5"/>
    <n v="75023"/>
    <x v="2"/>
    <s v="OFF-BI-10000756"/>
    <x v="1"/>
    <x v="8"/>
    <x v="15"/>
    <n v="3.3919999999999999"/>
    <n v="4"/>
    <n v="0.8"/>
    <n v="-5.0880000000000001"/>
  </r>
  <r>
    <n v="3508"/>
    <s v="CA-2014-166863"/>
    <x v="886"/>
    <d v="2014-06-24T00:00:00"/>
    <s v="Standard Class"/>
    <s v="SC-20020"/>
    <x v="710"/>
    <s v="Consumer"/>
    <s v="United States"/>
    <s v="Plano"/>
    <x v="5"/>
    <n v="75023"/>
    <x v="2"/>
    <s v="FUR-BO-10001608"/>
    <x v="0"/>
    <x v="0"/>
    <x v="1532"/>
    <n v="193.06559999999999"/>
    <n v="4"/>
    <n v="0.32"/>
    <n v="-19.874400000000001"/>
  </r>
  <r>
    <n v="3509"/>
    <s v="CA-2014-166863"/>
    <x v="886"/>
    <d v="2014-06-24T00:00:00"/>
    <s v="Standard Class"/>
    <s v="SC-20020"/>
    <x v="710"/>
    <s v="Consumer"/>
    <s v="United States"/>
    <s v="Plano"/>
    <x v="5"/>
    <n v="75023"/>
    <x v="2"/>
    <s v="OFF-PA-10001166"/>
    <x v="1"/>
    <x v="10"/>
    <x v="777"/>
    <n v="15.552"/>
    <n v="3"/>
    <n v="0.2"/>
    <n v="5.4432"/>
  </r>
  <r>
    <n v="3510"/>
    <s v="CA-2014-166863"/>
    <x v="886"/>
    <d v="2014-06-24T00:00:00"/>
    <s v="Standard Class"/>
    <s v="SC-20020"/>
    <x v="710"/>
    <s v="Consumer"/>
    <s v="United States"/>
    <s v="Plano"/>
    <x v="5"/>
    <n v="75023"/>
    <x v="2"/>
    <s v="OFF-PA-10000587"/>
    <x v="1"/>
    <x v="10"/>
    <x v="57"/>
    <n v="11.648"/>
    <n v="2"/>
    <n v="0.2"/>
    <n v="4.0768000000000004"/>
  </r>
  <r>
    <n v="3511"/>
    <s v="CA-2014-166863"/>
    <x v="886"/>
    <d v="2014-06-24T00:00:00"/>
    <s v="Standard Class"/>
    <s v="SC-20020"/>
    <x v="710"/>
    <s v="Consumer"/>
    <s v="United States"/>
    <s v="Plano"/>
    <x v="5"/>
    <n v="75023"/>
    <x v="2"/>
    <s v="TEC-MA-10001972"/>
    <x v="2"/>
    <x v="15"/>
    <x v="1478"/>
    <n v="418.8"/>
    <n v="2"/>
    <n v="0.4"/>
    <n v="-97.72"/>
  </r>
  <r>
    <n v="3512"/>
    <s v="CA-2014-166863"/>
    <x v="886"/>
    <d v="2014-06-24T00:00:00"/>
    <s v="Standard Class"/>
    <s v="SC-20020"/>
    <x v="710"/>
    <s v="Consumer"/>
    <s v="United States"/>
    <s v="Plano"/>
    <x v="5"/>
    <n v="75023"/>
    <x v="2"/>
    <s v="OFF-ST-10004123"/>
    <x v="1"/>
    <x v="4"/>
    <x v="72"/>
    <n v="509.488"/>
    <n v="7"/>
    <n v="0.2"/>
    <n v="-127.372"/>
  </r>
  <r>
    <n v="3513"/>
    <s v="CA-2017-140326"/>
    <x v="507"/>
    <d v="2017-09-06T00:00:00"/>
    <s v="First Class"/>
    <s v="HW-14935"/>
    <x v="304"/>
    <s v="Corporate"/>
    <s v="United States"/>
    <s v="Chicago"/>
    <x v="10"/>
    <n v="60653"/>
    <x v="2"/>
    <s v="FUR-BO-10000112"/>
    <x v="0"/>
    <x v="0"/>
    <x v="1533"/>
    <n v="825.17399999999998"/>
    <n v="9"/>
    <n v="0.3"/>
    <n v="-117.88200000000001"/>
  </r>
  <r>
    <n v="3514"/>
    <s v="CA-2017-140326"/>
    <x v="507"/>
    <d v="2017-09-06T00:00:00"/>
    <s v="First Class"/>
    <s v="HW-14935"/>
    <x v="304"/>
    <s v="Corporate"/>
    <s v="United States"/>
    <s v="Chicago"/>
    <x v="10"/>
    <n v="60653"/>
    <x v="2"/>
    <s v="OFF-PA-10004041"/>
    <x v="1"/>
    <x v="10"/>
    <x v="949"/>
    <n v="17.760000000000002"/>
    <n v="3"/>
    <n v="0.2"/>
    <n v="5.55"/>
  </r>
  <r>
    <n v="3515"/>
    <s v="CA-2017-140326"/>
    <x v="507"/>
    <d v="2017-09-06T00:00:00"/>
    <s v="First Class"/>
    <s v="HW-14935"/>
    <x v="304"/>
    <s v="Corporate"/>
    <s v="United States"/>
    <s v="Chicago"/>
    <x v="10"/>
    <n v="60653"/>
    <x v="2"/>
    <s v="OFF-AR-10001149"/>
    <x v="1"/>
    <x v="6"/>
    <x v="131"/>
    <n v="6.9119999999999999"/>
    <n v="3"/>
    <n v="0.2"/>
    <n v="0.86399999999999999"/>
  </r>
  <r>
    <n v="3516"/>
    <s v="CA-2016-168536"/>
    <x v="887"/>
    <d v="2016-12-24T00:00:00"/>
    <s v="Standard Class"/>
    <s v="SC-20800"/>
    <x v="561"/>
    <s v="Consumer"/>
    <s v="United States"/>
    <s v="Jackson"/>
    <x v="35"/>
    <n v="39212"/>
    <x v="0"/>
    <s v="TEC-AC-10002323"/>
    <x v="2"/>
    <x v="11"/>
    <x v="177"/>
    <n v="66.3"/>
    <n v="3"/>
    <n v="0"/>
    <n v="8.6189999999999998"/>
  </r>
  <r>
    <n v="3517"/>
    <s v="US-2016-113649"/>
    <x v="888"/>
    <d v="2016-08-12T00:00:00"/>
    <s v="First Class"/>
    <s v="HA-14920"/>
    <x v="66"/>
    <s v="Consumer"/>
    <s v="United States"/>
    <s v="Fayetteville"/>
    <x v="3"/>
    <n v="28314"/>
    <x v="0"/>
    <s v="OFF-PA-10000130"/>
    <x v="1"/>
    <x v="10"/>
    <x v="1004"/>
    <n v="30.815999999999999"/>
    <n v="9"/>
    <n v="0.2"/>
    <n v="9.6300000000000008"/>
  </r>
  <r>
    <n v="3518"/>
    <s v="US-2016-113649"/>
    <x v="888"/>
    <d v="2016-08-12T00:00:00"/>
    <s v="First Class"/>
    <s v="HA-14920"/>
    <x v="66"/>
    <s v="Consumer"/>
    <s v="United States"/>
    <s v="Fayetteville"/>
    <x v="3"/>
    <n v="28314"/>
    <x v="0"/>
    <s v="TEC-PH-10002350"/>
    <x v="2"/>
    <x v="7"/>
    <x v="1467"/>
    <n v="44.783999999999999"/>
    <n v="2"/>
    <n v="0.2"/>
    <n v="4.4783999999999997"/>
  </r>
  <r>
    <n v="3519"/>
    <s v="US-2016-113649"/>
    <x v="888"/>
    <d v="2016-08-12T00:00:00"/>
    <s v="First Class"/>
    <s v="HA-14920"/>
    <x v="66"/>
    <s v="Consumer"/>
    <s v="United States"/>
    <s v="Fayetteville"/>
    <x v="3"/>
    <n v="28314"/>
    <x v="0"/>
    <s v="OFF-AP-10002518"/>
    <x v="1"/>
    <x v="9"/>
    <x v="160"/>
    <n v="569.53599999999994"/>
    <n v="4"/>
    <n v="0.2"/>
    <n v="64.072800000000001"/>
  </r>
  <r>
    <n v="3520"/>
    <s v="CA-2015-124975"/>
    <x v="137"/>
    <d v="2015-06-25T00:00:00"/>
    <s v="First Class"/>
    <s v="MG-17875"/>
    <x v="675"/>
    <s v="Home Office"/>
    <s v="United States"/>
    <s v="Aurora"/>
    <x v="10"/>
    <n v="60505"/>
    <x v="2"/>
    <s v="FUR-TA-10002645"/>
    <x v="0"/>
    <x v="3"/>
    <x v="1322"/>
    <n v="796.42499999999995"/>
    <n v="7"/>
    <n v="0.5"/>
    <n v="-525.64049999999997"/>
  </r>
  <r>
    <n v="3521"/>
    <s v="CA-2015-168767"/>
    <x v="889"/>
    <d v="2015-04-15T00:00:00"/>
    <s v="Standard Class"/>
    <s v="DM-12955"/>
    <x v="678"/>
    <s v="Corporate"/>
    <s v="United States"/>
    <s v="Sacramento"/>
    <x v="1"/>
    <n v="95823"/>
    <x v="1"/>
    <s v="OFF-BI-10000773"/>
    <x v="1"/>
    <x v="8"/>
    <x v="386"/>
    <n v="12.832000000000001"/>
    <n v="2"/>
    <n v="0.2"/>
    <n v="4.3308"/>
  </r>
  <r>
    <n v="3522"/>
    <s v="CA-2016-114482"/>
    <x v="831"/>
    <d v="2016-11-25T00:00:00"/>
    <s v="Second Class"/>
    <s v="DM-13345"/>
    <x v="664"/>
    <s v="Corporate"/>
    <s v="United States"/>
    <s v="Des Moines"/>
    <x v="23"/>
    <n v="50315"/>
    <x v="2"/>
    <s v="OFF-PA-10003845"/>
    <x v="1"/>
    <x v="10"/>
    <x v="372"/>
    <n v="40.46"/>
    <n v="7"/>
    <n v="0"/>
    <n v="19.825399999999998"/>
  </r>
  <r>
    <n v="3523"/>
    <s v="CA-2016-114482"/>
    <x v="831"/>
    <d v="2016-11-25T00:00:00"/>
    <s v="Second Class"/>
    <s v="DM-13345"/>
    <x v="664"/>
    <s v="Corporate"/>
    <s v="United States"/>
    <s v="Des Moines"/>
    <x v="23"/>
    <n v="50315"/>
    <x v="2"/>
    <s v="TEC-PH-10001580"/>
    <x v="2"/>
    <x v="7"/>
    <x v="234"/>
    <n v="404.94"/>
    <n v="3"/>
    <n v="0"/>
    <n v="109.3338"/>
  </r>
  <r>
    <n v="3524"/>
    <s v="CA-2016-137673"/>
    <x v="64"/>
    <d v="2016-09-10T00:00:00"/>
    <s v="Standard Class"/>
    <s v="ML-17395"/>
    <x v="504"/>
    <s v="Corporate"/>
    <s v="United States"/>
    <s v="San Diego"/>
    <x v="1"/>
    <n v="92105"/>
    <x v="1"/>
    <s v="TEC-AC-10002345"/>
    <x v="2"/>
    <x v="11"/>
    <x v="175"/>
    <n v="116"/>
    <n v="8"/>
    <n v="0"/>
    <n v="29"/>
  </r>
  <r>
    <n v="3525"/>
    <s v="CA-2016-132731"/>
    <x v="390"/>
    <d v="2016-11-28T00:00:00"/>
    <s v="Standard Class"/>
    <s v="GA-14515"/>
    <x v="654"/>
    <s v="Consumer"/>
    <s v="United States"/>
    <s v="Dallas"/>
    <x v="5"/>
    <n v="75081"/>
    <x v="2"/>
    <s v="TEC-PH-10004120"/>
    <x v="2"/>
    <x v="7"/>
    <x v="1534"/>
    <n v="657.55200000000002"/>
    <n v="6"/>
    <n v="0.2"/>
    <n v="49.316400000000002"/>
  </r>
  <r>
    <n v="3526"/>
    <s v="CA-2017-148922"/>
    <x v="389"/>
    <d v="2017-12-15T00:00:00"/>
    <s v="Second Class"/>
    <s v="SU-20665"/>
    <x v="711"/>
    <s v="Home Office"/>
    <s v="United States"/>
    <s v="Jackson"/>
    <x v="35"/>
    <n v="39212"/>
    <x v="0"/>
    <s v="TEC-AC-10001838"/>
    <x v="2"/>
    <x v="11"/>
    <x v="651"/>
    <n v="599.97"/>
    <n v="3"/>
    <n v="0"/>
    <n v="257.9871"/>
  </r>
  <r>
    <n v="3527"/>
    <s v="CA-2017-148922"/>
    <x v="389"/>
    <d v="2017-12-15T00:00:00"/>
    <s v="Second Class"/>
    <s v="SU-20665"/>
    <x v="711"/>
    <s v="Home Office"/>
    <s v="United States"/>
    <s v="Jackson"/>
    <x v="35"/>
    <n v="39212"/>
    <x v="0"/>
    <s v="TEC-PH-10000148"/>
    <x v="2"/>
    <x v="7"/>
    <x v="779"/>
    <n v="38.97"/>
    <n v="3"/>
    <n v="0"/>
    <n v="0.77939999999999998"/>
  </r>
  <r>
    <n v="3528"/>
    <s v="CA-2017-148922"/>
    <x v="389"/>
    <d v="2017-12-15T00:00:00"/>
    <s v="Second Class"/>
    <s v="SU-20665"/>
    <x v="711"/>
    <s v="Home Office"/>
    <s v="United States"/>
    <s v="Jackson"/>
    <x v="35"/>
    <n v="39212"/>
    <x v="0"/>
    <s v="OFF-BI-10003476"/>
    <x v="1"/>
    <x v="8"/>
    <x v="1535"/>
    <n v="45.84"/>
    <n v="8"/>
    <n v="0"/>
    <n v="22.0032"/>
  </r>
  <r>
    <n v="3529"/>
    <s v="CA-2016-130680"/>
    <x v="890"/>
    <d v="2016-06-29T00:00:00"/>
    <s v="Standard Class"/>
    <s v="BD-11320"/>
    <x v="217"/>
    <s v="Consumer"/>
    <s v="United States"/>
    <s v="San Diego"/>
    <x v="1"/>
    <n v="92024"/>
    <x v="1"/>
    <s v="TEC-PH-10004833"/>
    <x v="2"/>
    <x v="7"/>
    <x v="1363"/>
    <n v="38.24"/>
    <n v="4"/>
    <n v="0.2"/>
    <n v="-9.56"/>
  </r>
  <r>
    <n v="3530"/>
    <s v="CA-2015-141145"/>
    <x v="14"/>
    <d v="2015-09-23T00:00:00"/>
    <s v="Standard Class"/>
    <s v="DB-13405"/>
    <x v="591"/>
    <s v="Consumer"/>
    <s v="United States"/>
    <s v="Orlando"/>
    <x v="2"/>
    <n v="32839"/>
    <x v="0"/>
    <s v="TEC-AC-10001465"/>
    <x v="2"/>
    <x v="11"/>
    <x v="478"/>
    <n v="87.168000000000006"/>
    <n v="3"/>
    <n v="0.2"/>
    <n v="10.896000000000001"/>
  </r>
  <r>
    <n v="3531"/>
    <s v="US-2016-152835"/>
    <x v="288"/>
    <d v="2016-05-23T00:00:00"/>
    <s v="Standard Class"/>
    <s v="RP-19855"/>
    <x v="532"/>
    <s v="Corporate"/>
    <s v="United States"/>
    <s v="Lafayette"/>
    <x v="14"/>
    <n v="47905"/>
    <x v="2"/>
    <s v="OFF-AR-10003056"/>
    <x v="1"/>
    <x v="6"/>
    <x v="18"/>
    <n v="21.4"/>
    <n v="5"/>
    <n v="0"/>
    <n v="6.2060000000000004"/>
  </r>
  <r>
    <n v="3532"/>
    <s v="CA-2016-155565"/>
    <x v="316"/>
    <d v="2016-05-28T00:00:00"/>
    <s v="Same Day"/>
    <s v="EH-13765"/>
    <x v="553"/>
    <s v="Corporate"/>
    <s v="United States"/>
    <s v="New York City"/>
    <x v="15"/>
    <n v="10035"/>
    <x v="3"/>
    <s v="OFF-SU-10001218"/>
    <x v="1"/>
    <x v="14"/>
    <x v="134"/>
    <n v="54.9"/>
    <n v="5"/>
    <n v="0"/>
    <n v="15.372"/>
  </r>
  <r>
    <n v="3533"/>
    <s v="CA-2014-110849"/>
    <x v="891"/>
    <d v="2014-04-23T00:00:00"/>
    <s v="Standard Class"/>
    <s v="JL-15835"/>
    <x v="252"/>
    <s v="Consumer"/>
    <s v="United States"/>
    <s v="Los Angeles"/>
    <x v="1"/>
    <n v="90049"/>
    <x v="1"/>
    <s v="TEC-MA-10002859"/>
    <x v="2"/>
    <x v="15"/>
    <x v="1536"/>
    <n v="287.96800000000002"/>
    <n v="4"/>
    <n v="0.2"/>
    <n v="97.1892"/>
  </r>
  <r>
    <n v="3534"/>
    <s v="CA-2014-110849"/>
    <x v="891"/>
    <d v="2014-04-23T00:00:00"/>
    <s v="Standard Class"/>
    <s v="JL-15835"/>
    <x v="252"/>
    <s v="Consumer"/>
    <s v="United States"/>
    <s v="Los Angeles"/>
    <x v="1"/>
    <n v="90049"/>
    <x v="1"/>
    <s v="OFF-AR-10002375"/>
    <x v="1"/>
    <x v="6"/>
    <x v="831"/>
    <n v="13.12"/>
    <n v="4"/>
    <n v="0"/>
    <n v="3.8048000000000002"/>
  </r>
  <r>
    <n v="3535"/>
    <s v="CA-2014-110849"/>
    <x v="891"/>
    <d v="2014-04-23T00:00:00"/>
    <s v="Standard Class"/>
    <s v="JL-15835"/>
    <x v="252"/>
    <s v="Consumer"/>
    <s v="United States"/>
    <s v="Los Angeles"/>
    <x v="1"/>
    <n v="90049"/>
    <x v="1"/>
    <s v="OFF-AR-10000657"/>
    <x v="1"/>
    <x v="6"/>
    <x v="1527"/>
    <n v="10.75"/>
    <n v="5"/>
    <n v="0"/>
    <n v="3.5474999999999999"/>
  </r>
  <r>
    <n v="3536"/>
    <s v="CA-2014-110849"/>
    <x v="891"/>
    <d v="2014-04-23T00:00:00"/>
    <s v="Standard Class"/>
    <s v="JL-15835"/>
    <x v="252"/>
    <s v="Consumer"/>
    <s v="United States"/>
    <s v="Los Angeles"/>
    <x v="1"/>
    <n v="90049"/>
    <x v="1"/>
    <s v="OFF-FA-10000134"/>
    <x v="1"/>
    <x v="13"/>
    <x v="196"/>
    <n v="11.62"/>
    <n v="2"/>
    <n v="0"/>
    <n v="3.6021999999999998"/>
  </r>
  <r>
    <n v="3537"/>
    <s v="CA-2016-145842"/>
    <x v="26"/>
    <d v="2016-06-20T00:00:00"/>
    <s v="Second Class"/>
    <s v="FM-14380"/>
    <x v="248"/>
    <s v="Consumer"/>
    <s v="United States"/>
    <s v="New York City"/>
    <x v="15"/>
    <n v="10024"/>
    <x v="3"/>
    <s v="OFF-ST-10000419"/>
    <x v="1"/>
    <x v="4"/>
    <x v="1024"/>
    <n v="40.74"/>
    <n v="3"/>
    <n v="0"/>
    <n v="0.40739999999999998"/>
  </r>
  <r>
    <n v="3538"/>
    <s v="CA-2014-158771"/>
    <x v="309"/>
    <d v="2014-05-09T00:00:00"/>
    <s v="Same Day"/>
    <s v="SB-20290"/>
    <x v="115"/>
    <s v="Corporate"/>
    <s v="United States"/>
    <s v="Henderson"/>
    <x v="0"/>
    <n v="42420"/>
    <x v="0"/>
    <s v="OFF-ST-10000107"/>
    <x v="1"/>
    <x v="4"/>
    <x v="17"/>
    <n v="83.25"/>
    <n v="3"/>
    <n v="0"/>
    <n v="14.984999999999999"/>
  </r>
  <r>
    <n v="3539"/>
    <s v="CA-2014-158771"/>
    <x v="309"/>
    <d v="2014-05-09T00:00:00"/>
    <s v="Same Day"/>
    <s v="SB-20290"/>
    <x v="115"/>
    <s v="Corporate"/>
    <s v="United States"/>
    <s v="Henderson"/>
    <x v="0"/>
    <n v="42420"/>
    <x v="0"/>
    <s v="OFF-LA-10001641"/>
    <x v="1"/>
    <x v="2"/>
    <x v="1031"/>
    <n v="9.4499999999999993"/>
    <n v="3"/>
    <n v="0"/>
    <n v="4.5359999999999996"/>
  </r>
  <r>
    <n v="3540"/>
    <s v="CA-2014-158771"/>
    <x v="309"/>
    <d v="2014-05-09T00:00:00"/>
    <s v="Same Day"/>
    <s v="SB-20290"/>
    <x v="115"/>
    <s v="Corporate"/>
    <s v="United States"/>
    <s v="Henderson"/>
    <x v="0"/>
    <n v="42420"/>
    <x v="0"/>
    <s v="OFF-LA-10003121"/>
    <x v="1"/>
    <x v="2"/>
    <x v="1000"/>
    <n v="20.65"/>
    <n v="5"/>
    <n v="0"/>
    <n v="9.4990000000000006"/>
  </r>
  <r>
    <n v="3541"/>
    <s v="CA-2014-158771"/>
    <x v="309"/>
    <d v="2014-05-09T00:00:00"/>
    <s v="Same Day"/>
    <s v="SB-20290"/>
    <x v="115"/>
    <s v="Corporate"/>
    <s v="United States"/>
    <s v="Henderson"/>
    <x v="0"/>
    <n v="42420"/>
    <x v="0"/>
    <s v="OFF-PA-10002689"/>
    <x v="1"/>
    <x v="10"/>
    <x v="1066"/>
    <n v="45.36"/>
    <n v="7"/>
    <n v="0"/>
    <n v="21.7728"/>
  </r>
  <r>
    <n v="3542"/>
    <s v="CA-2016-157511"/>
    <x v="31"/>
    <d v="2016-09-20T00:00:00"/>
    <s v="First Class"/>
    <s v="SV-20365"/>
    <x v="277"/>
    <s v="Consumer"/>
    <s v="United States"/>
    <s v="Columbus"/>
    <x v="24"/>
    <n v="43229"/>
    <x v="3"/>
    <s v="FUR-FU-10002107"/>
    <x v="0"/>
    <x v="5"/>
    <x v="1333"/>
    <n v="5.3520000000000003"/>
    <n v="3"/>
    <n v="0.2"/>
    <n v="1.6055999999999999"/>
  </r>
  <r>
    <n v="3543"/>
    <s v="CA-2016-157511"/>
    <x v="31"/>
    <d v="2016-09-20T00:00:00"/>
    <s v="First Class"/>
    <s v="SV-20365"/>
    <x v="277"/>
    <s v="Consumer"/>
    <s v="United States"/>
    <s v="Columbus"/>
    <x v="24"/>
    <n v="43229"/>
    <x v="3"/>
    <s v="FUR-CH-10002647"/>
    <x v="0"/>
    <x v="1"/>
    <x v="475"/>
    <n v="99.372"/>
    <n v="2"/>
    <n v="0.3"/>
    <n v="-7.0979999999999999"/>
  </r>
  <r>
    <n v="3544"/>
    <s v="CA-2016-157511"/>
    <x v="31"/>
    <d v="2016-09-20T00:00:00"/>
    <s v="First Class"/>
    <s v="SV-20365"/>
    <x v="277"/>
    <s v="Consumer"/>
    <s v="United States"/>
    <s v="Columbus"/>
    <x v="24"/>
    <n v="43229"/>
    <x v="3"/>
    <s v="OFF-AR-10002257"/>
    <x v="1"/>
    <x v="6"/>
    <x v="1200"/>
    <n v="2.6720000000000002"/>
    <n v="1"/>
    <n v="0.2"/>
    <n v="0.3674"/>
  </r>
  <r>
    <n v="3545"/>
    <s v="CA-2017-121216"/>
    <x v="331"/>
    <d v="2017-12-25T00:00:00"/>
    <s v="Second Class"/>
    <s v="MM-17920"/>
    <x v="462"/>
    <s v="Consumer"/>
    <s v="United States"/>
    <s v="College Station"/>
    <x v="5"/>
    <n v="77840"/>
    <x v="2"/>
    <s v="OFF-PA-10004519"/>
    <x v="1"/>
    <x v="10"/>
    <x v="1045"/>
    <n v="28.672000000000001"/>
    <n v="8"/>
    <n v="0.2"/>
    <n v="10.393599999999999"/>
  </r>
  <r>
    <n v="3546"/>
    <s v="CA-2017-121216"/>
    <x v="331"/>
    <d v="2017-12-25T00:00:00"/>
    <s v="Second Class"/>
    <s v="MM-17920"/>
    <x v="462"/>
    <s v="Consumer"/>
    <s v="United States"/>
    <s v="College Station"/>
    <x v="5"/>
    <n v="77840"/>
    <x v="2"/>
    <s v="OFF-AP-10001947"/>
    <x v="1"/>
    <x v="9"/>
    <x v="1537"/>
    <n v="29.312000000000001"/>
    <n v="8"/>
    <n v="0.8"/>
    <n v="-74.745599999999996"/>
  </r>
  <r>
    <n v="3547"/>
    <s v="CA-2017-155292"/>
    <x v="505"/>
    <d v="2017-11-01T00:00:00"/>
    <s v="First Class"/>
    <s v="RD-19810"/>
    <x v="279"/>
    <s v="Home Office"/>
    <s v="United States"/>
    <s v="Richmond"/>
    <x v="0"/>
    <n v="40475"/>
    <x v="0"/>
    <s v="OFF-ST-10004963"/>
    <x v="1"/>
    <x v="4"/>
    <x v="465"/>
    <n v="105.98"/>
    <n v="7"/>
    <n v="0"/>
    <n v="4.2392000000000003"/>
  </r>
  <r>
    <n v="3548"/>
    <s v="CA-2017-155292"/>
    <x v="505"/>
    <d v="2017-11-01T00:00:00"/>
    <s v="First Class"/>
    <s v="RD-19810"/>
    <x v="279"/>
    <s v="Home Office"/>
    <s v="United States"/>
    <s v="Richmond"/>
    <x v="0"/>
    <n v="40475"/>
    <x v="0"/>
    <s v="OFF-SU-10002573"/>
    <x v="1"/>
    <x v="14"/>
    <x v="354"/>
    <n v="35.06"/>
    <n v="2"/>
    <n v="0"/>
    <n v="10.518000000000001"/>
  </r>
  <r>
    <n v="3549"/>
    <s v="CA-2017-155292"/>
    <x v="505"/>
    <d v="2017-11-01T00:00:00"/>
    <s v="First Class"/>
    <s v="RD-19810"/>
    <x v="279"/>
    <s v="Home Office"/>
    <s v="United States"/>
    <s v="Richmond"/>
    <x v="0"/>
    <n v="40475"/>
    <x v="0"/>
    <s v="FUR-CH-10000553"/>
    <x v="0"/>
    <x v="1"/>
    <x v="1257"/>
    <n v="33.94"/>
    <n v="1"/>
    <n v="0"/>
    <n v="9.1638000000000002"/>
  </r>
  <r>
    <n v="3550"/>
    <s v="CA-2017-155292"/>
    <x v="505"/>
    <d v="2017-11-01T00:00:00"/>
    <s v="First Class"/>
    <s v="RD-19810"/>
    <x v="279"/>
    <s v="Home Office"/>
    <s v="United States"/>
    <s v="Richmond"/>
    <x v="0"/>
    <n v="40475"/>
    <x v="0"/>
    <s v="OFF-LA-10001982"/>
    <x v="1"/>
    <x v="2"/>
    <x v="1538"/>
    <n v="30"/>
    <n v="8"/>
    <n v="0"/>
    <n v="14.4"/>
  </r>
  <r>
    <n v="3551"/>
    <s v="CA-2016-152555"/>
    <x v="892"/>
    <d v="2016-04-02T00:00:00"/>
    <s v="Second Class"/>
    <s v="ME-17320"/>
    <x v="467"/>
    <s v="Home Office"/>
    <s v="United States"/>
    <s v="Chicago"/>
    <x v="10"/>
    <n v="60653"/>
    <x v="2"/>
    <s v="OFF-PA-10001295"/>
    <x v="1"/>
    <x v="10"/>
    <x v="1220"/>
    <n v="45.527999999999999"/>
    <n v="3"/>
    <n v="0.2"/>
    <n v="15.934799999999999"/>
  </r>
  <r>
    <n v="3552"/>
    <s v="CA-2016-152555"/>
    <x v="892"/>
    <d v="2016-04-02T00:00:00"/>
    <s v="Second Class"/>
    <s v="ME-17320"/>
    <x v="467"/>
    <s v="Home Office"/>
    <s v="United States"/>
    <s v="Chicago"/>
    <x v="10"/>
    <n v="60653"/>
    <x v="2"/>
    <s v="FUR-CH-10002965"/>
    <x v="0"/>
    <x v="1"/>
    <x v="229"/>
    <n v="844.11599999999999"/>
    <n v="6"/>
    <n v="0.3"/>
    <n v="-36.176400000000001"/>
  </r>
  <r>
    <n v="3553"/>
    <s v="CA-2016-152555"/>
    <x v="892"/>
    <d v="2016-04-02T00:00:00"/>
    <s v="Second Class"/>
    <s v="ME-17320"/>
    <x v="467"/>
    <s v="Home Office"/>
    <s v="United States"/>
    <s v="Chicago"/>
    <x v="10"/>
    <n v="60653"/>
    <x v="2"/>
    <s v="TEC-PH-10001254"/>
    <x v="2"/>
    <x v="7"/>
    <x v="144"/>
    <n v="812.73599999999999"/>
    <n v="8"/>
    <n v="0.2"/>
    <n v="60.955199999999998"/>
  </r>
  <r>
    <n v="3554"/>
    <s v="CA-2017-107832"/>
    <x v="51"/>
    <d v="2017-11-26T00:00:00"/>
    <s v="Second Class"/>
    <s v="FH-14275"/>
    <x v="395"/>
    <s v="Corporate"/>
    <s v="United States"/>
    <s v="Philadelphia"/>
    <x v="9"/>
    <n v="19120"/>
    <x v="3"/>
    <s v="OFF-BI-10001658"/>
    <x v="1"/>
    <x v="8"/>
    <x v="444"/>
    <n v="7.476"/>
    <n v="1"/>
    <n v="0.7"/>
    <n v="-5.9808000000000003"/>
  </r>
  <r>
    <n v="3555"/>
    <s v="CA-2014-120838"/>
    <x v="893"/>
    <d v="2014-03-26T00:00:00"/>
    <s v="Second Class"/>
    <s v="PO-18865"/>
    <x v="22"/>
    <s v="Consumer"/>
    <s v="United States"/>
    <s v="Los Angeles"/>
    <x v="1"/>
    <n v="90036"/>
    <x v="1"/>
    <s v="OFF-ST-10000585"/>
    <x v="1"/>
    <x v="4"/>
    <x v="546"/>
    <n v="330.4"/>
    <n v="2"/>
    <n v="0"/>
    <n v="85.903999999999996"/>
  </r>
  <r>
    <n v="3556"/>
    <s v="CA-2014-120838"/>
    <x v="893"/>
    <d v="2014-03-26T00:00:00"/>
    <s v="Second Class"/>
    <s v="PO-18865"/>
    <x v="22"/>
    <s v="Consumer"/>
    <s v="United States"/>
    <s v="Los Angeles"/>
    <x v="1"/>
    <n v="90036"/>
    <x v="1"/>
    <s v="TEC-PH-10003484"/>
    <x v="2"/>
    <x v="7"/>
    <x v="1539"/>
    <n v="604.75199999999995"/>
    <n v="6"/>
    <n v="0.2"/>
    <n v="37.796999999999997"/>
  </r>
  <r>
    <n v="3557"/>
    <s v="CA-2017-118542"/>
    <x v="96"/>
    <d v="2017-12-05T00:00:00"/>
    <s v="Standard Class"/>
    <s v="CC-12550"/>
    <x v="142"/>
    <s v="Consumer"/>
    <s v="United States"/>
    <s v="Los Angeles"/>
    <x v="1"/>
    <n v="90008"/>
    <x v="1"/>
    <s v="OFF-PA-10004735"/>
    <x v="1"/>
    <x v="10"/>
    <x v="827"/>
    <n v="45.36"/>
    <n v="7"/>
    <n v="0"/>
    <n v="21.7728"/>
  </r>
  <r>
    <n v="3558"/>
    <s v="CA-2017-118542"/>
    <x v="96"/>
    <d v="2017-12-05T00:00:00"/>
    <s v="Standard Class"/>
    <s v="CC-12550"/>
    <x v="142"/>
    <s v="Consumer"/>
    <s v="United States"/>
    <s v="Los Angeles"/>
    <x v="1"/>
    <n v="90008"/>
    <x v="1"/>
    <s v="OFF-BI-10003429"/>
    <x v="1"/>
    <x v="8"/>
    <x v="852"/>
    <n v="10.128"/>
    <n v="2"/>
    <n v="0.2"/>
    <n v="3.6714000000000002"/>
  </r>
  <r>
    <n v="3559"/>
    <s v="CA-2017-152737"/>
    <x v="659"/>
    <d v="2017-11-12T00:00:00"/>
    <s v="Standard Class"/>
    <s v="TS-21505"/>
    <x v="700"/>
    <s v="Consumer"/>
    <s v="United States"/>
    <s v="San Francisco"/>
    <x v="1"/>
    <n v="94122"/>
    <x v="1"/>
    <s v="OFF-BI-10002982"/>
    <x v="1"/>
    <x v="8"/>
    <x v="1267"/>
    <n v="21.792000000000002"/>
    <n v="4"/>
    <n v="0.2"/>
    <n v="7.6272000000000002"/>
  </r>
  <r>
    <n v="3560"/>
    <s v="CA-2017-152737"/>
    <x v="659"/>
    <d v="2017-11-12T00:00:00"/>
    <s v="Standard Class"/>
    <s v="TS-21505"/>
    <x v="700"/>
    <s v="Consumer"/>
    <s v="United States"/>
    <s v="San Francisco"/>
    <x v="1"/>
    <n v="94122"/>
    <x v="1"/>
    <s v="TEC-AC-10004975"/>
    <x v="2"/>
    <x v="11"/>
    <x v="982"/>
    <n v="439.8"/>
    <n v="4"/>
    <n v="0"/>
    <n v="145.13399999999999"/>
  </r>
  <r>
    <n v="3561"/>
    <s v="CA-2017-109757"/>
    <x v="507"/>
    <d v="2017-09-09T00:00:00"/>
    <s v="Second Class"/>
    <s v="MD-17350"/>
    <x v="198"/>
    <s v="Consumer"/>
    <s v="United States"/>
    <s v="Akron"/>
    <x v="24"/>
    <n v="44312"/>
    <x v="3"/>
    <s v="OFF-AR-10002335"/>
    <x v="1"/>
    <x v="6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x v="198"/>
    <s v="Consumer"/>
    <s v="United States"/>
    <s v="Akron"/>
    <x v="24"/>
    <n v="44312"/>
    <x v="3"/>
    <s v="OFF-BI-10004001"/>
    <x v="1"/>
    <x v="8"/>
    <x v="818"/>
    <n v="25.56"/>
    <n v="5"/>
    <n v="0.7"/>
    <n v="-20.448"/>
  </r>
  <r>
    <n v="3563"/>
    <s v="CA-2017-109757"/>
    <x v="507"/>
    <d v="2017-09-09T00:00:00"/>
    <s v="Second Class"/>
    <s v="MD-17350"/>
    <x v="198"/>
    <s v="Consumer"/>
    <s v="United States"/>
    <s v="Akron"/>
    <x v="24"/>
    <n v="44312"/>
    <x v="3"/>
    <s v="OFF-BI-10001634"/>
    <x v="1"/>
    <x v="8"/>
    <x v="24"/>
    <n v="4.3680000000000003"/>
    <n v="2"/>
    <n v="0.7"/>
    <n v="-3.0575999999999999"/>
  </r>
  <r>
    <n v="3564"/>
    <s v="CA-2017-109757"/>
    <x v="507"/>
    <d v="2017-09-09T00:00:00"/>
    <s v="Second Class"/>
    <s v="MD-17350"/>
    <x v="198"/>
    <s v="Consumer"/>
    <s v="United States"/>
    <s v="Akron"/>
    <x v="24"/>
    <n v="44312"/>
    <x v="3"/>
    <s v="OFF-PA-10000007"/>
    <x v="1"/>
    <x v="10"/>
    <x v="1540"/>
    <n v="11.52"/>
    <n v="4"/>
    <n v="0.2"/>
    <n v="3.7440000000000002"/>
  </r>
  <r>
    <n v="3565"/>
    <s v="CA-2016-130029"/>
    <x v="894"/>
    <d v="2016-07-06T00:00:00"/>
    <s v="First Class"/>
    <s v="GT-14755"/>
    <x v="150"/>
    <s v="Consumer"/>
    <s v="United States"/>
    <s v="Los Angeles"/>
    <x v="1"/>
    <n v="90049"/>
    <x v="1"/>
    <s v="OFF-PA-10000552"/>
    <x v="1"/>
    <x v="10"/>
    <x v="1541"/>
    <n v="12.96"/>
    <n v="2"/>
    <n v="0"/>
    <n v="6.2207999999999997"/>
  </r>
  <r>
    <n v="3566"/>
    <s v="CA-2016-130029"/>
    <x v="894"/>
    <d v="2016-07-06T00:00:00"/>
    <s v="First Class"/>
    <s v="GT-14755"/>
    <x v="150"/>
    <s v="Consumer"/>
    <s v="United States"/>
    <s v="Los Angeles"/>
    <x v="1"/>
    <n v="90049"/>
    <x v="1"/>
    <s v="OFF-FA-10001135"/>
    <x v="1"/>
    <x v="13"/>
    <x v="1069"/>
    <n v="3.96"/>
    <n v="2"/>
    <n v="0"/>
    <n v="7.9200000000000007E-2"/>
  </r>
  <r>
    <n v="3567"/>
    <s v="CA-2017-103877"/>
    <x v="210"/>
    <d v="2017-09-14T00:00:00"/>
    <s v="Standard Class"/>
    <s v="RD-19660"/>
    <x v="372"/>
    <s v="Home Office"/>
    <s v="United States"/>
    <s v="Independence"/>
    <x v="25"/>
    <n v="64055"/>
    <x v="2"/>
    <s v="OFF-BI-10003650"/>
    <x v="1"/>
    <x v="8"/>
    <x v="115"/>
    <n v="1577.94"/>
    <n v="3"/>
    <n v="0"/>
    <n v="757.41120000000001"/>
  </r>
  <r>
    <n v="3568"/>
    <s v="CA-2016-137176"/>
    <x v="369"/>
    <d v="2016-09-14T00:00:00"/>
    <s v="Second Class"/>
    <s v="DB-12910"/>
    <x v="626"/>
    <s v="Home Office"/>
    <s v="United States"/>
    <s v="Dallas"/>
    <x v="5"/>
    <n v="75220"/>
    <x v="2"/>
    <s v="FUR-FU-10003832"/>
    <x v="0"/>
    <x v="5"/>
    <x v="1429"/>
    <n v="15.007999999999999"/>
    <n v="4"/>
    <n v="0.6"/>
    <n v="-12.006399999999999"/>
  </r>
  <r>
    <n v="3569"/>
    <s v="CA-2017-168109"/>
    <x v="445"/>
    <d v="2017-07-03T00:00:00"/>
    <s v="Same Day"/>
    <s v="JK-15640"/>
    <x v="82"/>
    <s v="Home Office"/>
    <s v="United States"/>
    <s v="Seattle"/>
    <x v="4"/>
    <n v="98105"/>
    <x v="1"/>
    <s v="TEC-AC-10003628"/>
    <x v="2"/>
    <x v="11"/>
    <x v="247"/>
    <n v="59.98"/>
    <n v="2"/>
    <n v="0"/>
    <n v="26.391200000000001"/>
  </r>
  <r>
    <n v="3570"/>
    <s v="CA-2017-168109"/>
    <x v="445"/>
    <d v="2017-07-03T00:00:00"/>
    <s v="Same Day"/>
    <s v="JK-15640"/>
    <x v="82"/>
    <s v="Home Office"/>
    <s v="United States"/>
    <s v="Seattle"/>
    <x v="4"/>
    <n v="98105"/>
    <x v="1"/>
    <s v="TEC-MA-10001148"/>
    <x v="2"/>
    <x v="15"/>
    <x v="1542"/>
    <n v="2395.1999999999998"/>
    <n v="6"/>
    <n v="0.2"/>
    <n v="209.58"/>
  </r>
  <r>
    <n v="3571"/>
    <s v="CA-2017-168109"/>
    <x v="445"/>
    <d v="2017-07-03T00:00:00"/>
    <s v="Same Day"/>
    <s v="JK-15640"/>
    <x v="82"/>
    <s v="Home Office"/>
    <s v="United States"/>
    <s v="Seattle"/>
    <x v="4"/>
    <n v="98105"/>
    <x v="1"/>
    <s v="TEC-AC-10002049"/>
    <x v="2"/>
    <x v="11"/>
    <x v="1062"/>
    <n v="1687.8"/>
    <n v="4"/>
    <n v="0"/>
    <n v="742.63199999999995"/>
  </r>
  <r>
    <n v="3572"/>
    <s v="CA-2017-168109"/>
    <x v="445"/>
    <d v="2017-07-03T00:00:00"/>
    <s v="Same Day"/>
    <s v="JK-15640"/>
    <x v="82"/>
    <s v="Home Office"/>
    <s v="United States"/>
    <s v="Seattle"/>
    <x v="4"/>
    <n v="98105"/>
    <x v="1"/>
    <s v="TEC-PH-10000702"/>
    <x v="2"/>
    <x v="7"/>
    <x v="312"/>
    <n v="7.992"/>
    <n v="1"/>
    <n v="0.2"/>
    <n v="2.6972999999999998"/>
  </r>
  <r>
    <n v="3573"/>
    <s v="US-2017-126081"/>
    <x v="222"/>
    <d v="2017-07-04T00:00:00"/>
    <s v="Standard Class"/>
    <s v="FC-14335"/>
    <x v="712"/>
    <s v="Corporate"/>
    <s v="United States"/>
    <s v="Mesquite"/>
    <x v="5"/>
    <n v="75150"/>
    <x v="2"/>
    <s v="OFF-PA-10003953"/>
    <x v="1"/>
    <x v="10"/>
    <x v="644"/>
    <n v="5.1840000000000002"/>
    <n v="1"/>
    <n v="0.2"/>
    <n v="1.8144"/>
  </r>
  <r>
    <n v="3574"/>
    <s v="CA-2017-117023"/>
    <x v="783"/>
    <d v="2017-08-12T00:00:00"/>
    <s v="Standard Class"/>
    <s v="JW-15955"/>
    <x v="527"/>
    <s v="Consumer"/>
    <s v="United States"/>
    <s v="Long Beach"/>
    <x v="15"/>
    <n v="11561"/>
    <x v="3"/>
    <s v="OFF-AR-10003602"/>
    <x v="1"/>
    <x v="6"/>
    <x v="242"/>
    <n v="11.68"/>
    <n v="2"/>
    <n v="0"/>
    <n v="5.4896000000000003"/>
  </r>
  <r>
    <n v="3575"/>
    <s v="CA-2017-117023"/>
    <x v="783"/>
    <d v="2017-08-12T00:00:00"/>
    <s v="Standard Class"/>
    <s v="JW-15955"/>
    <x v="527"/>
    <s v="Consumer"/>
    <s v="United States"/>
    <s v="Long Beach"/>
    <x v="15"/>
    <n v="11561"/>
    <x v="3"/>
    <s v="OFF-AR-10004062"/>
    <x v="1"/>
    <x v="6"/>
    <x v="772"/>
    <n v="104.8"/>
    <n v="10"/>
    <n v="0"/>
    <n v="26.2"/>
  </r>
  <r>
    <n v="3576"/>
    <s v="CA-2015-143532"/>
    <x v="531"/>
    <d v="2015-03-24T00:00:00"/>
    <s v="Standard Class"/>
    <s v="DC-12850"/>
    <x v="419"/>
    <s v="Consumer"/>
    <s v="United States"/>
    <s v="North Miami"/>
    <x v="2"/>
    <n v="33161"/>
    <x v="0"/>
    <s v="OFF-PA-10001560"/>
    <x v="1"/>
    <x v="10"/>
    <x v="670"/>
    <n v="14.496"/>
    <n v="3"/>
    <n v="0.2"/>
    <n v="4.8924000000000003"/>
  </r>
  <r>
    <n v="3577"/>
    <s v="CA-2016-103163"/>
    <x v="843"/>
    <d v="2016-06-11T00:00:00"/>
    <s v="Standard Class"/>
    <s v="FM-14290"/>
    <x v="86"/>
    <s v="Home Office"/>
    <s v="United States"/>
    <s v="Bakersfield"/>
    <x v="1"/>
    <n v="93309"/>
    <x v="1"/>
    <s v="OFF-BI-10003305"/>
    <x v="1"/>
    <x v="8"/>
    <x v="570"/>
    <n v="4.7839999999999998"/>
    <n v="1"/>
    <n v="0.2"/>
    <n v="1.5548"/>
  </r>
  <r>
    <n v="3578"/>
    <s v="CA-2016-103163"/>
    <x v="843"/>
    <d v="2016-06-11T00:00:00"/>
    <s v="Standard Class"/>
    <s v="FM-14290"/>
    <x v="86"/>
    <s v="Home Office"/>
    <s v="United States"/>
    <s v="Bakersfield"/>
    <x v="1"/>
    <n v="93309"/>
    <x v="1"/>
    <s v="OFF-PA-10004000"/>
    <x v="1"/>
    <x v="10"/>
    <x v="205"/>
    <n v="4.7300000000000004"/>
    <n v="1"/>
    <n v="0"/>
    <n v="2.3176999999999999"/>
  </r>
  <r>
    <n v="3579"/>
    <s v="CA-2016-104157"/>
    <x v="197"/>
    <d v="2016-07-29T00:00:00"/>
    <s v="Standard Class"/>
    <s v="MT-17815"/>
    <x v="363"/>
    <s v="Consumer"/>
    <s v="United States"/>
    <s v="Jackson"/>
    <x v="35"/>
    <n v="39212"/>
    <x v="0"/>
    <s v="OFF-ST-10000321"/>
    <x v="1"/>
    <x v="4"/>
    <x v="1543"/>
    <n v="7.89"/>
    <n v="1"/>
    <n v="0"/>
    <n v="0.31559999999999999"/>
  </r>
  <r>
    <n v="3580"/>
    <s v="CA-2016-104157"/>
    <x v="197"/>
    <d v="2016-07-29T00:00:00"/>
    <s v="Standard Class"/>
    <s v="MT-17815"/>
    <x v="363"/>
    <s v="Consumer"/>
    <s v="United States"/>
    <s v="Jackson"/>
    <x v="35"/>
    <n v="39212"/>
    <x v="0"/>
    <s v="OFF-PA-10004665"/>
    <x v="1"/>
    <x v="10"/>
    <x v="1389"/>
    <n v="65.5"/>
    <n v="5"/>
    <n v="0"/>
    <n v="32.094999999999999"/>
  </r>
  <r>
    <n v="3581"/>
    <s v="CA-2016-104157"/>
    <x v="197"/>
    <d v="2016-07-29T00:00:00"/>
    <s v="Standard Class"/>
    <s v="MT-17815"/>
    <x v="363"/>
    <s v="Consumer"/>
    <s v="United States"/>
    <s v="Jackson"/>
    <x v="35"/>
    <n v="39212"/>
    <x v="0"/>
    <s v="FUR-TA-10004915"/>
    <x v="0"/>
    <x v="3"/>
    <x v="335"/>
    <n v="2430.08"/>
    <n v="8"/>
    <n v="0"/>
    <n v="388.81279999999998"/>
  </r>
  <r>
    <n v="3582"/>
    <s v="CA-2017-117807"/>
    <x v="172"/>
    <d v="2017-10-07T00:00:00"/>
    <s v="Standard Class"/>
    <s v="DK-13090"/>
    <x v="54"/>
    <s v="Consumer"/>
    <s v="United States"/>
    <s v="Fremont"/>
    <x v="8"/>
    <n v="68025"/>
    <x v="2"/>
    <s v="OFF-PA-10000994"/>
    <x v="1"/>
    <x v="10"/>
    <x v="913"/>
    <n v="104.85"/>
    <n v="1"/>
    <n v="0"/>
    <n v="50.328000000000003"/>
  </r>
  <r>
    <n v="3583"/>
    <s v="CA-2015-121650"/>
    <x v="895"/>
    <d v="2015-12-16T00:00:00"/>
    <s v="Standard Class"/>
    <s v="KD-16495"/>
    <x v="470"/>
    <s v="Corporate"/>
    <s v="United States"/>
    <s v="Jackson"/>
    <x v="12"/>
    <n v="49201"/>
    <x v="2"/>
    <s v="OFF-AR-10001149"/>
    <x v="1"/>
    <x v="6"/>
    <x v="1544"/>
    <n v="3.9"/>
    <n v="2"/>
    <n v="0"/>
    <n v="1.5209999999999999"/>
  </r>
  <r>
    <n v="3584"/>
    <s v="CA-2015-121650"/>
    <x v="895"/>
    <d v="2015-12-16T00:00:00"/>
    <s v="Standard Class"/>
    <s v="KD-16495"/>
    <x v="470"/>
    <s v="Corporate"/>
    <s v="United States"/>
    <s v="Jackson"/>
    <x v="12"/>
    <n v="49201"/>
    <x v="2"/>
    <s v="FUR-TA-10003569"/>
    <x v="0"/>
    <x v="3"/>
    <x v="1367"/>
    <n v="801.96"/>
    <n v="2"/>
    <n v="0"/>
    <n v="200.49"/>
  </r>
  <r>
    <n v="3585"/>
    <s v="CA-2015-121650"/>
    <x v="895"/>
    <d v="2015-12-16T00:00:00"/>
    <s v="Standard Class"/>
    <s v="KD-16495"/>
    <x v="470"/>
    <s v="Corporate"/>
    <s v="United States"/>
    <s v="Jackson"/>
    <x v="12"/>
    <n v="49201"/>
    <x v="2"/>
    <s v="FUR-CH-10004289"/>
    <x v="0"/>
    <x v="1"/>
    <x v="984"/>
    <n v="191.96"/>
    <n v="2"/>
    <n v="0"/>
    <n v="32.633200000000002"/>
  </r>
  <r>
    <n v="3586"/>
    <s v="CA-2015-121650"/>
    <x v="895"/>
    <d v="2015-12-16T00:00:00"/>
    <s v="Standard Class"/>
    <s v="KD-16495"/>
    <x v="470"/>
    <s v="Corporate"/>
    <s v="United States"/>
    <s v="Jackson"/>
    <x v="12"/>
    <n v="49201"/>
    <x v="2"/>
    <s v="OFF-LA-10001045"/>
    <x v="1"/>
    <x v="2"/>
    <x v="708"/>
    <n v="2.61"/>
    <n v="1"/>
    <n v="0"/>
    <n v="1.2005999999999999"/>
  </r>
  <r>
    <n v="3587"/>
    <s v="CA-2017-161823"/>
    <x v="213"/>
    <d v="2017-09-08T00:00:00"/>
    <s v="Standard Class"/>
    <s v="AG-10300"/>
    <x v="636"/>
    <s v="Corporate"/>
    <s v="United States"/>
    <s v="San Francisco"/>
    <x v="1"/>
    <n v="94122"/>
    <x v="1"/>
    <s v="OFF-AR-10002053"/>
    <x v="1"/>
    <x v="6"/>
    <x v="79"/>
    <n v="5.96"/>
    <n v="2"/>
    <n v="0"/>
    <n v="1.6688000000000001"/>
  </r>
  <r>
    <n v="3588"/>
    <s v="CA-2017-121839"/>
    <x v="241"/>
    <d v="2017-09-28T00:00:00"/>
    <s v="Standard Class"/>
    <s v="MH-18115"/>
    <x v="414"/>
    <s v="Home Office"/>
    <s v="United States"/>
    <s v="Lancaster"/>
    <x v="24"/>
    <n v="43130"/>
    <x v="3"/>
    <s v="TEC-PH-10002885"/>
    <x v="2"/>
    <x v="7"/>
    <x v="1136"/>
    <n v="1169.694"/>
    <n v="3"/>
    <n v="0.4"/>
    <n v="-253.43369999999999"/>
  </r>
  <r>
    <n v="3589"/>
    <s v="CA-2017-158729"/>
    <x v="484"/>
    <d v="2017-12-21T00:00:00"/>
    <s v="First Class"/>
    <s v="AC-10450"/>
    <x v="549"/>
    <s v="Consumer"/>
    <s v="United States"/>
    <s v="Lafayette"/>
    <x v="28"/>
    <n v="70506"/>
    <x v="0"/>
    <s v="OFF-SU-10002881"/>
    <x v="1"/>
    <x v="14"/>
    <x v="466"/>
    <n v="1665.62"/>
    <n v="2"/>
    <n v="0"/>
    <n v="33.312399999999997"/>
  </r>
  <r>
    <n v="3590"/>
    <s v="CA-2017-146535"/>
    <x v="221"/>
    <d v="2017-11-30T00:00:00"/>
    <s v="Standard Class"/>
    <s v="FM-14290"/>
    <x v="86"/>
    <s v="Home Office"/>
    <s v="United States"/>
    <s v="Richmond"/>
    <x v="0"/>
    <n v="40475"/>
    <x v="0"/>
    <s v="OFF-BI-10000546"/>
    <x v="1"/>
    <x v="8"/>
    <x v="614"/>
    <n v="2.88"/>
    <n v="1"/>
    <n v="0"/>
    <n v="1.4112"/>
  </r>
  <r>
    <n v="3591"/>
    <s v="CA-2017-146535"/>
    <x v="221"/>
    <d v="2017-11-30T00:00:00"/>
    <s v="Standard Class"/>
    <s v="FM-14290"/>
    <x v="86"/>
    <s v="Home Office"/>
    <s v="United States"/>
    <s v="Richmond"/>
    <x v="0"/>
    <n v="40475"/>
    <x v="0"/>
    <s v="OFF-ST-10001526"/>
    <x v="1"/>
    <x v="4"/>
    <x v="771"/>
    <n v="1443.96"/>
    <n v="12"/>
    <n v="0"/>
    <n v="375.42959999999999"/>
  </r>
  <r>
    <n v="3592"/>
    <s v="CA-2014-154186"/>
    <x v="736"/>
    <d v="2014-12-15T00:00:00"/>
    <s v="Second Class"/>
    <s v="RA-19285"/>
    <x v="267"/>
    <s v="Consumer"/>
    <s v="United States"/>
    <s v="Houston"/>
    <x v="5"/>
    <n v="77070"/>
    <x v="2"/>
    <s v="OFF-SU-10001574"/>
    <x v="1"/>
    <x v="14"/>
    <x v="503"/>
    <n v="2.92"/>
    <n v="1"/>
    <n v="0.2"/>
    <n v="0.36499999999999999"/>
  </r>
  <r>
    <n v="3593"/>
    <s v="CA-2016-108434"/>
    <x v="5"/>
    <d v="2016-12-07T00:00:00"/>
    <s v="Second Class"/>
    <s v="JG-15160"/>
    <x v="506"/>
    <s v="Consumer"/>
    <s v="United States"/>
    <s v="New York City"/>
    <x v="15"/>
    <n v="10024"/>
    <x v="3"/>
    <s v="OFF-ST-10002615"/>
    <x v="1"/>
    <x v="4"/>
    <x v="1436"/>
    <n v="465.18"/>
    <n v="3"/>
    <n v="0"/>
    <n v="120.9468"/>
  </r>
  <r>
    <n v="3594"/>
    <s v="CA-2016-164154"/>
    <x v="108"/>
    <d v="2016-09-17T00:00:00"/>
    <s v="Standard Class"/>
    <s v="NZ-18565"/>
    <x v="125"/>
    <s v="Home Office"/>
    <s v="United States"/>
    <s v="Toledo"/>
    <x v="24"/>
    <n v="43615"/>
    <x v="3"/>
    <s v="OFF-BI-10001658"/>
    <x v="1"/>
    <x v="8"/>
    <x v="444"/>
    <n v="22.428000000000001"/>
    <n v="3"/>
    <n v="0.7"/>
    <n v="-17.942399999999999"/>
  </r>
  <r>
    <n v="3595"/>
    <s v="CA-2016-164154"/>
    <x v="108"/>
    <d v="2016-09-17T00:00:00"/>
    <s v="Standard Class"/>
    <s v="NZ-18565"/>
    <x v="125"/>
    <s v="Home Office"/>
    <s v="United States"/>
    <s v="Toledo"/>
    <x v="24"/>
    <n v="43615"/>
    <x v="3"/>
    <s v="OFF-ST-10002562"/>
    <x v="1"/>
    <x v="4"/>
    <x v="683"/>
    <n v="37.520000000000003"/>
    <n v="5"/>
    <n v="0.2"/>
    <n v="3.7519999999999998"/>
  </r>
  <r>
    <n v="3596"/>
    <s v="CA-2017-148012"/>
    <x v="34"/>
    <d v="2017-12-15T00:00:00"/>
    <s v="Standard Class"/>
    <s v="KM-16225"/>
    <x v="366"/>
    <s v="Corporate"/>
    <s v="United States"/>
    <s v="Philadelphia"/>
    <x v="9"/>
    <n v="19143"/>
    <x v="3"/>
    <s v="OFF-AR-10004757"/>
    <x v="1"/>
    <x v="6"/>
    <x v="346"/>
    <n v="2.6240000000000001"/>
    <n v="1"/>
    <n v="0.2"/>
    <n v="0.4264"/>
  </r>
  <r>
    <n v="3597"/>
    <s v="CA-2014-102869"/>
    <x v="340"/>
    <d v="2014-09-14T00:00:00"/>
    <s v="Second Class"/>
    <s v="LC-17140"/>
    <x v="95"/>
    <s v="Consumer"/>
    <s v="United States"/>
    <s v="Philadelphia"/>
    <x v="9"/>
    <n v="19140"/>
    <x v="3"/>
    <s v="OFF-PA-10000788"/>
    <x v="1"/>
    <x v="10"/>
    <x v="738"/>
    <n v="15.552"/>
    <n v="3"/>
    <n v="0.2"/>
    <n v="5.4432"/>
  </r>
  <r>
    <n v="3598"/>
    <s v="CA-2014-102869"/>
    <x v="340"/>
    <d v="2014-09-14T00:00:00"/>
    <s v="Second Class"/>
    <s v="LC-17140"/>
    <x v="95"/>
    <s v="Consumer"/>
    <s v="United States"/>
    <s v="Philadelphia"/>
    <x v="9"/>
    <n v="19140"/>
    <x v="3"/>
    <s v="TEC-AC-10002134"/>
    <x v="2"/>
    <x v="11"/>
    <x v="1545"/>
    <n v="64.703999999999994"/>
    <n v="6"/>
    <n v="0.2"/>
    <n v="-4.8528000000000002"/>
  </r>
  <r>
    <n v="3599"/>
    <s v="CA-2014-102869"/>
    <x v="340"/>
    <d v="2014-09-14T00:00:00"/>
    <s v="Second Class"/>
    <s v="LC-17140"/>
    <x v="95"/>
    <s v="Consumer"/>
    <s v="United States"/>
    <s v="Philadelphia"/>
    <x v="9"/>
    <n v="19140"/>
    <x v="3"/>
    <s v="FUR-FU-10002456"/>
    <x v="0"/>
    <x v="5"/>
    <x v="1018"/>
    <n v="17.472000000000001"/>
    <n v="3"/>
    <n v="0.2"/>
    <n v="5.0232000000000001"/>
  </r>
  <r>
    <n v="3600"/>
    <s v="CA-2014-102869"/>
    <x v="340"/>
    <d v="2014-09-14T00:00:00"/>
    <s v="Second Class"/>
    <s v="LC-17140"/>
    <x v="95"/>
    <s v="Consumer"/>
    <s v="United States"/>
    <s v="Philadelphia"/>
    <x v="9"/>
    <n v="19140"/>
    <x v="3"/>
    <s v="TEC-PH-10002549"/>
    <x v="2"/>
    <x v="7"/>
    <x v="937"/>
    <n v="135.51599999999999"/>
    <n v="1"/>
    <n v="0.4"/>
    <n v="-31.6204"/>
  </r>
  <r>
    <n v="3601"/>
    <s v="CA-2017-138310"/>
    <x v="335"/>
    <d v="2017-06-30T00:00:00"/>
    <s v="Standard Class"/>
    <s v="NP-18700"/>
    <x v="413"/>
    <s v="Consumer"/>
    <s v="United States"/>
    <s v="Denver"/>
    <x v="22"/>
    <n v="80219"/>
    <x v="1"/>
    <s v="TEC-AC-10001990"/>
    <x v="2"/>
    <x v="11"/>
    <x v="870"/>
    <n v="431.928"/>
    <n v="9"/>
    <n v="0.2"/>
    <n v="64.789199999999994"/>
  </r>
  <r>
    <n v="3602"/>
    <s v="CA-2014-159835"/>
    <x v="664"/>
    <d v="2014-11-24T00:00:00"/>
    <s v="Standard Class"/>
    <s v="RB-19330"/>
    <x v="713"/>
    <s v="Consumer"/>
    <s v="United States"/>
    <s v="Philadelphia"/>
    <x v="9"/>
    <n v="19143"/>
    <x v="3"/>
    <s v="OFF-PA-10002137"/>
    <x v="1"/>
    <x v="10"/>
    <x v="565"/>
    <n v="12.448"/>
    <n v="2"/>
    <n v="0.2"/>
    <n v="3.89"/>
  </r>
  <r>
    <n v="3603"/>
    <s v="CA-2014-159835"/>
    <x v="664"/>
    <d v="2014-11-24T00:00:00"/>
    <s v="Standard Class"/>
    <s v="RB-19330"/>
    <x v="713"/>
    <s v="Consumer"/>
    <s v="United States"/>
    <s v="Philadelphia"/>
    <x v="9"/>
    <n v="19143"/>
    <x v="3"/>
    <s v="FUR-CH-10004997"/>
    <x v="0"/>
    <x v="1"/>
    <x v="499"/>
    <n v="657.93"/>
    <n v="5"/>
    <n v="0.3"/>
    <n v="-93.99"/>
  </r>
  <r>
    <n v="3604"/>
    <s v="CA-2017-112956"/>
    <x v="170"/>
    <d v="2017-08-27T00:00:00"/>
    <s v="Standard Class"/>
    <s v="TH-21550"/>
    <x v="274"/>
    <s v="Home Office"/>
    <s v="United States"/>
    <s v="Columbia"/>
    <x v="39"/>
    <n v="21044"/>
    <x v="3"/>
    <s v="OFF-PA-10000357"/>
    <x v="1"/>
    <x v="10"/>
    <x v="1228"/>
    <n v="277.39999999999998"/>
    <n v="5"/>
    <n v="0"/>
    <n v="133.15199999999999"/>
  </r>
  <r>
    <n v="3605"/>
    <s v="CA-2017-112956"/>
    <x v="170"/>
    <d v="2017-08-27T00:00:00"/>
    <s v="Standard Class"/>
    <s v="TH-21550"/>
    <x v="274"/>
    <s v="Home Office"/>
    <s v="United States"/>
    <s v="Columbia"/>
    <x v="39"/>
    <n v="21044"/>
    <x v="3"/>
    <s v="FUR-FU-10003976"/>
    <x v="0"/>
    <x v="5"/>
    <x v="973"/>
    <n v="25.16"/>
    <n v="2"/>
    <n v="0"/>
    <n v="8.5543999999999993"/>
  </r>
  <r>
    <n v="3606"/>
    <s v="CA-2017-112956"/>
    <x v="170"/>
    <d v="2017-08-27T00:00:00"/>
    <s v="Standard Class"/>
    <s v="TH-21550"/>
    <x v="274"/>
    <s v="Home Office"/>
    <s v="United States"/>
    <s v="Columbia"/>
    <x v="39"/>
    <n v="21044"/>
    <x v="3"/>
    <s v="FUR-FU-10004960"/>
    <x v="0"/>
    <x v="5"/>
    <x v="928"/>
    <n v="91.92"/>
    <n v="4"/>
    <n v="0"/>
    <n v="31.252800000000001"/>
  </r>
  <r>
    <n v="3607"/>
    <s v="CA-2016-119683"/>
    <x v="299"/>
    <d v="2016-03-16T00:00:00"/>
    <s v="Second Class"/>
    <s v="CK-12595"/>
    <x v="242"/>
    <s v="Consumer"/>
    <s v="United States"/>
    <s v="New York City"/>
    <x v="15"/>
    <n v="10024"/>
    <x v="3"/>
    <s v="OFF-EN-10001099"/>
    <x v="1"/>
    <x v="12"/>
    <x v="153"/>
    <n v="29.34"/>
    <n v="3"/>
    <n v="0"/>
    <n v="13.4964"/>
  </r>
  <r>
    <n v="3608"/>
    <s v="CA-2014-163559"/>
    <x v="865"/>
    <d v="2014-09-28T00:00:00"/>
    <s v="Second Class"/>
    <s v="ST-20530"/>
    <x v="461"/>
    <s v="Consumer"/>
    <s v="United States"/>
    <s v="New York City"/>
    <x v="15"/>
    <n v="10035"/>
    <x v="3"/>
    <s v="OFF-BI-10002026"/>
    <x v="1"/>
    <x v="8"/>
    <x v="912"/>
    <n v="139.44"/>
    <n v="3"/>
    <n v="0.2"/>
    <n v="47.061"/>
  </r>
  <r>
    <n v="3609"/>
    <s v="CA-2014-140228"/>
    <x v="582"/>
    <d v="2014-05-03T00:00:00"/>
    <s v="Standard Class"/>
    <s v="GB-14530"/>
    <x v="334"/>
    <s v="Corporate"/>
    <s v="United States"/>
    <s v="Newark"/>
    <x v="24"/>
    <n v="43055"/>
    <x v="3"/>
    <s v="OFF-LA-10001613"/>
    <x v="1"/>
    <x v="2"/>
    <x v="743"/>
    <n v="6.9119999999999999"/>
    <n v="3"/>
    <n v="0.2"/>
    <n v="2.5055999999999998"/>
  </r>
  <r>
    <n v="3610"/>
    <s v="CA-2014-140228"/>
    <x v="582"/>
    <d v="2014-05-03T00:00:00"/>
    <s v="Standard Class"/>
    <s v="GB-14530"/>
    <x v="334"/>
    <s v="Corporate"/>
    <s v="United States"/>
    <s v="Newark"/>
    <x v="24"/>
    <n v="43055"/>
    <x v="3"/>
    <s v="OFF-ST-10002214"/>
    <x v="1"/>
    <x v="4"/>
    <x v="1003"/>
    <n v="27.096"/>
    <n v="3"/>
    <n v="0.2"/>
    <n v="2.0322"/>
  </r>
  <r>
    <n v="3611"/>
    <s v="CA-2014-140228"/>
    <x v="582"/>
    <d v="2014-05-03T00:00:00"/>
    <s v="Standard Class"/>
    <s v="GB-14530"/>
    <x v="334"/>
    <s v="Corporate"/>
    <s v="United States"/>
    <s v="Newark"/>
    <x v="24"/>
    <n v="43055"/>
    <x v="3"/>
    <s v="OFF-ST-10001128"/>
    <x v="1"/>
    <x v="4"/>
    <x v="1427"/>
    <n v="177.56800000000001"/>
    <n v="2"/>
    <n v="0.2"/>
    <n v="-37.733199999999997"/>
  </r>
  <r>
    <n v="3612"/>
    <s v="US-2016-131674"/>
    <x v="896"/>
    <d v="2016-12-01T00:00:00"/>
    <s v="Second Class"/>
    <s v="NC-18535"/>
    <x v="714"/>
    <s v="Corporate"/>
    <s v="United States"/>
    <s v="Dallas"/>
    <x v="5"/>
    <n v="75217"/>
    <x v="2"/>
    <s v="TEC-AC-10004864"/>
    <x v="2"/>
    <x v="11"/>
    <x v="1298"/>
    <n v="58.415999999999997"/>
    <n v="2"/>
    <n v="0.2"/>
    <n v="16.794599999999999"/>
  </r>
  <r>
    <n v="3613"/>
    <s v="CA-2015-110093"/>
    <x v="155"/>
    <d v="2015-12-08T00:00:00"/>
    <s v="Standard Class"/>
    <s v="AB-10255"/>
    <x v="437"/>
    <s v="Home Office"/>
    <s v="United States"/>
    <s v="Philadelphia"/>
    <x v="9"/>
    <n v="19134"/>
    <x v="3"/>
    <s v="OFF-PA-10000174"/>
    <x v="1"/>
    <x v="10"/>
    <x v="1524"/>
    <n v="16.448"/>
    <n v="2"/>
    <n v="0.2"/>
    <n v="5.5511999999999997"/>
  </r>
  <r>
    <n v="3614"/>
    <s v="CA-2015-110093"/>
    <x v="155"/>
    <d v="2015-12-08T00:00:00"/>
    <s v="Standard Class"/>
    <s v="AB-10255"/>
    <x v="437"/>
    <s v="Home Office"/>
    <s v="United States"/>
    <s v="Philadelphia"/>
    <x v="9"/>
    <n v="19134"/>
    <x v="3"/>
    <s v="TEC-AC-10000171"/>
    <x v="2"/>
    <x v="11"/>
    <x v="43"/>
    <n v="36.783999999999999"/>
    <n v="2"/>
    <n v="0.2"/>
    <n v="10.5754"/>
  </r>
  <r>
    <n v="3615"/>
    <s v="CA-2017-112529"/>
    <x v="123"/>
    <d v="2017-11-21T00:00:00"/>
    <s v="First Class"/>
    <s v="SC-20770"/>
    <x v="34"/>
    <s v="Corporate"/>
    <s v="United States"/>
    <s v="San Antonio"/>
    <x v="5"/>
    <n v="78207"/>
    <x v="2"/>
    <s v="FUR-TA-10002622"/>
    <x v="0"/>
    <x v="3"/>
    <x v="969"/>
    <n v="718.11599999999999"/>
    <n v="6"/>
    <n v="0.3"/>
    <n v="-71.811599999999999"/>
  </r>
  <r>
    <n v="3616"/>
    <s v="CA-2017-112529"/>
    <x v="123"/>
    <d v="2017-11-21T00:00:00"/>
    <s v="First Class"/>
    <s v="SC-20770"/>
    <x v="34"/>
    <s v="Corporate"/>
    <s v="United States"/>
    <s v="San Antonio"/>
    <x v="5"/>
    <n v="78207"/>
    <x v="2"/>
    <s v="OFF-AR-10001915"/>
    <x v="1"/>
    <x v="6"/>
    <x v="1057"/>
    <n v="31.776"/>
    <n v="4"/>
    <n v="0.2"/>
    <n v="8.7384000000000004"/>
  </r>
  <r>
    <n v="3617"/>
    <s v="CA-2016-154536"/>
    <x v="64"/>
    <d v="2016-09-09T00:00:00"/>
    <s v="Standard Class"/>
    <s v="JC-15340"/>
    <x v="209"/>
    <s v="Consumer"/>
    <s v="United States"/>
    <s v="Philadelphia"/>
    <x v="9"/>
    <n v="19120"/>
    <x v="3"/>
    <s v="OFF-BI-10004410"/>
    <x v="1"/>
    <x v="8"/>
    <x v="48"/>
    <n v="9.5549999999999997"/>
    <n v="5"/>
    <n v="0.7"/>
    <n v="-7.3254999999999999"/>
  </r>
  <r>
    <n v="3618"/>
    <s v="CA-2017-141929"/>
    <x v="507"/>
    <d v="2017-09-08T00:00:00"/>
    <s v="Standard Class"/>
    <s v="RA-19285"/>
    <x v="267"/>
    <s v="Consumer"/>
    <s v="United States"/>
    <s v="Los Angeles"/>
    <x v="1"/>
    <n v="90004"/>
    <x v="1"/>
    <s v="OFF-BI-10004632"/>
    <x v="1"/>
    <x v="8"/>
    <x v="569"/>
    <n v="487.98399999999998"/>
    <n v="2"/>
    <n v="0.2"/>
    <n v="152.495"/>
  </r>
  <r>
    <n v="3619"/>
    <s v="CA-2017-141929"/>
    <x v="507"/>
    <d v="2017-09-08T00:00:00"/>
    <s v="Standard Class"/>
    <s v="RA-19285"/>
    <x v="267"/>
    <s v="Consumer"/>
    <s v="United States"/>
    <s v="Los Angeles"/>
    <x v="1"/>
    <n v="90004"/>
    <x v="1"/>
    <s v="TEC-PH-10002185"/>
    <x v="2"/>
    <x v="7"/>
    <x v="1081"/>
    <n v="5.56"/>
    <n v="1"/>
    <n v="0.2"/>
    <n v="1.7375"/>
  </r>
  <r>
    <n v="3620"/>
    <s v="CA-2017-141929"/>
    <x v="507"/>
    <d v="2017-09-08T00:00:00"/>
    <s v="Standard Class"/>
    <s v="RA-19285"/>
    <x v="267"/>
    <s v="Consumer"/>
    <s v="United States"/>
    <s v="Los Angeles"/>
    <x v="1"/>
    <n v="90004"/>
    <x v="1"/>
    <s v="OFF-ST-10002974"/>
    <x v="1"/>
    <x v="4"/>
    <x v="123"/>
    <n v="217.85"/>
    <n v="5"/>
    <n v="0"/>
    <n v="65.355000000000004"/>
  </r>
  <r>
    <n v="3621"/>
    <s v="CA-2016-109743"/>
    <x v="897"/>
    <d v="2016-09-29T00:00:00"/>
    <s v="Standard Class"/>
    <s v="SH-19975"/>
    <x v="64"/>
    <s v="Corporate"/>
    <s v="United States"/>
    <s v="Smyrna"/>
    <x v="18"/>
    <n v="37167"/>
    <x v="0"/>
    <s v="OFF-AR-10003727"/>
    <x v="1"/>
    <x v="6"/>
    <x v="1371"/>
    <n v="40.776000000000003"/>
    <n v="3"/>
    <n v="0.2"/>
    <n v="4.5872999999999999"/>
  </r>
  <r>
    <n v="3622"/>
    <s v="CA-2016-109743"/>
    <x v="897"/>
    <d v="2016-09-29T00:00:00"/>
    <s v="Standard Class"/>
    <s v="SH-19975"/>
    <x v="64"/>
    <s v="Corporate"/>
    <s v="United States"/>
    <s v="Smyrna"/>
    <x v="18"/>
    <n v="37167"/>
    <x v="0"/>
    <s v="TEC-PH-10004071"/>
    <x v="2"/>
    <x v="7"/>
    <x v="1546"/>
    <n v="63.936"/>
    <n v="8"/>
    <n v="0.2"/>
    <n v="5.5944000000000003"/>
  </r>
  <r>
    <n v="3623"/>
    <s v="CA-2014-159184"/>
    <x v="80"/>
    <d v="2014-09-19T00:00:00"/>
    <s v="Standard Class"/>
    <s v="JC-15775"/>
    <x v="547"/>
    <s v="Consumer"/>
    <s v="United States"/>
    <s v="Macon"/>
    <x v="32"/>
    <n v="31204"/>
    <x v="0"/>
    <s v="FUR-FU-10002878"/>
    <x v="0"/>
    <x v="5"/>
    <x v="1134"/>
    <n v="142.4"/>
    <n v="5"/>
    <n v="0"/>
    <n v="52.688000000000002"/>
  </r>
  <r>
    <n v="3624"/>
    <s v="CA-2014-159184"/>
    <x v="80"/>
    <d v="2014-09-19T00:00:00"/>
    <s v="Standard Class"/>
    <s v="JC-15775"/>
    <x v="547"/>
    <s v="Consumer"/>
    <s v="United States"/>
    <s v="Macon"/>
    <x v="32"/>
    <n v="31204"/>
    <x v="0"/>
    <s v="OFF-BI-10001890"/>
    <x v="1"/>
    <x v="8"/>
    <x v="176"/>
    <n v="7.16"/>
    <n v="2"/>
    <n v="0"/>
    <n v="3.4367999999999999"/>
  </r>
  <r>
    <n v="3625"/>
    <s v="CA-2017-113530"/>
    <x v="240"/>
    <d v="2017-05-21T00:00:00"/>
    <s v="Second Class"/>
    <s v="BC-11125"/>
    <x v="604"/>
    <s v="Home Office"/>
    <s v="United States"/>
    <s v="San Francisco"/>
    <x v="1"/>
    <n v="94109"/>
    <x v="1"/>
    <s v="FUR-CH-10002647"/>
    <x v="0"/>
    <x v="1"/>
    <x v="475"/>
    <n v="681.40800000000002"/>
    <n v="12"/>
    <n v="0.2"/>
    <n v="42.588000000000001"/>
  </r>
  <r>
    <n v="3626"/>
    <s v="CA-2017-113530"/>
    <x v="240"/>
    <d v="2017-05-21T00:00:00"/>
    <s v="Second Class"/>
    <s v="BC-11125"/>
    <x v="604"/>
    <s v="Home Office"/>
    <s v="United States"/>
    <s v="San Francisco"/>
    <x v="1"/>
    <n v="94109"/>
    <x v="1"/>
    <s v="OFF-AR-10001315"/>
    <x v="1"/>
    <x v="6"/>
    <x v="1029"/>
    <n v="3.52"/>
    <n v="2"/>
    <n v="0"/>
    <n v="1.0207999999999999"/>
  </r>
  <r>
    <n v="3627"/>
    <s v="CA-2017-113530"/>
    <x v="240"/>
    <d v="2017-05-21T00:00:00"/>
    <s v="Second Class"/>
    <s v="BC-11125"/>
    <x v="604"/>
    <s v="Home Office"/>
    <s v="United States"/>
    <s v="San Francisco"/>
    <x v="1"/>
    <n v="94109"/>
    <x v="1"/>
    <s v="OFF-AR-10000122"/>
    <x v="1"/>
    <x v="6"/>
    <x v="311"/>
    <n v="5.58"/>
    <n v="1"/>
    <n v="0"/>
    <n v="1.395"/>
  </r>
  <r>
    <n v="3628"/>
    <s v="CA-2017-113530"/>
    <x v="240"/>
    <d v="2017-05-21T00:00:00"/>
    <s v="Second Class"/>
    <s v="BC-11125"/>
    <x v="604"/>
    <s v="Home Office"/>
    <s v="United States"/>
    <s v="San Francisco"/>
    <x v="1"/>
    <n v="94109"/>
    <x v="1"/>
    <s v="TEC-AC-10001465"/>
    <x v="2"/>
    <x v="11"/>
    <x v="478"/>
    <n v="36.32"/>
    <n v="1"/>
    <n v="0"/>
    <n v="10.896000000000001"/>
  </r>
  <r>
    <n v="3629"/>
    <s v="CA-2014-169726"/>
    <x v="128"/>
    <d v="2014-08-13T00:00:00"/>
    <s v="Standard Class"/>
    <s v="JH-15985"/>
    <x v="98"/>
    <s v="Consumer"/>
    <s v="United States"/>
    <s v="Seattle"/>
    <x v="4"/>
    <n v="98103"/>
    <x v="1"/>
    <s v="OFF-BI-10004600"/>
    <x v="1"/>
    <x v="8"/>
    <x v="1486"/>
    <n v="2060.7440000000001"/>
    <n v="7"/>
    <n v="0.2"/>
    <n v="643.98249999999996"/>
  </r>
  <r>
    <n v="3630"/>
    <s v="CA-2017-155957"/>
    <x v="200"/>
    <d v="2017-11-30T00:00:00"/>
    <s v="Standard Class"/>
    <s v="CC-12610"/>
    <x v="566"/>
    <s v="Corporate"/>
    <s v="United States"/>
    <s v="Columbus"/>
    <x v="24"/>
    <n v="43229"/>
    <x v="3"/>
    <s v="OFF-AP-10002082"/>
    <x v="1"/>
    <x v="9"/>
    <x v="1101"/>
    <n v="52.271999999999998"/>
    <n v="3"/>
    <n v="0.2"/>
    <n v="9.8010000000000002"/>
  </r>
  <r>
    <n v="3631"/>
    <s v="CA-2017-155957"/>
    <x v="200"/>
    <d v="2017-11-30T00:00:00"/>
    <s v="Standard Class"/>
    <s v="CC-12610"/>
    <x v="566"/>
    <s v="Corporate"/>
    <s v="United States"/>
    <s v="Columbus"/>
    <x v="24"/>
    <n v="43229"/>
    <x v="3"/>
    <s v="OFF-AP-10004708"/>
    <x v="1"/>
    <x v="9"/>
    <x v="513"/>
    <n v="213.136"/>
    <n v="7"/>
    <n v="0.2"/>
    <n v="23.977799999999998"/>
  </r>
  <r>
    <n v="3632"/>
    <s v="CA-2017-132178"/>
    <x v="898"/>
    <d v="2017-05-08T00:00:00"/>
    <s v="Second Class"/>
    <s v="DB-12970"/>
    <x v="715"/>
    <s v="Corporate"/>
    <s v="United States"/>
    <s v="Los Angeles"/>
    <x v="1"/>
    <n v="90004"/>
    <x v="1"/>
    <s v="OFF-ST-10000464"/>
    <x v="1"/>
    <x v="4"/>
    <x v="1144"/>
    <n v="69.52"/>
    <n v="2"/>
    <n v="0"/>
    <n v="19.465599999999998"/>
  </r>
  <r>
    <n v="3633"/>
    <s v="CA-2017-132178"/>
    <x v="898"/>
    <d v="2017-05-08T00:00:00"/>
    <s v="Second Class"/>
    <s v="DB-12970"/>
    <x v="715"/>
    <s v="Corporate"/>
    <s v="United States"/>
    <s v="Los Angeles"/>
    <x v="1"/>
    <n v="90004"/>
    <x v="1"/>
    <s v="OFF-ST-10000025"/>
    <x v="1"/>
    <x v="4"/>
    <x v="621"/>
    <n v="763.44"/>
    <n v="8"/>
    <n v="0"/>
    <n v="45.806399999999996"/>
  </r>
  <r>
    <n v="3634"/>
    <s v="CA-2016-145177"/>
    <x v="338"/>
    <d v="2016-11-14T00:00:00"/>
    <s v="Standard Class"/>
    <s v="PP-18955"/>
    <x v="452"/>
    <s v="Home Office"/>
    <s v="United States"/>
    <s v="Springfield"/>
    <x v="24"/>
    <n v="45503"/>
    <x v="3"/>
    <s v="OFF-LA-10001613"/>
    <x v="1"/>
    <x v="2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x v="452"/>
    <s v="Home Office"/>
    <s v="United States"/>
    <s v="Springfield"/>
    <x v="24"/>
    <n v="45503"/>
    <x v="3"/>
    <s v="TEC-PH-10000376"/>
    <x v="2"/>
    <x v="7"/>
    <x v="433"/>
    <n v="41.957999999999998"/>
    <n v="7"/>
    <n v="0.4"/>
    <n v="-9.7902000000000005"/>
  </r>
  <r>
    <n v="3636"/>
    <s v="CA-2016-145177"/>
    <x v="338"/>
    <d v="2016-11-14T00:00:00"/>
    <s v="Standard Class"/>
    <s v="PP-18955"/>
    <x v="452"/>
    <s v="Home Office"/>
    <s v="United States"/>
    <s v="Springfield"/>
    <x v="24"/>
    <n v="45503"/>
    <x v="3"/>
    <s v="OFF-PA-10004039"/>
    <x v="1"/>
    <x v="10"/>
    <x v="1547"/>
    <n v="89.567999999999998"/>
    <n v="2"/>
    <n v="0.2"/>
    <n v="32.468400000000003"/>
  </r>
  <r>
    <n v="3637"/>
    <s v="CA-2016-145177"/>
    <x v="338"/>
    <d v="2016-11-14T00:00:00"/>
    <s v="Standard Class"/>
    <s v="PP-18955"/>
    <x v="452"/>
    <s v="Home Office"/>
    <s v="United States"/>
    <s v="Springfield"/>
    <x v="24"/>
    <n v="45503"/>
    <x v="3"/>
    <s v="OFF-PA-10001776"/>
    <x v="1"/>
    <x v="10"/>
    <x v="1272"/>
    <n v="22.248000000000001"/>
    <n v="3"/>
    <n v="0.2"/>
    <n v="7.5087000000000002"/>
  </r>
  <r>
    <n v="3638"/>
    <s v="CA-2016-145177"/>
    <x v="338"/>
    <d v="2016-11-14T00:00:00"/>
    <s v="Standard Class"/>
    <s v="PP-18955"/>
    <x v="452"/>
    <s v="Home Office"/>
    <s v="United States"/>
    <s v="Springfield"/>
    <x v="24"/>
    <n v="45503"/>
    <x v="3"/>
    <s v="OFF-AP-10002457"/>
    <x v="1"/>
    <x v="9"/>
    <x v="549"/>
    <n v="334.88"/>
    <n v="4"/>
    <n v="0.2"/>
    <n v="29.302"/>
  </r>
  <r>
    <n v="3639"/>
    <s v="CA-2016-145177"/>
    <x v="338"/>
    <d v="2016-11-14T00:00:00"/>
    <s v="Standard Class"/>
    <s v="PP-18955"/>
    <x v="452"/>
    <s v="Home Office"/>
    <s v="United States"/>
    <s v="Springfield"/>
    <x v="24"/>
    <n v="45503"/>
    <x v="3"/>
    <s v="FUR-FU-10000758"/>
    <x v="0"/>
    <x v="5"/>
    <x v="1082"/>
    <n v="148.28800000000001"/>
    <n v="7"/>
    <n v="0.2"/>
    <n v="29.657599999999999"/>
  </r>
  <r>
    <n v="3640"/>
    <s v="CA-2016-145177"/>
    <x v="338"/>
    <d v="2016-11-14T00:00:00"/>
    <s v="Standard Class"/>
    <s v="PP-18955"/>
    <x v="452"/>
    <s v="Home Office"/>
    <s v="United States"/>
    <s v="Springfield"/>
    <x v="24"/>
    <n v="45503"/>
    <x v="3"/>
    <s v="OFF-PA-10000682"/>
    <x v="1"/>
    <x v="10"/>
    <x v="868"/>
    <n v="4.6239999999999997"/>
    <n v="1"/>
    <n v="0.2"/>
    <n v="1.6761999999999999"/>
  </r>
  <r>
    <n v="3641"/>
    <s v="CA-2016-145177"/>
    <x v="338"/>
    <d v="2016-11-14T00:00:00"/>
    <s v="Standard Class"/>
    <s v="PP-18955"/>
    <x v="452"/>
    <s v="Home Office"/>
    <s v="United States"/>
    <s v="Springfield"/>
    <x v="24"/>
    <n v="45503"/>
    <x v="3"/>
    <s v="TEC-AC-10002550"/>
    <x v="2"/>
    <x v="11"/>
    <x v="1548"/>
    <n v="178.92"/>
    <n v="7"/>
    <n v="0.2"/>
    <n v="-29.0745"/>
  </r>
  <r>
    <n v="3642"/>
    <s v="CA-2016-145177"/>
    <x v="338"/>
    <d v="2016-11-14T00:00:00"/>
    <s v="Standard Class"/>
    <s v="PP-18955"/>
    <x v="452"/>
    <s v="Home Office"/>
    <s v="United States"/>
    <s v="Springfield"/>
    <x v="24"/>
    <n v="45503"/>
    <x v="3"/>
    <s v="OFF-BI-10002082"/>
    <x v="1"/>
    <x v="8"/>
    <x v="1182"/>
    <n v="69.888000000000005"/>
    <n v="7"/>
    <n v="0.7"/>
    <n v="-46.591999999999999"/>
  </r>
  <r>
    <n v="3643"/>
    <s v="CA-2014-156594"/>
    <x v="414"/>
    <d v="2014-12-23T00:00:00"/>
    <s v="Second Class"/>
    <s v="MC-17845"/>
    <x v="266"/>
    <s v="Consumer"/>
    <s v="United States"/>
    <s v="Los Angeles"/>
    <x v="1"/>
    <n v="90008"/>
    <x v="1"/>
    <s v="OFF-BI-10004632"/>
    <x v="1"/>
    <x v="8"/>
    <x v="569"/>
    <n v="487.98399999999998"/>
    <n v="2"/>
    <n v="0.2"/>
    <n v="152.495"/>
  </r>
  <r>
    <n v="3644"/>
    <s v="CA-2014-156594"/>
    <x v="414"/>
    <d v="2014-12-23T00:00:00"/>
    <s v="Second Class"/>
    <s v="MC-17845"/>
    <x v="266"/>
    <s v="Consumer"/>
    <s v="United States"/>
    <s v="Los Angeles"/>
    <x v="1"/>
    <n v="90008"/>
    <x v="1"/>
    <s v="OFF-AR-10001725"/>
    <x v="1"/>
    <x v="6"/>
    <x v="1549"/>
    <n v="47.3"/>
    <n v="2"/>
    <n v="0"/>
    <n v="12.298"/>
  </r>
  <r>
    <n v="3645"/>
    <s v="CA-2014-156594"/>
    <x v="414"/>
    <d v="2014-12-23T00:00:00"/>
    <s v="Second Class"/>
    <s v="MC-17845"/>
    <x v="266"/>
    <s v="Consumer"/>
    <s v="United States"/>
    <s v="Los Angeles"/>
    <x v="1"/>
    <n v="90008"/>
    <x v="1"/>
    <s v="OFF-AR-10004269"/>
    <x v="1"/>
    <x v="6"/>
    <x v="1550"/>
    <n v="4.13"/>
    <n v="1"/>
    <n v="0"/>
    <n v="1.1564000000000001"/>
  </r>
  <r>
    <n v="3646"/>
    <s v="CA-2014-156594"/>
    <x v="414"/>
    <d v="2014-12-23T00:00:00"/>
    <s v="Second Class"/>
    <s v="MC-17845"/>
    <x v="266"/>
    <s v="Consumer"/>
    <s v="United States"/>
    <s v="Los Angeles"/>
    <x v="1"/>
    <n v="90008"/>
    <x v="1"/>
    <s v="OFF-BI-10003007"/>
    <x v="1"/>
    <x v="8"/>
    <x v="1551"/>
    <n v="155.12"/>
    <n v="5"/>
    <n v="0.2"/>
    <n v="50.414000000000001"/>
  </r>
  <r>
    <n v="3647"/>
    <s v="CA-2014-146528"/>
    <x v="739"/>
    <d v="2014-07-27T00:00:00"/>
    <s v="Second Class"/>
    <s v="VF-21715"/>
    <x v="665"/>
    <s v="Home Office"/>
    <s v="United States"/>
    <s v="Los Angeles"/>
    <x v="1"/>
    <n v="90045"/>
    <x v="1"/>
    <s v="OFF-PA-10002195"/>
    <x v="1"/>
    <x v="10"/>
    <x v="1552"/>
    <n v="6.48"/>
    <n v="1"/>
    <n v="0"/>
    <n v="3.1751999999999998"/>
  </r>
  <r>
    <n v="3648"/>
    <s v="CA-2014-146528"/>
    <x v="739"/>
    <d v="2014-07-27T00:00:00"/>
    <s v="Second Class"/>
    <s v="VF-21715"/>
    <x v="665"/>
    <s v="Home Office"/>
    <s v="United States"/>
    <s v="Los Angeles"/>
    <x v="1"/>
    <n v="90045"/>
    <x v="1"/>
    <s v="OFF-SU-10002522"/>
    <x v="1"/>
    <x v="14"/>
    <x v="1553"/>
    <n v="15.52"/>
    <n v="4"/>
    <n v="0"/>
    <n v="4.5007999999999999"/>
  </r>
  <r>
    <n v="3649"/>
    <s v="CA-2015-168459"/>
    <x v="6"/>
    <d v="2015-11-27T00:00:00"/>
    <s v="Standard Class"/>
    <s v="MC-17275"/>
    <x v="507"/>
    <s v="Consumer"/>
    <s v="United States"/>
    <s v="Memphis"/>
    <x v="18"/>
    <n v="38109"/>
    <x v="0"/>
    <s v="OFF-BI-10003712"/>
    <x v="1"/>
    <x v="8"/>
    <x v="696"/>
    <n v="2.9460000000000002"/>
    <n v="2"/>
    <n v="0.7"/>
    <n v="-2.0621999999999998"/>
  </r>
  <r>
    <n v="3650"/>
    <s v="CA-2015-168459"/>
    <x v="6"/>
    <d v="2015-11-27T00:00:00"/>
    <s v="Standard Class"/>
    <s v="MC-17275"/>
    <x v="507"/>
    <s v="Consumer"/>
    <s v="United States"/>
    <s v="Memphis"/>
    <x v="18"/>
    <n v="38109"/>
    <x v="0"/>
    <s v="OFF-FA-10004854"/>
    <x v="1"/>
    <x v="13"/>
    <x v="271"/>
    <n v="55.103999999999999"/>
    <n v="6"/>
    <n v="0.2"/>
    <n v="18.5976"/>
  </r>
  <r>
    <n v="3651"/>
    <s v="CA-2017-109960"/>
    <x v="34"/>
    <d v="2017-12-11T00:00:00"/>
    <s v="Second Class"/>
    <s v="DB-13210"/>
    <x v="203"/>
    <s v="Consumer"/>
    <s v="United States"/>
    <s v="Detroit"/>
    <x v="12"/>
    <n v="48234"/>
    <x v="2"/>
    <s v="TEC-AC-10004859"/>
    <x v="2"/>
    <x v="11"/>
    <x v="1554"/>
    <n v="104.88"/>
    <n v="6"/>
    <n v="0"/>
    <n v="41.951999999999998"/>
  </r>
  <r>
    <n v="3652"/>
    <s v="CA-2017-109960"/>
    <x v="34"/>
    <d v="2017-12-11T00:00:00"/>
    <s v="Second Class"/>
    <s v="DB-13210"/>
    <x v="203"/>
    <s v="Consumer"/>
    <s v="United States"/>
    <s v="Detroit"/>
    <x v="12"/>
    <n v="48234"/>
    <x v="2"/>
    <s v="OFF-AR-10001860"/>
    <x v="1"/>
    <x v="6"/>
    <x v="916"/>
    <n v="34.700000000000003"/>
    <n v="5"/>
    <n v="0"/>
    <n v="12.492000000000001"/>
  </r>
  <r>
    <n v="3653"/>
    <s v="CA-2017-109960"/>
    <x v="34"/>
    <d v="2017-12-11T00:00:00"/>
    <s v="Second Class"/>
    <s v="DB-13210"/>
    <x v="203"/>
    <s v="Consumer"/>
    <s v="United States"/>
    <s v="Detroit"/>
    <x v="12"/>
    <n v="48234"/>
    <x v="2"/>
    <s v="OFF-BI-10001636"/>
    <x v="1"/>
    <x v="8"/>
    <x v="674"/>
    <n v="33.72"/>
    <n v="4"/>
    <n v="0"/>
    <n v="15.511200000000001"/>
  </r>
  <r>
    <n v="3654"/>
    <s v="CA-2017-109960"/>
    <x v="34"/>
    <d v="2017-12-11T00:00:00"/>
    <s v="Second Class"/>
    <s v="DB-13210"/>
    <x v="203"/>
    <s v="Consumer"/>
    <s v="United States"/>
    <s v="Detroit"/>
    <x v="12"/>
    <n v="48234"/>
    <x v="2"/>
    <s v="OFF-PA-10000349"/>
    <x v="1"/>
    <x v="10"/>
    <x v="33"/>
    <n v="14.94"/>
    <n v="3"/>
    <n v="0"/>
    <n v="7.0217999999999998"/>
  </r>
  <r>
    <n v="3655"/>
    <s v="CA-2017-133004"/>
    <x v="515"/>
    <d v="2017-09-05T00:00:00"/>
    <s v="Standard Class"/>
    <s v="AJ-10945"/>
    <x v="219"/>
    <s v="Consumer"/>
    <s v="United States"/>
    <s v="Lawrence"/>
    <x v="14"/>
    <n v="46226"/>
    <x v="2"/>
    <s v="OFF-AP-10002439"/>
    <x v="1"/>
    <x v="9"/>
    <x v="553"/>
    <n v="638.73"/>
    <n v="9"/>
    <n v="0"/>
    <n v="166.06979999999999"/>
  </r>
  <r>
    <n v="3656"/>
    <s v="CA-2017-168102"/>
    <x v="558"/>
    <d v="2017-04-30T00:00:00"/>
    <s v="Standard Class"/>
    <s v="CP-12340"/>
    <x v="291"/>
    <s v="Corporate"/>
    <s v="United States"/>
    <s v="Jacksonville"/>
    <x v="2"/>
    <n v="32216"/>
    <x v="0"/>
    <s v="OFF-ST-10001370"/>
    <x v="1"/>
    <x v="4"/>
    <x v="1032"/>
    <n v="113.568"/>
    <n v="2"/>
    <n v="0.2"/>
    <n v="-21.294"/>
  </r>
  <r>
    <n v="3657"/>
    <s v="CA-2017-158036"/>
    <x v="565"/>
    <d v="2017-09-14T00:00:00"/>
    <s v="Standard Class"/>
    <s v="DB-13555"/>
    <x v="587"/>
    <s v="Corporate"/>
    <s v="United States"/>
    <s v="Dublin"/>
    <x v="24"/>
    <n v="43017"/>
    <x v="3"/>
    <s v="TEC-AC-10002558"/>
    <x v="2"/>
    <x v="11"/>
    <x v="1555"/>
    <n v="9.0960000000000001"/>
    <n v="1"/>
    <n v="0.2"/>
    <n v="1.7055"/>
  </r>
  <r>
    <n v="3658"/>
    <s v="CA-2015-128083"/>
    <x v="899"/>
    <d v="2015-03-17T00:00:00"/>
    <s v="Standard Class"/>
    <s v="EB-13750"/>
    <x v="494"/>
    <s v="Corporate"/>
    <s v="United States"/>
    <s v="Plantation"/>
    <x v="2"/>
    <n v="33317"/>
    <x v="0"/>
    <s v="OFF-EN-10004030"/>
    <x v="1"/>
    <x v="12"/>
    <x v="136"/>
    <n v="8.6880000000000006"/>
    <n v="3"/>
    <n v="0.2"/>
    <n v="2.9321999999999999"/>
  </r>
  <r>
    <n v="3659"/>
    <s v="CA-2015-128083"/>
    <x v="899"/>
    <d v="2015-03-17T00:00:00"/>
    <s v="Standard Class"/>
    <s v="EB-13750"/>
    <x v="494"/>
    <s v="Corporate"/>
    <s v="United States"/>
    <s v="Plantation"/>
    <x v="2"/>
    <n v="33317"/>
    <x v="0"/>
    <s v="FUR-FU-10003194"/>
    <x v="0"/>
    <x v="5"/>
    <x v="76"/>
    <n v="30.88"/>
    <n v="4"/>
    <n v="0.2"/>
    <n v="3.86"/>
  </r>
  <r>
    <n v="3660"/>
    <s v="CA-2015-128083"/>
    <x v="899"/>
    <d v="2015-03-17T00:00:00"/>
    <s v="Standard Class"/>
    <s v="EB-13750"/>
    <x v="494"/>
    <s v="Corporate"/>
    <s v="United States"/>
    <s v="Plantation"/>
    <x v="2"/>
    <n v="33317"/>
    <x v="0"/>
    <s v="FUR-FU-10001731"/>
    <x v="0"/>
    <x v="5"/>
    <x v="1556"/>
    <n v="6.4080000000000004"/>
    <n v="3"/>
    <n v="0.2"/>
    <n v="1.4418"/>
  </r>
  <r>
    <n v="3661"/>
    <s v="CA-2016-161676"/>
    <x v="427"/>
    <d v="2016-07-23T00:00:00"/>
    <s v="Standard Class"/>
    <s v="JP-15460"/>
    <x v="687"/>
    <s v="Corporate"/>
    <s v="United States"/>
    <s v="Glendale"/>
    <x v="16"/>
    <n v="85301"/>
    <x v="1"/>
    <s v="OFF-SU-10004782"/>
    <x v="1"/>
    <x v="14"/>
    <x v="1557"/>
    <n v="33.799999999999997"/>
    <n v="5"/>
    <n v="0.2"/>
    <n v="4.2249999999999996"/>
  </r>
  <r>
    <n v="3662"/>
    <s v="CA-2016-155005"/>
    <x v="900"/>
    <d v="2016-06-15T00:00:00"/>
    <s v="Second Class"/>
    <s v="SC-20050"/>
    <x v="337"/>
    <s v="Home Office"/>
    <s v="United States"/>
    <s v="Jackson"/>
    <x v="12"/>
    <n v="49201"/>
    <x v="2"/>
    <s v="TEC-PH-10003484"/>
    <x v="2"/>
    <x v="7"/>
    <x v="1539"/>
    <n v="377.97"/>
    <n v="3"/>
    <n v="0"/>
    <n v="94.492500000000007"/>
  </r>
  <r>
    <n v="3663"/>
    <s v="US-2017-129777"/>
    <x v="445"/>
    <d v="2017-07-09T00:00:00"/>
    <s v="Standard Class"/>
    <s v="FM-14290"/>
    <x v="86"/>
    <s v="Home Office"/>
    <s v="United States"/>
    <s v="Quincy"/>
    <x v="31"/>
    <n v="2169"/>
    <x v="3"/>
    <s v="TEC-AC-10003590"/>
    <x v="2"/>
    <x v="11"/>
    <x v="1102"/>
    <n v="258.89999999999998"/>
    <n v="10"/>
    <n v="0"/>
    <n v="93.203999999999994"/>
  </r>
  <r>
    <n v="3664"/>
    <s v="US-2017-129777"/>
    <x v="445"/>
    <d v="2017-07-09T00:00:00"/>
    <s v="Standard Class"/>
    <s v="FM-14290"/>
    <x v="86"/>
    <s v="Home Office"/>
    <s v="United States"/>
    <s v="Quincy"/>
    <x v="31"/>
    <n v="2169"/>
    <x v="3"/>
    <s v="OFF-PA-10001970"/>
    <x v="1"/>
    <x v="10"/>
    <x v="314"/>
    <n v="24.56"/>
    <n v="2"/>
    <n v="0"/>
    <n v="11.543200000000001"/>
  </r>
  <r>
    <n v="3665"/>
    <s v="CA-2014-129364"/>
    <x v="589"/>
    <d v="2014-12-13T00:00:00"/>
    <s v="Standard Class"/>
    <s v="TB-21250"/>
    <x v="621"/>
    <s v="Consumer"/>
    <s v="United States"/>
    <s v="Salem"/>
    <x v="21"/>
    <n v="97301"/>
    <x v="1"/>
    <s v="OFF-LA-10001569"/>
    <x v="1"/>
    <x v="2"/>
    <x v="639"/>
    <n v="27.888000000000002"/>
    <n v="7"/>
    <n v="0.2"/>
    <n v="9.0635999999999992"/>
  </r>
  <r>
    <n v="3666"/>
    <s v="CA-2014-129364"/>
    <x v="589"/>
    <d v="2014-12-13T00:00:00"/>
    <s v="Standard Class"/>
    <s v="TB-21250"/>
    <x v="621"/>
    <s v="Consumer"/>
    <s v="United States"/>
    <s v="Salem"/>
    <x v="21"/>
    <n v="97301"/>
    <x v="1"/>
    <s v="OFF-BI-10001132"/>
    <x v="1"/>
    <x v="8"/>
    <x v="636"/>
    <n v="6.4560000000000004"/>
    <n v="4"/>
    <n v="0.7"/>
    <n v="-4.5191999999999997"/>
  </r>
  <r>
    <n v="3667"/>
    <s v="CA-2014-129364"/>
    <x v="589"/>
    <d v="2014-12-13T00:00:00"/>
    <s v="Standard Class"/>
    <s v="TB-21250"/>
    <x v="621"/>
    <s v="Consumer"/>
    <s v="United States"/>
    <s v="Salem"/>
    <x v="21"/>
    <n v="97301"/>
    <x v="1"/>
    <s v="TEC-PH-10003095"/>
    <x v="2"/>
    <x v="7"/>
    <x v="1500"/>
    <n v="52.68"/>
    <n v="3"/>
    <n v="0.2"/>
    <n v="19.754999999999999"/>
  </r>
  <r>
    <n v="3668"/>
    <s v="CA-2014-129364"/>
    <x v="589"/>
    <d v="2014-12-13T00:00:00"/>
    <s v="Standard Class"/>
    <s v="TB-21250"/>
    <x v="621"/>
    <s v="Consumer"/>
    <s v="United States"/>
    <s v="Salem"/>
    <x v="21"/>
    <n v="97301"/>
    <x v="1"/>
    <s v="OFF-SU-10000432"/>
    <x v="1"/>
    <x v="14"/>
    <x v="1558"/>
    <n v="13.88"/>
    <n v="5"/>
    <n v="0.2"/>
    <n v="-2.6025"/>
  </r>
  <r>
    <n v="3669"/>
    <s v="CA-2014-129364"/>
    <x v="589"/>
    <d v="2014-12-13T00:00:00"/>
    <s v="Standard Class"/>
    <s v="TB-21250"/>
    <x v="621"/>
    <s v="Consumer"/>
    <s v="United States"/>
    <s v="Salem"/>
    <x v="21"/>
    <n v="97301"/>
    <x v="1"/>
    <s v="TEC-AC-10004227"/>
    <x v="2"/>
    <x v="11"/>
    <x v="1409"/>
    <n v="103.92"/>
    <n v="10"/>
    <n v="0.2"/>
    <n v="-18.186"/>
  </r>
  <r>
    <n v="3670"/>
    <s v="CA-2014-129364"/>
    <x v="589"/>
    <d v="2014-12-13T00:00:00"/>
    <s v="Standard Class"/>
    <s v="TB-21250"/>
    <x v="621"/>
    <s v="Consumer"/>
    <s v="United States"/>
    <s v="Salem"/>
    <x v="21"/>
    <n v="97301"/>
    <x v="1"/>
    <s v="OFF-LA-10004409"/>
    <x v="1"/>
    <x v="2"/>
    <x v="1559"/>
    <n v="11.52"/>
    <n v="5"/>
    <n v="0.2"/>
    <n v="3.7440000000000002"/>
  </r>
  <r>
    <n v="3671"/>
    <s v="CA-2014-129364"/>
    <x v="589"/>
    <d v="2014-12-13T00:00:00"/>
    <s v="Standard Class"/>
    <s v="TB-21250"/>
    <x v="621"/>
    <s v="Consumer"/>
    <s v="United States"/>
    <s v="Salem"/>
    <x v="21"/>
    <n v="97301"/>
    <x v="1"/>
    <s v="OFF-PA-10001569"/>
    <x v="1"/>
    <x v="10"/>
    <x v="55"/>
    <n v="10.368"/>
    <n v="2"/>
    <n v="0.2"/>
    <n v="3.6288"/>
  </r>
  <r>
    <n v="3672"/>
    <s v="CA-2014-129364"/>
    <x v="589"/>
    <d v="2014-12-13T00:00:00"/>
    <s v="Standard Class"/>
    <s v="TB-21250"/>
    <x v="621"/>
    <s v="Consumer"/>
    <s v="United States"/>
    <s v="Salem"/>
    <x v="21"/>
    <n v="97301"/>
    <x v="1"/>
    <s v="OFF-ST-10001031"/>
    <x v="1"/>
    <x v="4"/>
    <x v="1560"/>
    <n v="39.072000000000003"/>
    <n v="3"/>
    <n v="0.2"/>
    <n v="2.9304000000000001"/>
  </r>
  <r>
    <n v="3673"/>
    <s v="CA-2016-104969"/>
    <x v="143"/>
    <d v="2016-04-14T00:00:00"/>
    <s v="Standard Class"/>
    <s v="EH-14125"/>
    <x v="258"/>
    <s v="Home Office"/>
    <s v="United States"/>
    <s v="Troy"/>
    <x v="24"/>
    <n v="45373"/>
    <x v="3"/>
    <s v="OFF-EN-10002312"/>
    <x v="1"/>
    <x v="12"/>
    <x v="1462"/>
    <n v="8.8719999999999999"/>
    <n v="1"/>
    <n v="0.2"/>
    <n v="3.2161"/>
  </r>
  <r>
    <n v="3674"/>
    <s v="CA-2016-104969"/>
    <x v="143"/>
    <d v="2016-04-14T00:00:00"/>
    <s v="Standard Class"/>
    <s v="EH-14125"/>
    <x v="258"/>
    <s v="Home Office"/>
    <s v="United States"/>
    <s v="Troy"/>
    <x v="24"/>
    <n v="45373"/>
    <x v="3"/>
    <s v="OFF-BI-10004224"/>
    <x v="1"/>
    <x v="8"/>
    <x v="1070"/>
    <n v="121.104"/>
    <n v="6"/>
    <n v="0.7"/>
    <n v="-100.92"/>
  </r>
  <r>
    <n v="3675"/>
    <s v="CA-2017-154109"/>
    <x v="44"/>
    <d v="2017-11-11T00:00:00"/>
    <s v="Standard Class"/>
    <s v="ML-17410"/>
    <x v="586"/>
    <s v="Consumer"/>
    <s v="United States"/>
    <s v="Philadelphia"/>
    <x v="9"/>
    <n v="19143"/>
    <x v="3"/>
    <s v="FUR-CH-10003774"/>
    <x v="0"/>
    <x v="1"/>
    <x v="1194"/>
    <n v="127.372"/>
    <n v="2"/>
    <n v="0.3"/>
    <n v="-30.933199999999999"/>
  </r>
  <r>
    <n v="3676"/>
    <s v="CA-2017-154109"/>
    <x v="44"/>
    <d v="2017-11-11T00:00:00"/>
    <s v="Standard Class"/>
    <s v="ML-17410"/>
    <x v="586"/>
    <s v="Consumer"/>
    <s v="United States"/>
    <s v="Philadelphia"/>
    <x v="9"/>
    <n v="19143"/>
    <x v="3"/>
    <s v="OFF-PA-10000157"/>
    <x v="1"/>
    <x v="10"/>
    <x v="369"/>
    <n v="47.951999999999998"/>
    <n v="3"/>
    <n v="0.2"/>
    <n v="16.183800000000002"/>
  </r>
  <r>
    <n v="3677"/>
    <s v="CA-2015-156440"/>
    <x v="901"/>
    <d v="2015-12-09T00:00:00"/>
    <s v="Standard Class"/>
    <s v="MH-17620"/>
    <x v="588"/>
    <s v="Corporate"/>
    <s v="United States"/>
    <s v="San Diego"/>
    <x v="1"/>
    <n v="92105"/>
    <x v="1"/>
    <s v="FUR-FU-10004090"/>
    <x v="0"/>
    <x v="5"/>
    <x v="642"/>
    <n v="44.46"/>
    <n v="2"/>
    <n v="0"/>
    <n v="14.671799999999999"/>
  </r>
  <r>
    <n v="3678"/>
    <s v="CA-2015-132626"/>
    <x v="584"/>
    <d v="2015-07-14T00:00:00"/>
    <s v="Standard Class"/>
    <s v="BT-11680"/>
    <x v="537"/>
    <s v="Consumer"/>
    <s v="United States"/>
    <s v="Clinton"/>
    <x v="39"/>
    <n v="20735"/>
    <x v="3"/>
    <s v="OFF-FA-10002763"/>
    <x v="1"/>
    <x v="13"/>
    <x v="1420"/>
    <n v="15.8"/>
    <n v="4"/>
    <n v="0"/>
    <n v="5.056"/>
  </r>
  <r>
    <n v="3679"/>
    <s v="CA-2015-132626"/>
    <x v="584"/>
    <d v="2015-07-14T00:00:00"/>
    <s v="Standard Class"/>
    <s v="BT-11680"/>
    <x v="537"/>
    <s v="Consumer"/>
    <s v="United States"/>
    <s v="Clinton"/>
    <x v="39"/>
    <n v="20735"/>
    <x v="3"/>
    <s v="TEC-MA-10002428"/>
    <x v="2"/>
    <x v="15"/>
    <x v="1507"/>
    <n v="464.97"/>
    <n v="3"/>
    <n v="0"/>
    <n v="209.23650000000001"/>
  </r>
  <r>
    <n v="3680"/>
    <s v="CA-2015-132626"/>
    <x v="584"/>
    <d v="2015-07-14T00:00:00"/>
    <s v="Standard Class"/>
    <s v="BT-11680"/>
    <x v="537"/>
    <s v="Consumer"/>
    <s v="United States"/>
    <s v="Clinton"/>
    <x v="39"/>
    <n v="20735"/>
    <x v="3"/>
    <s v="FUR-FU-10002918"/>
    <x v="0"/>
    <x v="5"/>
    <x v="269"/>
    <n v="181.96"/>
    <n v="2"/>
    <n v="0"/>
    <n v="20.015599999999999"/>
  </r>
  <r>
    <n v="3681"/>
    <s v="CA-2015-132626"/>
    <x v="584"/>
    <d v="2015-07-14T00:00:00"/>
    <s v="Standard Class"/>
    <s v="BT-11680"/>
    <x v="537"/>
    <s v="Consumer"/>
    <s v="United States"/>
    <s v="Clinton"/>
    <x v="39"/>
    <n v="20735"/>
    <x v="3"/>
    <s v="OFF-LA-10000476"/>
    <x v="1"/>
    <x v="2"/>
    <x v="1561"/>
    <n v="12.39"/>
    <n v="3"/>
    <n v="0"/>
    <n v="5.6993999999999998"/>
  </r>
  <r>
    <n v="3682"/>
    <s v="CA-2015-132626"/>
    <x v="584"/>
    <d v="2015-07-14T00:00:00"/>
    <s v="Standard Class"/>
    <s v="BT-11680"/>
    <x v="537"/>
    <s v="Consumer"/>
    <s v="United States"/>
    <s v="Clinton"/>
    <x v="39"/>
    <n v="20735"/>
    <x v="3"/>
    <s v="OFF-BI-10002854"/>
    <x v="1"/>
    <x v="8"/>
    <x v="904"/>
    <n v="84.09"/>
    <n v="3"/>
    <n v="0"/>
    <n v="42.045000000000002"/>
  </r>
  <r>
    <n v="3683"/>
    <s v="CA-2015-132626"/>
    <x v="584"/>
    <d v="2015-07-14T00:00:00"/>
    <s v="Standard Class"/>
    <s v="BT-11680"/>
    <x v="537"/>
    <s v="Consumer"/>
    <s v="United States"/>
    <s v="Clinton"/>
    <x v="39"/>
    <n v="20735"/>
    <x v="3"/>
    <s v="OFF-AR-10002987"/>
    <x v="1"/>
    <x v="6"/>
    <x v="1562"/>
    <n v="79.36"/>
    <n v="4"/>
    <n v="0"/>
    <n v="32.537599999999998"/>
  </r>
  <r>
    <n v="3684"/>
    <s v="CA-2015-132626"/>
    <x v="584"/>
    <d v="2015-07-14T00:00:00"/>
    <s v="Standard Class"/>
    <s v="BT-11680"/>
    <x v="537"/>
    <s v="Consumer"/>
    <s v="United States"/>
    <s v="Clinton"/>
    <x v="39"/>
    <n v="20735"/>
    <x v="3"/>
    <s v="OFF-BI-10004001"/>
    <x v="1"/>
    <x v="8"/>
    <x v="818"/>
    <n v="153.36000000000001"/>
    <n v="9"/>
    <n v="0"/>
    <n v="70.545599999999993"/>
  </r>
  <r>
    <n v="3685"/>
    <s v="CA-2015-132626"/>
    <x v="584"/>
    <d v="2015-07-14T00:00:00"/>
    <s v="Standard Class"/>
    <s v="BT-11680"/>
    <x v="537"/>
    <s v="Consumer"/>
    <s v="United States"/>
    <s v="Clinton"/>
    <x v="39"/>
    <n v="20735"/>
    <x v="3"/>
    <s v="OFF-BI-10001634"/>
    <x v="1"/>
    <x v="8"/>
    <x v="24"/>
    <n v="43.68"/>
    <n v="6"/>
    <n v="0"/>
    <n v="21.403199999999998"/>
  </r>
  <r>
    <n v="3686"/>
    <s v="CA-2015-132626"/>
    <x v="584"/>
    <d v="2015-07-14T00:00:00"/>
    <s v="Standard Class"/>
    <s v="BT-11680"/>
    <x v="537"/>
    <s v="Consumer"/>
    <s v="United States"/>
    <s v="Clinton"/>
    <x v="39"/>
    <n v="20735"/>
    <x v="3"/>
    <s v="OFF-ST-10003722"/>
    <x v="1"/>
    <x v="4"/>
    <x v="767"/>
    <n v="98.21"/>
    <n v="7"/>
    <n v="0"/>
    <n v="28.480899999999998"/>
  </r>
  <r>
    <n v="3687"/>
    <s v="CA-2016-102792"/>
    <x v="180"/>
    <d v="2016-12-19T00:00:00"/>
    <s v="Standard Class"/>
    <s v="JC-15340"/>
    <x v="209"/>
    <s v="Consumer"/>
    <s v="United States"/>
    <s v="Riverside"/>
    <x v="1"/>
    <n v="92503"/>
    <x v="1"/>
    <s v="OFF-AR-10004757"/>
    <x v="1"/>
    <x v="6"/>
    <x v="346"/>
    <n v="9.84"/>
    <n v="3"/>
    <n v="0"/>
    <n v="3.2471999999999999"/>
  </r>
  <r>
    <n v="3688"/>
    <s v="CA-2016-108567"/>
    <x v="244"/>
    <d v="2016-05-24T00:00:00"/>
    <s v="Standard Class"/>
    <s v="DB-13210"/>
    <x v="203"/>
    <s v="Consumer"/>
    <s v="United States"/>
    <s v="Port Saint Lucie"/>
    <x v="2"/>
    <n v="34952"/>
    <x v="0"/>
    <s v="OFF-BI-10004140"/>
    <x v="1"/>
    <x v="8"/>
    <x v="307"/>
    <n v="2.694"/>
    <n v="2"/>
    <n v="0.7"/>
    <n v="-2.2450000000000001"/>
  </r>
  <r>
    <n v="3689"/>
    <s v="CA-2017-140760"/>
    <x v="455"/>
    <d v="2017-06-05T00:00:00"/>
    <s v="Second Class"/>
    <s v="DO-13435"/>
    <x v="157"/>
    <s v="Consumer"/>
    <s v="United States"/>
    <s v="Mesa"/>
    <x v="16"/>
    <n v="85204"/>
    <x v="1"/>
    <s v="OFF-PA-10002479"/>
    <x v="1"/>
    <x v="10"/>
    <x v="219"/>
    <n v="25.344000000000001"/>
    <n v="6"/>
    <n v="0.2"/>
    <n v="7.92"/>
  </r>
  <r>
    <n v="3690"/>
    <s v="CA-2017-140760"/>
    <x v="455"/>
    <d v="2017-06-05T00:00:00"/>
    <s v="Second Class"/>
    <s v="DO-13435"/>
    <x v="157"/>
    <s v="Consumer"/>
    <s v="United States"/>
    <s v="Mesa"/>
    <x v="16"/>
    <n v="85204"/>
    <x v="1"/>
    <s v="OFF-EN-10001141"/>
    <x v="1"/>
    <x v="12"/>
    <x v="598"/>
    <n v="43.92"/>
    <n v="5"/>
    <n v="0.2"/>
    <n v="15.920999999999999"/>
  </r>
  <r>
    <n v="3691"/>
    <s v="US-2015-131359"/>
    <x v="628"/>
    <d v="2015-11-02T00:00:00"/>
    <s v="Second Class"/>
    <s v="FA-14230"/>
    <x v="135"/>
    <s v="Corporate"/>
    <s v="United States"/>
    <s v="Denver"/>
    <x v="22"/>
    <n v="80219"/>
    <x v="1"/>
    <s v="TEC-MA-10000597"/>
    <x v="2"/>
    <x v="15"/>
    <x v="1299"/>
    <n v="59.994"/>
    <n v="2"/>
    <n v="0.7"/>
    <n v="-45.995399999999997"/>
  </r>
  <r>
    <n v="3692"/>
    <s v="US-2015-131359"/>
    <x v="628"/>
    <d v="2015-11-02T00:00:00"/>
    <s v="Second Class"/>
    <s v="FA-14230"/>
    <x v="135"/>
    <s v="Corporate"/>
    <s v="United States"/>
    <s v="Denver"/>
    <x v="22"/>
    <n v="80219"/>
    <x v="1"/>
    <s v="TEC-CO-10001571"/>
    <x v="2"/>
    <x v="16"/>
    <x v="1563"/>
    <n v="439.99200000000002"/>
    <n v="1"/>
    <n v="0.2"/>
    <n v="164.99700000000001"/>
  </r>
  <r>
    <n v="3693"/>
    <s v="US-2015-131359"/>
    <x v="628"/>
    <d v="2015-11-02T00:00:00"/>
    <s v="Second Class"/>
    <s v="FA-14230"/>
    <x v="135"/>
    <s v="Corporate"/>
    <s v="United States"/>
    <s v="Denver"/>
    <x v="22"/>
    <n v="80219"/>
    <x v="1"/>
    <s v="TEC-PH-10004531"/>
    <x v="2"/>
    <x v="7"/>
    <x v="721"/>
    <n v="87.96"/>
    <n v="5"/>
    <n v="0.2"/>
    <n v="30.786000000000001"/>
  </r>
  <r>
    <n v="3694"/>
    <s v="US-2015-131359"/>
    <x v="628"/>
    <d v="2015-11-02T00:00:00"/>
    <s v="Second Class"/>
    <s v="FA-14230"/>
    <x v="135"/>
    <s v="Corporate"/>
    <s v="United States"/>
    <s v="Denver"/>
    <x v="22"/>
    <n v="80219"/>
    <x v="1"/>
    <s v="FUR-FU-10003026"/>
    <x v="0"/>
    <x v="5"/>
    <x v="1564"/>
    <n v="15.488"/>
    <n v="4"/>
    <n v="0.2"/>
    <n v="3.6783999999999999"/>
  </r>
  <r>
    <n v="3695"/>
    <s v="CA-2016-142097"/>
    <x v="680"/>
    <d v="2016-10-20T00:00:00"/>
    <s v="Standard Class"/>
    <s v="QJ-19255"/>
    <x v="425"/>
    <s v="Corporate"/>
    <s v="United States"/>
    <s v="Springfield"/>
    <x v="17"/>
    <n v="22153"/>
    <x v="0"/>
    <s v="OFF-BI-10002082"/>
    <x v="1"/>
    <x v="8"/>
    <x v="1182"/>
    <n v="232.96"/>
    <n v="7"/>
    <n v="0"/>
    <n v="116.48"/>
  </r>
  <r>
    <n v="3696"/>
    <s v="CA-2016-142097"/>
    <x v="680"/>
    <d v="2016-10-20T00:00:00"/>
    <s v="Standard Class"/>
    <s v="QJ-19255"/>
    <x v="425"/>
    <s v="Corporate"/>
    <s v="United States"/>
    <s v="Springfield"/>
    <x v="17"/>
    <n v="22153"/>
    <x v="0"/>
    <s v="OFF-EN-10002312"/>
    <x v="1"/>
    <x v="12"/>
    <x v="1462"/>
    <n v="66.540000000000006"/>
    <n v="6"/>
    <n v="0"/>
    <n v="32.604599999999998"/>
  </r>
  <r>
    <n v="3697"/>
    <s v="CA-2016-142097"/>
    <x v="680"/>
    <d v="2016-10-20T00:00:00"/>
    <s v="Standard Class"/>
    <s v="QJ-19255"/>
    <x v="425"/>
    <s v="Corporate"/>
    <s v="United States"/>
    <s v="Springfield"/>
    <x v="17"/>
    <n v="22153"/>
    <x v="0"/>
    <s v="OFF-AP-10000696"/>
    <x v="1"/>
    <x v="9"/>
    <x v="336"/>
    <n v="43.26"/>
    <n v="3"/>
    <n v="0"/>
    <n v="14.2758"/>
  </r>
  <r>
    <n v="3698"/>
    <s v="CA-2015-151680"/>
    <x v="902"/>
    <d v="2015-11-21T00:00:00"/>
    <s v="Second Class"/>
    <s v="TC-21475"/>
    <x v="679"/>
    <s v="Home Office"/>
    <s v="United States"/>
    <s v="Seattle"/>
    <x v="4"/>
    <n v="98115"/>
    <x v="1"/>
    <s v="FUR-FU-10000305"/>
    <x v="0"/>
    <x v="5"/>
    <x v="1446"/>
    <n v="141.96"/>
    <n v="2"/>
    <n v="0"/>
    <n v="22.7136"/>
  </r>
  <r>
    <n v="3699"/>
    <s v="CA-2014-140039"/>
    <x v="103"/>
    <d v="2014-09-17T00:00:00"/>
    <s v="Standard Class"/>
    <s v="ON-18715"/>
    <x v="21"/>
    <s v="Corporate"/>
    <s v="United States"/>
    <s v="Tempe"/>
    <x v="16"/>
    <n v="85281"/>
    <x v="1"/>
    <s v="OFF-ST-10001034"/>
    <x v="1"/>
    <x v="4"/>
    <x v="1565"/>
    <n v="79.400000000000006"/>
    <n v="5"/>
    <n v="0.2"/>
    <n v="5.9550000000000001"/>
  </r>
  <r>
    <n v="3700"/>
    <s v="CA-2017-160416"/>
    <x v="38"/>
    <d v="2017-11-18T00:00:00"/>
    <s v="Second Class"/>
    <s v="AD-10180"/>
    <x v="57"/>
    <s v="Home Office"/>
    <s v="United States"/>
    <s v="Yonkers"/>
    <x v="15"/>
    <n v="10701"/>
    <x v="3"/>
    <s v="TEC-AC-10004114"/>
    <x v="2"/>
    <x v="11"/>
    <x v="375"/>
    <n v="163.96"/>
    <n v="4"/>
    <n v="0"/>
    <n v="70.502799999999993"/>
  </r>
  <r>
    <n v="3701"/>
    <s v="CA-2017-169411"/>
    <x v="165"/>
    <d v="2017-12-29T00:00:00"/>
    <s v="Standard Class"/>
    <s v="AC-10615"/>
    <x v="556"/>
    <s v="Corporate"/>
    <s v="United States"/>
    <s v="Rochester"/>
    <x v="15"/>
    <n v="14609"/>
    <x v="3"/>
    <s v="FUR-FU-10001602"/>
    <x v="0"/>
    <x v="5"/>
    <x v="766"/>
    <n v="37.93"/>
    <n v="1"/>
    <n v="0"/>
    <n v="6.8273999999999999"/>
  </r>
  <r>
    <n v="3702"/>
    <s v="CA-2016-126543"/>
    <x v="850"/>
    <d v="2016-01-13T00:00:00"/>
    <s v="Second Class"/>
    <s v="MF-17665"/>
    <x v="716"/>
    <s v="Corporate"/>
    <s v="United States"/>
    <s v="Toledo"/>
    <x v="24"/>
    <n v="43615"/>
    <x v="3"/>
    <s v="FUR-FU-10002445"/>
    <x v="0"/>
    <x v="5"/>
    <x v="1448"/>
    <n v="15.167999999999999"/>
    <n v="2"/>
    <n v="0.2"/>
    <n v="3.7919999999999998"/>
  </r>
  <r>
    <n v="3703"/>
    <s v="CA-2015-104941"/>
    <x v="385"/>
    <d v="2015-06-19T00:00:00"/>
    <s v="Standard Class"/>
    <s v="DH-13075"/>
    <x v="704"/>
    <s v="Corporate"/>
    <s v="United States"/>
    <s v="Decatur"/>
    <x v="19"/>
    <n v="35601"/>
    <x v="0"/>
    <s v="OFF-AR-10004269"/>
    <x v="1"/>
    <x v="6"/>
    <x v="1550"/>
    <n v="24.78"/>
    <n v="6"/>
    <n v="0"/>
    <n v="6.9383999999999997"/>
  </r>
  <r>
    <n v="3704"/>
    <s v="CA-2015-104941"/>
    <x v="385"/>
    <d v="2015-06-19T00:00:00"/>
    <s v="Standard Class"/>
    <s v="DH-13075"/>
    <x v="704"/>
    <s v="Corporate"/>
    <s v="United States"/>
    <s v="Decatur"/>
    <x v="19"/>
    <n v="35601"/>
    <x v="0"/>
    <s v="OFF-BI-10001249"/>
    <x v="1"/>
    <x v="8"/>
    <x v="1191"/>
    <n v="19.14"/>
    <n v="3"/>
    <n v="0"/>
    <n v="8.8043999999999993"/>
  </r>
  <r>
    <n v="3705"/>
    <s v="CA-2015-104941"/>
    <x v="385"/>
    <d v="2015-06-19T00:00:00"/>
    <s v="Standard Class"/>
    <s v="DH-13075"/>
    <x v="704"/>
    <s v="Corporate"/>
    <s v="United States"/>
    <s v="Decatur"/>
    <x v="19"/>
    <n v="35601"/>
    <x v="0"/>
    <s v="TEC-CO-10004202"/>
    <x v="2"/>
    <x v="16"/>
    <x v="844"/>
    <n v="899.97"/>
    <n v="3"/>
    <n v="0"/>
    <n v="314.98950000000002"/>
  </r>
  <r>
    <n v="3706"/>
    <s v="CA-2015-104941"/>
    <x v="385"/>
    <d v="2015-06-19T00:00:00"/>
    <s v="Standard Class"/>
    <s v="DH-13075"/>
    <x v="704"/>
    <s v="Corporate"/>
    <s v="United States"/>
    <s v="Decatur"/>
    <x v="19"/>
    <n v="35601"/>
    <x v="0"/>
    <s v="OFF-PA-10003363"/>
    <x v="1"/>
    <x v="10"/>
    <x v="1529"/>
    <n v="32.4"/>
    <n v="5"/>
    <n v="0"/>
    <n v="15.552"/>
  </r>
  <r>
    <n v="3707"/>
    <s v="CA-2017-160087"/>
    <x v="257"/>
    <d v="2017-03-22T00:00:00"/>
    <s v="Standard Class"/>
    <s v="EN-13780"/>
    <x v="633"/>
    <s v="Consumer"/>
    <s v="United States"/>
    <s v="Dallas"/>
    <x v="5"/>
    <n v="75220"/>
    <x v="2"/>
    <s v="OFF-AR-10001915"/>
    <x v="1"/>
    <x v="6"/>
    <x v="1057"/>
    <n v="23.832000000000001"/>
    <n v="3"/>
    <n v="0.2"/>
    <n v="6.5537999999999998"/>
  </r>
  <r>
    <n v="3708"/>
    <s v="CA-2014-120544"/>
    <x v="533"/>
    <d v="2014-11-27T00:00:00"/>
    <s v="Standard Class"/>
    <s v="SS-20140"/>
    <x v="164"/>
    <s v="Corporate"/>
    <s v="United States"/>
    <s v="Mesquite"/>
    <x v="5"/>
    <n v="75150"/>
    <x v="2"/>
    <s v="FUR-FU-10001940"/>
    <x v="0"/>
    <x v="5"/>
    <x v="222"/>
    <n v="6.3680000000000003"/>
    <n v="2"/>
    <n v="0.6"/>
    <n v="-2.5472000000000001"/>
  </r>
  <r>
    <n v="3709"/>
    <s v="CA-2014-120544"/>
    <x v="533"/>
    <d v="2014-11-27T00:00:00"/>
    <s v="Standard Class"/>
    <s v="SS-20140"/>
    <x v="164"/>
    <s v="Corporate"/>
    <s v="United States"/>
    <s v="Mesquite"/>
    <x v="5"/>
    <n v="75150"/>
    <x v="2"/>
    <s v="OFF-AP-10004336"/>
    <x v="1"/>
    <x v="9"/>
    <x v="1040"/>
    <n v="34.176000000000002"/>
    <n v="3"/>
    <n v="0.8"/>
    <n v="-87.148799999999994"/>
  </r>
  <r>
    <n v="3710"/>
    <s v="CA-2014-120544"/>
    <x v="533"/>
    <d v="2014-11-27T00:00:00"/>
    <s v="Standard Class"/>
    <s v="SS-20140"/>
    <x v="164"/>
    <s v="Corporate"/>
    <s v="United States"/>
    <s v="Mesquite"/>
    <x v="5"/>
    <n v="75150"/>
    <x v="2"/>
    <s v="TEC-AC-10003709"/>
    <x v="2"/>
    <x v="11"/>
    <x v="1413"/>
    <n v="5.5439999999999996"/>
    <n v="7"/>
    <n v="0.2"/>
    <n v="1.6632"/>
  </r>
  <r>
    <n v="3711"/>
    <s v="CA-2017-113670"/>
    <x v="453"/>
    <d v="2017-10-17T00:00:00"/>
    <s v="First Class"/>
    <s v="RS-19765"/>
    <x v="276"/>
    <s v="Corporate"/>
    <s v="United States"/>
    <s v="Los Angeles"/>
    <x v="1"/>
    <n v="90045"/>
    <x v="1"/>
    <s v="FUR-TA-10001705"/>
    <x v="0"/>
    <x v="3"/>
    <x v="215"/>
    <n v="510.24"/>
    <n v="3"/>
    <n v="0.2"/>
    <n v="6.3780000000000001"/>
  </r>
  <r>
    <n v="3712"/>
    <s v="CA-2017-113670"/>
    <x v="453"/>
    <d v="2017-10-17T00:00:00"/>
    <s v="First Class"/>
    <s v="RS-19765"/>
    <x v="276"/>
    <s v="Corporate"/>
    <s v="United States"/>
    <s v="Los Angeles"/>
    <x v="1"/>
    <n v="90045"/>
    <x v="1"/>
    <s v="OFF-PA-10000675"/>
    <x v="1"/>
    <x v="10"/>
    <x v="1115"/>
    <n v="204.95"/>
    <n v="5"/>
    <n v="0"/>
    <n v="100.4255"/>
  </r>
  <r>
    <n v="3713"/>
    <s v="CA-2017-166198"/>
    <x v="81"/>
    <d v="2017-04-24T00:00:00"/>
    <s v="First Class"/>
    <s v="JW-15955"/>
    <x v="527"/>
    <s v="Consumer"/>
    <s v="United States"/>
    <s v="Seattle"/>
    <x v="4"/>
    <n v="98103"/>
    <x v="1"/>
    <s v="TEC-AC-10000521"/>
    <x v="2"/>
    <x v="11"/>
    <x v="1566"/>
    <n v="11.54"/>
    <n v="1"/>
    <n v="0"/>
    <n v="3.4620000000000002"/>
  </r>
  <r>
    <n v="3714"/>
    <s v="CA-2017-166198"/>
    <x v="81"/>
    <d v="2017-04-24T00:00:00"/>
    <s v="First Class"/>
    <s v="JW-15955"/>
    <x v="527"/>
    <s v="Consumer"/>
    <s v="United States"/>
    <s v="Seattle"/>
    <x v="4"/>
    <n v="98103"/>
    <x v="1"/>
    <s v="FUR-FU-10004622"/>
    <x v="0"/>
    <x v="5"/>
    <x v="795"/>
    <n v="162.6"/>
    <n v="3"/>
    <n v="0"/>
    <n v="34.146000000000001"/>
  </r>
  <r>
    <n v="3715"/>
    <s v="CA-2014-135608"/>
    <x v="589"/>
    <d v="2014-12-10T00:00:00"/>
    <s v="Second Class"/>
    <s v="JK-15625"/>
    <x v="600"/>
    <s v="Consumer"/>
    <s v="United States"/>
    <s v="Olympia"/>
    <x v="4"/>
    <n v="98502"/>
    <x v="1"/>
    <s v="OFF-PA-10001954"/>
    <x v="1"/>
    <x v="10"/>
    <x v="600"/>
    <n v="45.68"/>
    <n v="2"/>
    <n v="0"/>
    <n v="21.012799999999999"/>
  </r>
  <r>
    <n v="3716"/>
    <s v="CA-2014-135608"/>
    <x v="589"/>
    <d v="2014-12-10T00:00:00"/>
    <s v="Second Class"/>
    <s v="JK-15625"/>
    <x v="600"/>
    <s v="Consumer"/>
    <s v="United States"/>
    <s v="Olympia"/>
    <x v="4"/>
    <n v="98502"/>
    <x v="1"/>
    <s v="FUR-CH-10002602"/>
    <x v="0"/>
    <x v="1"/>
    <x v="291"/>
    <n v="603.91999999999996"/>
    <n v="5"/>
    <n v="0.2"/>
    <n v="45.293999999999997"/>
  </r>
  <r>
    <n v="3717"/>
    <s v="CA-2017-144568"/>
    <x v="148"/>
    <d v="2017-06-02T00:00:00"/>
    <s v="Standard Class"/>
    <s v="JO-15550"/>
    <x v="270"/>
    <s v="Home Office"/>
    <s v="United States"/>
    <s v="Omaha"/>
    <x v="8"/>
    <n v="68104"/>
    <x v="2"/>
    <s v="OFF-FA-10004395"/>
    <x v="1"/>
    <x v="13"/>
    <x v="1201"/>
    <n v="23.55"/>
    <n v="5"/>
    <n v="0"/>
    <n v="1.1775"/>
  </r>
  <r>
    <n v="3718"/>
    <s v="CA-2016-142370"/>
    <x v="251"/>
    <d v="2016-09-23T00:00:00"/>
    <s v="Standard Class"/>
    <s v="TP-21130"/>
    <x v="236"/>
    <s v="Consumer"/>
    <s v="United States"/>
    <s v="Columbus"/>
    <x v="32"/>
    <n v="31907"/>
    <x v="0"/>
    <s v="OFF-SU-10003002"/>
    <x v="1"/>
    <x v="14"/>
    <x v="1567"/>
    <n v="5.04"/>
    <n v="2"/>
    <n v="0"/>
    <n v="0.1512"/>
  </r>
  <r>
    <n v="3719"/>
    <s v="CA-2016-142370"/>
    <x v="251"/>
    <d v="2016-09-23T00:00:00"/>
    <s v="Standard Class"/>
    <s v="TP-21130"/>
    <x v="236"/>
    <s v="Consumer"/>
    <s v="United States"/>
    <s v="Columbus"/>
    <x v="32"/>
    <n v="31907"/>
    <x v="0"/>
    <s v="TEC-AC-10002926"/>
    <x v="2"/>
    <x v="11"/>
    <x v="1123"/>
    <n v="249.95"/>
    <n v="5"/>
    <n v="0"/>
    <n v="107.4785"/>
  </r>
  <r>
    <n v="3720"/>
    <s v="CA-2016-105900"/>
    <x v="42"/>
    <d v="2016-09-23T00:00:00"/>
    <s v="Standard Class"/>
    <s v="BS-11590"/>
    <x v="29"/>
    <s v="Corporate"/>
    <s v="United States"/>
    <s v="Columbus"/>
    <x v="14"/>
    <n v="47201"/>
    <x v="2"/>
    <s v="OFF-AR-10002656"/>
    <x v="1"/>
    <x v="6"/>
    <x v="159"/>
    <n v="33.4"/>
    <n v="5"/>
    <n v="0"/>
    <n v="12.358000000000001"/>
  </r>
  <r>
    <n v="3721"/>
    <s v="CA-2016-151155"/>
    <x v="887"/>
    <d v="2016-12-24T00:00:00"/>
    <s v="Standard Class"/>
    <s v="AB-10255"/>
    <x v="437"/>
    <s v="Home Office"/>
    <s v="United States"/>
    <s v="Jackson"/>
    <x v="35"/>
    <n v="39212"/>
    <x v="0"/>
    <s v="FUR-FU-10001918"/>
    <x v="0"/>
    <x v="5"/>
    <x v="283"/>
    <n v="18.920000000000002"/>
    <n v="4"/>
    <n v="0"/>
    <n v="7.3788"/>
  </r>
  <r>
    <n v="3722"/>
    <s v="CA-2016-151155"/>
    <x v="887"/>
    <d v="2016-12-24T00:00:00"/>
    <s v="Standard Class"/>
    <s v="AB-10255"/>
    <x v="437"/>
    <s v="Home Office"/>
    <s v="United States"/>
    <s v="Jackson"/>
    <x v="35"/>
    <n v="39212"/>
    <x v="0"/>
    <s v="OFF-BI-10003910"/>
    <x v="1"/>
    <x v="8"/>
    <x v="8"/>
    <n v="15.42"/>
    <n v="2"/>
    <n v="0"/>
    <n v="6.9390000000000001"/>
  </r>
  <r>
    <n v="3723"/>
    <s v="CA-2017-144036"/>
    <x v="903"/>
    <d v="2017-11-26T00:00:00"/>
    <s v="Standard Class"/>
    <s v="FO-14305"/>
    <x v="383"/>
    <s v="Consumer"/>
    <s v="United States"/>
    <s v="Houston"/>
    <x v="5"/>
    <n v="77070"/>
    <x v="2"/>
    <s v="OFF-AR-10000122"/>
    <x v="1"/>
    <x v="6"/>
    <x v="311"/>
    <n v="35.712000000000003"/>
    <n v="8"/>
    <n v="0.2"/>
    <n v="2.2320000000000002"/>
  </r>
  <r>
    <n v="3724"/>
    <s v="US-2014-169789"/>
    <x v="125"/>
    <d v="2015-01-04T00:00:00"/>
    <s v="Standard Class"/>
    <s v="MF-17665"/>
    <x v="716"/>
    <s v="Corporate"/>
    <s v="United States"/>
    <s v="Phoenix"/>
    <x v="16"/>
    <n v="85023"/>
    <x v="1"/>
    <s v="OFF-BI-10004600"/>
    <x v="1"/>
    <x v="8"/>
    <x v="1486"/>
    <n v="551.98500000000001"/>
    <n v="5"/>
    <n v="0.7"/>
    <n v="-459.98750000000001"/>
  </r>
  <r>
    <n v="3725"/>
    <s v="CA-2017-127264"/>
    <x v="355"/>
    <d v="2017-04-05T00:00:00"/>
    <s v="First Class"/>
    <s v="SA-20830"/>
    <x v="193"/>
    <s v="Consumer"/>
    <s v="United States"/>
    <s v="Chicago"/>
    <x v="10"/>
    <n v="60653"/>
    <x v="2"/>
    <s v="OFF-AR-10003045"/>
    <x v="1"/>
    <x v="6"/>
    <x v="425"/>
    <n v="7.056"/>
    <n v="3"/>
    <n v="0.2"/>
    <n v="2.2050000000000001"/>
  </r>
  <r>
    <n v="3726"/>
    <s v="CA-2016-151512"/>
    <x v="482"/>
    <d v="2017-01-02T00:00:00"/>
    <s v="Standard Class"/>
    <s v="SH-19975"/>
    <x v="64"/>
    <s v="Corporate"/>
    <s v="United States"/>
    <s v="Denver"/>
    <x v="22"/>
    <n v="80219"/>
    <x v="1"/>
    <s v="OFF-AP-10000252"/>
    <x v="1"/>
    <x v="9"/>
    <x v="1251"/>
    <n v="18.72"/>
    <n v="2"/>
    <n v="0.2"/>
    <n v="3.51"/>
  </r>
  <r>
    <n v="3727"/>
    <s v="CA-2016-165169"/>
    <x v="410"/>
    <d v="2016-06-11T00:00:00"/>
    <s v="Standard Class"/>
    <s v="JL-15235"/>
    <x v="538"/>
    <s v="Consumer"/>
    <s v="United States"/>
    <s v="Newark"/>
    <x v="13"/>
    <n v="19711"/>
    <x v="3"/>
    <s v="OFF-ST-10001496"/>
    <x v="1"/>
    <x v="4"/>
    <x v="733"/>
    <n v="360.38"/>
    <n v="2"/>
    <n v="0"/>
    <n v="93.698800000000006"/>
  </r>
  <r>
    <n v="3728"/>
    <s v="CA-2016-165169"/>
    <x v="410"/>
    <d v="2016-06-11T00:00:00"/>
    <s v="Standard Class"/>
    <s v="JL-15235"/>
    <x v="538"/>
    <s v="Consumer"/>
    <s v="United States"/>
    <s v="Newark"/>
    <x v="13"/>
    <n v="19711"/>
    <x v="3"/>
    <s v="OFF-AR-10000122"/>
    <x v="1"/>
    <x v="6"/>
    <x v="311"/>
    <n v="11.16"/>
    <n v="2"/>
    <n v="0"/>
    <n v="2.79"/>
  </r>
  <r>
    <n v="3729"/>
    <s v="CA-2016-165169"/>
    <x v="410"/>
    <d v="2016-06-11T00:00:00"/>
    <s v="Standard Class"/>
    <s v="JL-15235"/>
    <x v="538"/>
    <s v="Consumer"/>
    <s v="United States"/>
    <s v="Newark"/>
    <x v="13"/>
    <n v="19711"/>
    <x v="3"/>
    <s v="OFF-LA-10000407"/>
    <x v="1"/>
    <x v="2"/>
    <x v="1495"/>
    <n v="14.94"/>
    <n v="3"/>
    <n v="0"/>
    <n v="6.8723999999999998"/>
  </r>
  <r>
    <n v="3730"/>
    <s v="CA-2015-109575"/>
    <x v="227"/>
    <d v="2015-09-23T00:00:00"/>
    <s v="Standard Class"/>
    <s v="KH-16630"/>
    <x v="175"/>
    <s v="Corporate"/>
    <s v="United States"/>
    <s v="Clinton"/>
    <x v="39"/>
    <n v="20735"/>
    <x v="3"/>
    <s v="OFF-ST-10004950"/>
    <x v="1"/>
    <x v="4"/>
    <x v="1009"/>
    <n v="41.96"/>
    <n v="2"/>
    <n v="0"/>
    <n v="7.9724000000000004"/>
  </r>
  <r>
    <n v="3731"/>
    <s v="CA-2015-109575"/>
    <x v="227"/>
    <d v="2015-09-23T00:00:00"/>
    <s v="Standard Class"/>
    <s v="KH-16630"/>
    <x v="175"/>
    <s v="Corporate"/>
    <s v="United States"/>
    <s v="Clinton"/>
    <x v="39"/>
    <n v="20735"/>
    <x v="3"/>
    <s v="OFF-ST-10004123"/>
    <x v="1"/>
    <x v="4"/>
    <x v="72"/>
    <n v="636.86"/>
    <n v="7"/>
    <n v="0"/>
    <n v="0"/>
  </r>
  <r>
    <n v="3732"/>
    <s v="CA-2015-109575"/>
    <x v="227"/>
    <d v="2015-09-23T00:00:00"/>
    <s v="Standard Class"/>
    <s v="KH-16630"/>
    <x v="175"/>
    <s v="Corporate"/>
    <s v="United States"/>
    <s v="Clinton"/>
    <x v="39"/>
    <n v="20735"/>
    <x v="3"/>
    <s v="TEC-PH-10000730"/>
    <x v="2"/>
    <x v="7"/>
    <x v="1568"/>
    <n v="499.99"/>
    <n v="1"/>
    <n v="0"/>
    <n v="129.9974"/>
  </r>
  <r>
    <n v="3733"/>
    <s v="CA-2015-109575"/>
    <x v="227"/>
    <d v="2015-09-23T00:00:00"/>
    <s v="Standard Class"/>
    <s v="KH-16630"/>
    <x v="175"/>
    <s v="Corporate"/>
    <s v="United States"/>
    <s v="Clinton"/>
    <x v="39"/>
    <n v="20735"/>
    <x v="3"/>
    <s v="TEC-PH-10000895"/>
    <x v="2"/>
    <x v="7"/>
    <x v="1137"/>
    <n v="1259.93"/>
    <n v="7"/>
    <n v="0"/>
    <n v="327.58179999999999"/>
  </r>
  <r>
    <n v="3734"/>
    <s v="CA-2015-109575"/>
    <x v="227"/>
    <d v="2015-09-23T00:00:00"/>
    <s v="Standard Class"/>
    <s v="KH-16630"/>
    <x v="175"/>
    <s v="Corporate"/>
    <s v="United States"/>
    <s v="Clinton"/>
    <x v="39"/>
    <n v="20735"/>
    <x v="3"/>
    <s v="OFF-BI-10000962"/>
    <x v="1"/>
    <x v="8"/>
    <x v="1513"/>
    <n v="65.08"/>
    <n v="4"/>
    <n v="0"/>
    <n v="31.889199999999999"/>
  </r>
  <r>
    <n v="3735"/>
    <s v="CA-2017-168193"/>
    <x v="904"/>
    <d v="2017-03-11T00:00:00"/>
    <s v="Second Class"/>
    <s v="RM-19750"/>
    <x v="717"/>
    <s v="Consumer"/>
    <s v="United States"/>
    <s v="New York City"/>
    <x v="15"/>
    <n v="10011"/>
    <x v="3"/>
    <s v="OFF-PA-10002254"/>
    <x v="1"/>
    <x v="10"/>
    <x v="146"/>
    <n v="26.38"/>
    <n v="1"/>
    <n v="0"/>
    <n v="12.1348"/>
  </r>
  <r>
    <n v="3736"/>
    <s v="CA-2017-168193"/>
    <x v="904"/>
    <d v="2017-03-11T00:00:00"/>
    <s v="Second Class"/>
    <s v="RM-19750"/>
    <x v="717"/>
    <s v="Consumer"/>
    <s v="United States"/>
    <s v="New York City"/>
    <x v="15"/>
    <n v="10011"/>
    <x v="3"/>
    <s v="FUR-FU-10002554"/>
    <x v="0"/>
    <x v="5"/>
    <x v="921"/>
    <n v="71.97"/>
    <n v="3"/>
    <n v="0"/>
    <n v="16.553100000000001"/>
  </r>
  <r>
    <n v="3737"/>
    <s v="CA-2016-115476"/>
    <x v="716"/>
    <d v="2016-03-17T00:00:00"/>
    <s v="Same Day"/>
    <s v="VM-21835"/>
    <x v="718"/>
    <s v="Consumer"/>
    <s v="United States"/>
    <s v="Newark"/>
    <x v="13"/>
    <n v="19711"/>
    <x v="3"/>
    <s v="TEC-PH-10000673"/>
    <x v="2"/>
    <x v="7"/>
    <x v="1405"/>
    <n v="129.97999999999999"/>
    <n v="2"/>
    <n v="0"/>
    <n v="62.3904"/>
  </r>
  <r>
    <n v="3738"/>
    <s v="CA-2016-115476"/>
    <x v="716"/>
    <d v="2016-03-17T00:00:00"/>
    <s v="Same Day"/>
    <s v="VM-21835"/>
    <x v="718"/>
    <s v="Consumer"/>
    <s v="United States"/>
    <s v="Newark"/>
    <x v="13"/>
    <n v="19711"/>
    <x v="3"/>
    <s v="OFF-BI-10000962"/>
    <x v="1"/>
    <x v="8"/>
    <x v="1513"/>
    <n v="32.54"/>
    <n v="2"/>
    <n v="0"/>
    <n v="15.944599999999999"/>
  </r>
  <r>
    <n v="3739"/>
    <s v="CA-2016-133340"/>
    <x v="10"/>
    <d v="2016-12-13T00:00:00"/>
    <s v="Standard Class"/>
    <s v="LH-17155"/>
    <x v="109"/>
    <s v="Consumer"/>
    <s v="United States"/>
    <s v="Jackson"/>
    <x v="12"/>
    <n v="49201"/>
    <x v="2"/>
    <s v="TEC-PH-10003988"/>
    <x v="2"/>
    <x v="7"/>
    <x v="47"/>
    <n v="10.9"/>
    <n v="1"/>
    <n v="0"/>
    <n v="3.052"/>
  </r>
  <r>
    <n v="3740"/>
    <s v="CA-2016-133340"/>
    <x v="10"/>
    <d v="2016-12-13T00:00:00"/>
    <s v="Standard Class"/>
    <s v="LH-17155"/>
    <x v="109"/>
    <s v="Consumer"/>
    <s v="United States"/>
    <s v="Jackson"/>
    <x v="12"/>
    <n v="49201"/>
    <x v="2"/>
    <s v="TEC-AC-10001109"/>
    <x v="2"/>
    <x v="11"/>
    <x v="1007"/>
    <n v="59.98"/>
    <n v="2"/>
    <n v="0"/>
    <n v="25.191600000000001"/>
  </r>
  <r>
    <n v="3741"/>
    <s v="CA-2016-133340"/>
    <x v="10"/>
    <d v="2016-12-13T00:00:00"/>
    <s v="Standard Class"/>
    <s v="LH-17155"/>
    <x v="109"/>
    <s v="Consumer"/>
    <s v="United States"/>
    <s v="Jackson"/>
    <x v="12"/>
    <n v="49201"/>
    <x v="2"/>
    <s v="OFF-AP-10002311"/>
    <x v="1"/>
    <x v="9"/>
    <x v="14"/>
    <n v="61.929000000000002"/>
    <n v="1"/>
    <n v="0.1"/>
    <n v="23.395399999999999"/>
  </r>
  <r>
    <n v="3742"/>
    <s v="CA-2016-137848"/>
    <x v="804"/>
    <d v="2016-01-21T00:00:00"/>
    <s v="Standard Class"/>
    <s v="WB-21850"/>
    <x v="576"/>
    <s v="Consumer"/>
    <s v="United States"/>
    <s v="New York City"/>
    <x v="15"/>
    <n v="10011"/>
    <x v="3"/>
    <s v="OFF-EN-10001137"/>
    <x v="1"/>
    <x v="12"/>
    <x v="318"/>
    <n v="16.52"/>
    <n v="4"/>
    <n v="0"/>
    <n v="7.5991999999999997"/>
  </r>
  <r>
    <n v="3743"/>
    <s v="CA-2016-137848"/>
    <x v="804"/>
    <d v="2016-01-21T00:00:00"/>
    <s v="Standard Class"/>
    <s v="WB-21850"/>
    <x v="576"/>
    <s v="Consumer"/>
    <s v="United States"/>
    <s v="New York City"/>
    <x v="15"/>
    <n v="10011"/>
    <x v="3"/>
    <s v="OFF-PA-10004285"/>
    <x v="1"/>
    <x v="10"/>
    <x v="1268"/>
    <n v="60.12"/>
    <n v="9"/>
    <n v="0"/>
    <n v="28.857600000000001"/>
  </r>
  <r>
    <n v="3744"/>
    <s v="CA-2016-137848"/>
    <x v="804"/>
    <d v="2016-01-21T00:00:00"/>
    <s v="Standard Class"/>
    <s v="WB-21850"/>
    <x v="576"/>
    <s v="Consumer"/>
    <s v="United States"/>
    <s v="New York City"/>
    <x v="15"/>
    <n v="10011"/>
    <x v="3"/>
    <s v="OFF-BI-10002225"/>
    <x v="1"/>
    <x v="8"/>
    <x v="340"/>
    <n v="49.536000000000001"/>
    <n v="3"/>
    <n v="0.2"/>
    <n v="17.337599999999998"/>
  </r>
  <r>
    <n v="3745"/>
    <s v="CA-2014-113047"/>
    <x v="745"/>
    <d v="2014-10-24T00:00:00"/>
    <s v="Same Day"/>
    <s v="AP-10915"/>
    <x v="275"/>
    <s v="Consumer"/>
    <s v="United States"/>
    <s v="Rock Hill"/>
    <x v="20"/>
    <n v="29730"/>
    <x v="0"/>
    <s v="OFF-FA-10002763"/>
    <x v="1"/>
    <x v="13"/>
    <x v="1420"/>
    <n v="11.85"/>
    <n v="3"/>
    <n v="0"/>
    <n v="3.7919999999999998"/>
  </r>
  <r>
    <n v="3746"/>
    <s v="CA-2016-149979"/>
    <x v="713"/>
    <d v="2016-09-28T00:00:00"/>
    <s v="Second Class"/>
    <s v="RA-19915"/>
    <x v="154"/>
    <s v="Consumer"/>
    <s v="United States"/>
    <s v="Columbus"/>
    <x v="32"/>
    <n v="31907"/>
    <x v="0"/>
    <s v="OFF-ST-10003058"/>
    <x v="1"/>
    <x v="4"/>
    <x v="393"/>
    <n v="118.25"/>
    <n v="5"/>
    <n v="0"/>
    <n v="34.292499999999997"/>
  </r>
  <r>
    <n v="3747"/>
    <s v="CA-2016-149979"/>
    <x v="713"/>
    <d v="2016-09-28T00:00:00"/>
    <s v="Second Class"/>
    <s v="RA-19915"/>
    <x v="154"/>
    <s v="Consumer"/>
    <s v="United States"/>
    <s v="Columbus"/>
    <x v="32"/>
    <n v="31907"/>
    <x v="0"/>
    <s v="FUR-CH-10002084"/>
    <x v="0"/>
    <x v="1"/>
    <x v="1249"/>
    <n v="368.97"/>
    <n v="3"/>
    <n v="0"/>
    <n v="81.173400000000001"/>
  </r>
  <r>
    <n v="3748"/>
    <s v="CA-2017-161956"/>
    <x v="151"/>
    <d v="2017-08-29T00:00:00"/>
    <s v="Second Class"/>
    <s v="DR-12880"/>
    <x v="112"/>
    <s v="Corporate"/>
    <s v="United States"/>
    <s v="Inglewood"/>
    <x v="1"/>
    <n v="90301"/>
    <x v="1"/>
    <s v="FUR-FU-10002937"/>
    <x v="0"/>
    <x v="5"/>
    <x v="1060"/>
    <n v="198.46"/>
    <n v="2"/>
    <n v="0"/>
    <n v="99.23"/>
  </r>
  <r>
    <n v="3749"/>
    <s v="CA-2017-161956"/>
    <x v="151"/>
    <d v="2017-08-29T00:00:00"/>
    <s v="Second Class"/>
    <s v="DR-12880"/>
    <x v="112"/>
    <s v="Corporate"/>
    <s v="United States"/>
    <s v="Inglewood"/>
    <x v="1"/>
    <n v="90301"/>
    <x v="1"/>
    <s v="OFF-AP-10001242"/>
    <x v="1"/>
    <x v="9"/>
    <x v="1417"/>
    <n v="321.92"/>
    <n v="4"/>
    <n v="0"/>
    <n v="96.575999999999993"/>
  </r>
  <r>
    <n v="3750"/>
    <s v="CA-2017-161956"/>
    <x v="151"/>
    <d v="2017-08-29T00:00:00"/>
    <s v="Second Class"/>
    <s v="DR-12880"/>
    <x v="112"/>
    <s v="Corporate"/>
    <s v="United States"/>
    <s v="Inglewood"/>
    <x v="1"/>
    <n v="90301"/>
    <x v="1"/>
    <s v="TEC-CO-10001571"/>
    <x v="2"/>
    <x v="16"/>
    <x v="1563"/>
    <n v="879.98400000000004"/>
    <n v="2"/>
    <n v="0.2"/>
    <n v="329.99400000000003"/>
  </r>
  <r>
    <n v="3751"/>
    <s v="CA-2017-161956"/>
    <x v="151"/>
    <d v="2017-08-29T00:00:00"/>
    <s v="Second Class"/>
    <s v="DR-12880"/>
    <x v="112"/>
    <s v="Corporate"/>
    <s v="United States"/>
    <s v="Inglewood"/>
    <x v="1"/>
    <n v="90301"/>
    <x v="1"/>
    <s v="OFF-SU-10002503"/>
    <x v="1"/>
    <x v="14"/>
    <x v="675"/>
    <n v="28.4"/>
    <n v="5"/>
    <n v="0"/>
    <n v="8.2360000000000007"/>
  </r>
  <r>
    <n v="3752"/>
    <s v="CA-2017-161956"/>
    <x v="151"/>
    <d v="2017-08-29T00:00:00"/>
    <s v="Second Class"/>
    <s v="DR-12880"/>
    <x v="112"/>
    <s v="Corporate"/>
    <s v="United States"/>
    <s v="Inglewood"/>
    <x v="1"/>
    <n v="90301"/>
    <x v="1"/>
    <s v="FUR-CH-10004886"/>
    <x v="0"/>
    <x v="1"/>
    <x v="371"/>
    <n v="230.28"/>
    <n v="3"/>
    <n v="0.2"/>
    <n v="23.027999999999999"/>
  </r>
  <r>
    <n v="3753"/>
    <s v="CA-2017-161956"/>
    <x v="151"/>
    <d v="2017-08-29T00:00:00"/>
    <s v="Second Class"/>
    <s v="DR-12880"/>
    <x v="112"/>
    <s v="Corporate"/>
    <s v="United States"/>
    <s v="Inglewood"/>
    <x v="1"/>
    <n v="90301"/>
    <x v="1"/>
    <s v="OFF-PA-10001289"/>
    <x v="1"/>
    <x v="10"/>
    <x v="961"/>
    <n v="116.28"/>
    <n v="3"/>
    <n v="0"/>
    <n v="56.977200000000003"/>
  </r>
  <r>
    <n v="3754"/>
    <s v="CA-2017-161956"/>
    <x v="151"/>
    <d v="2017-08-29T00:00:00"/>
    <s v="Second Class"/>
    <s v="DR-12880"/>
    <x v="112"/>
    <s v="Corporate"/>
    <s v="United States"/>
    <s v="Inglewood"/>
    <x v="1"/>
    <n v="90301"/>
    <x v="1"/>
    <s v="OFF-BI-10003650"/>
    <x v="1"/>
    <x v="8"/>
    <x v="115"/>
    <n v="841.56799999999998"/>
    <n v="2"/>
    <n v="0.2"/>
    <n v="294.54880000000003"/>
  </r>
  <r>
    <n v="3755"/>
    <s v="CA-2017-161956"/>
    <x v="151"/>
    <d v="2017-08-29T00:00:00"/>
    <s v="Second Class"/>
    <s v="DR-12880"/>
    <x v="112"/>
    <s v="Corporate"/>
    <s v="United States"/>
    <s v="Inglewood"/>
    <x v="1"/>
    <n v="90301"/>
    <x v="1"/>
    <s v="OFF-ST-10001370"/>
    <x v="1"/>
    <x v="4"/>
    <x v="1032"/>
    <n v="354.9"/>
    <n v="5"/>
    <n v="0"/>
    <n v="17.745000000000001"/>
  </r>
  <r>
    <n v="3756"/>
    <s v="CA-2016-116799"/>
    <x v="840"/>
    <d v="2016-03-06T00:00:00"/>
    <s v="First Class"/>
    <s v="JG-15310"/>
    <x v="684"/>
    <s v="Corporate"/>
    <s v="United States"/>
    <s v="Odessa"/>
    <x v="5"/>
    <n v="79762"/>
    <x v="2"/>
    <s v="OFF-PA-10001892"/>
    <x v="1"/>
    <x v="10"/>
    <x v="823"/>
    <n v="42.783999999999999"/>
    <n v="7"/>
    <n v="0.2"/>
    <n v="15.5092"/>
  </r>
  <r>
    <n v="3757"/>
    <s v="CA-2016-116799"/>
    <x v="840"/>
    <d v="2016-03-06T00:00:00"/>
    <s v="First Class"/>
    <s v="JG-15310"/>
    <x v="684"/>
    <s v="Corporate"/>
    <s v="United States"/>
    <s v="Odessa"/>
    <x v="5"/>
    <n v="79762"/>
    <x v="2"/>
    <s v="FUR-CH-10004983"/>
    <x v="0"/>
    <x v="1"/>
    <x v="1569"/>
    <n v="563.42999999999995"/>
    <n v="5"/>
    <n v="0.3"/>
    <n v="-56.343000000000004"/>
  </r>
  <r>
    <n v="3758"/>
    <s v="CA-2016-111283"/>
    <x v="905"/>
    <d v="2016-03-04T00:00:00"/>
    <s v="Standard Class"/>
    <s v="LC-16870"/>
    <x v="48"/>
    <s v="Consumer"/>
    <s v="United States"/>
    <s v="Newark"/>
    <x v="24"/>
    <n v="43055"/>
    <x v="3"/>
    <s v="OFF-AR-10001615"/>
    <x v="1"/>
    <x v="6"/>
    <x v="1488"/>
    <n v="111.104"/>
    <n v="7"/>
    <n v="0.2"/>
    <n v="8.3328000000000007"/>
  </r>
  <r>
    <n v="3759"/>
    <s v="CA-2015-167745"/>
    <x v="227"/>
    <d v="2015-09-23T00:00:00"/>
    <s v="Standard Class"/>
    <s v="GB-14530"/>
    <x v="334"/>
    <s v="Corporate"/>
    <s v="United States"/>
    <s v="Los Angeles"/>
    <x v="1"/>
    <n v="90049"/>
    <x v="1"/>
    <s v="OFF-AR-10003602"/>
    <x v="1"/>
    <x v="6"/>
    <x v="242"/>
    <n v="11.68"/>
    <n v="2"/>
    <n v="0"/>
    <n v="5.4896000000000003"/>
  </r>
  <r>
    <n v="3760"/>
    <s v="CA-2015-167745"/>
    <x v="227"/>
    <d v="2015-09-23T00:00:00"/>
    <s v="Standard Class"/>
    <s v="GB-14530"/>
    <x v="334"/>
    <s v="Corporate"/>
    <s v="United States"/>
    <s v="Los Angeles"/>
    <x v="1"/>
    <n v="90049"/>
    <x v="1"/>
    <s v="OFF-SU-10004782"/>
    <x v="1"/>
    <x v="14"/>
    <x v="1557"/>
    <n v="16.899999999999999"/>
    <n v="2"/>
    <n v="0"/>
    <n v="5.07"/>
  </r>
  <r>
    <n v="3761"/>
    <s v="CA-2015-167745"/>
    <x v="227"/>
    <d v="2015-09-23T00:00:00"/>
    <s v="Standard Class"/>
    <s v="GB-14530"/>
    <x v="334"/>
    <s v="Corporate"/>
    <s v="United States"/>
    <s v="Los Angeles"/>
    <x v="1"/>
    <n v="90049"/>
    <x v="1"/>
    <s v="FUR-FU-10001591"/>
    <x v="0"/>
    <x v="5"/>
    <x v="1110"/>
    <n v="24.4"/>
    <n v="2"/>
    <n v="0"/>
    <n v="10.247999999999999"/>
  </r>
  <r>
    <n v="3762"/>
    <s v="CA-2017-104577"/>
    <x v="605"/>
    <d v="2017-05-17T00:00:00"/>
    <s v="Standard Class"/>
    <s v="CK-12205"/>
    <x v="237"/>
    <s v="Consumer"/>
    <s v="United States"/>
    <s v="Everett"/>
    <x v="31"/>
    <n v="2149"/>
    <x v="3"/>
    <s v="OFF-PA-10000659"/>
    <x v="1"/>
    <x v="10"/>
    <x v="1295"/>
    <n v="87.6"/>
    <n v="5"/>
    <n v="0"/>
    <n v="42.048000000000002"/>
  </r>
  <r>
    <n v="3763"/>
    <s v="CA-2016-156251"/>
    <x v="572"/>
    <d v="2016-08-18T00:00:00"/>
    <s v="Second Class"/>
    <s v="TS-21160"/>
    <x v="378"/>
    <s v="Corporate"/>
    <s v="United States"/>
    <s v="West Allis"/>
    <x v="6"/>
    <n v="53214"/>
    <x v="2"/>
    <s v="FUR-BO-10001337"/>
    <x v="0"/>
    <x v="0"/>
    <x v="430"/>
    <n v="241.96"/>
    <n v="2"/>
    <n v="0"/>
    <n v="24.196000000000002"/>
  </r>
  <r>
    <n v="3764"/>
    <s v="CA-2016-156251"/>
    <x v="572"/>
    <d v="2016-08-18T00:00:00"/>
    <s v="Second Class"/>
    <s v="TS-21160"/>
    <x v="378"/>
    <s v="Corporate"/>
    <s v="United States"/>
    <s v="West Allis"/>
    <x v="6"/>
    <n v="53214"/>
    <x v="2"/>
    <s v="OFF-BI-10003529"/>
    <x v="1"/>
    <x v="8"/>
    <x v="796"/>
    <n v="8.52"/>
    <n v="3"/>
    <n v="0"/>
    <n v="4.1748000000000003"/>
  </r>
  <r>
    <n v="3765"/>
    <s v="CA-2017-125878"/>
    <x v="906"/>
    <d v="2017-03-02T00:00:00"/>
    <s v="Standard Class"/>
    <s v="MH-18025"/>
    <x v="659"/>
    <s v="Consumer"/>
    <s v="United States"/>
    <s v="Chicago"/>
    <x v="10"/>
    <n v="60623"/>
    <x v="2"/>
    <s v="OFF-BI-10002609"/>
    <x v="1"/>
    <x v="8"/>
    <x v="98"/>
    <n v="1.788"/>
    <n v="3"/>
    <n v="0.8"/>
    <n v="-3.0396000000000001"/>
  </r>
  <r>
    <n v="3766"/>
    <s v="CA-2016-163153"/>
    <x v="844"/>
    <d v="2016-03-25T00:00:00"/>
    <s v="Standard Class"/>
    <s v="DM-12955"/>
    <x v="678"/>
    <s v="Corporate"/>
    <s v="United States"/>
    <s v="Houston"/>
    <x v="5"/>
    <n v="77036"/>
    <x v="2"/>
    <s v="FUR-TA-10004767"/>
    <x v="0"/>
    <x v="3"/>
    <x v="1156"/>
    <n v="99.372"/>
    <n v="2"/>
    <n v="0.3"/>
    <n v="-1.4196"/>
  </r>
  <r>
    <n v="3767"/>
    <s v="CA-2016-163153"/>
    <x v="844"/>
    <d v="2016-03-25T00:00:00"/>
    <s v="Standard Class"/>
    <s v="DM-12955"/>
    <x v="678"/>
    <s v="Corporate"/>
    <s v="United States"/>
    <s v="Houston"/>
    <x v="5"/>
    <n v="77036"/>
    <x v="2"/>
    <s v="OFF-AR-10001868"/>
    <x v="1"/>
    <x v="6"/>
    <x v="59"/>
    <n v="1.3440000000000001"/>
    <n v="1"/>
    <n v="0.2"/>
    <n v="0.504"/>
  </r>
  <r>
    <n v="3768"/>
    <s v="CA-2015-103205"/>
    <x v="575"/>
    <d v="2015-12-10T00:00:00"/>
    <s v="Second Class"/>
    <s v="JJ-15760"/>
    <x v="342"/>
    <s v="Home Office"/>
    <s v="United States"/>
    <s v="Houston"/>
    <x v="5"/>
    <n v="77036"/>
    <x v="2"/>
    <s v="TEC-PH-10004896"/>
    <x v="2"/>
    <x v="7"/>
    <x v="174"/>
    <n v="119.96"/>
    <n v="5"/>
    <n v="0.2"/>
    <n v="11.996"/>
  </r>
  <r>
    <n v="3769"/>
    <s v="CA-2014-153913"/>
    <x v="757"/>
    <d v="2014-12-20T00:00:00"/>
    <s v="Second Class"/>
    <s v="KB-16585"/>
    <x v="10"/>
    <s v="Corporate"/>
    <s v="United States"/>
    <s v="Hialeah"/>
    <x v="2"/>
    <n v="33012"/>
    <x v="0"/>
    <s v="FUR-CH-10000988"/>
    <x v="0"/>
    <x v="1"/>
    <x v="1141"/>
    <n v="1013.832"/>
    <n v="9"/>
    <n v="0.2"/>
    <n v="101.3832"/>
  </r>
  <r>
    <n v="3770"/>
    <s v="CA-2014-153913"/>
    <x v="757"/>
    <d v="2014-12-20T00:00:00"/>
    <s v="Second Class"/>
    <s v="KB-16585"/>
    <x v="10"/>
    <s v="Corporate"/>
    <s v="United States"/>
    <s v="Hialeah"/>
    <x v="2"/>
    <n v="33012"/>
    <x v="0"/>
    <s v="OFF-FA-10000490"/>
    <x v="1"/>
    <x v="13"/>
    <x v="310"/>
    <n v="1.984"/>
    <n v="2"/>
    <n v="0.2"/>
    <n v="0.66959999999999997"/>
  </r>
  <r>
    <n v="3771"/>
    <s v="CA-2016-155530"/>
    <x v="907"/>
    <d v="2016-12-21T00:00:00"/>
    <s v="Standard Class"/>
    <s v="CM-12160"/>
    <x v="380"/>
    <s v="Consumer"/>
    <s v="United States"/>
    <s v="San Francisco"/>
    <x v="1"/>
    <n v="94122"/>
    <x v="1"/>
    <s v="FUR-TA-10004256"/>
    <x v="0"/>
    <x v="3"/>
    <x v="489"/>
    <n v="2003.52"/>
    <n v="6"/>
    <n v="0.2"/>
    <n v="-325.572"/>
  </r>
  <r>
    <n v="3772"/>
    <s v="US-2016-101196"/>
    <x v="536"/>
    <d v="2016-05-17T00:00:00"/>
    <s v="Standard Class"/>
    <s v="FM-14215"/>
    <x v="524"/>
    <s v="Corporate"/>
    <s v="United States"/>
    <s v="Philadelphia"/>
    <x v="9"/>
    <n v="19140"/>
    <x v="3"/>
    <s v="OFF-ST-10004804"/>
    <x v="1"/>
    <x v="4"/>
    <x v="233"/>
    <n v="82.367999999999995"/>
    <n v="2"/>
    <n v="0.2"/>
    <n v="-19.5624"/>
  </r>
  <r>
    <n v="3773"/>
    <s v="CA-2014-115357"/>
    <x v="908"/>
    <d v="2014-08-11T00:00:00"/>
    <s v="Second Class"/>
    <s v="RF-19735"/>
    <x v="288"/>
    <s v="Consumer"/>
    <s v="United States"/>
    <s v="Columbia"/>
    <x v="20"/>
    <n v="29203"/>
    <x v="0"/>
    <s v="TEC-AC-10000023"/>
    <x v="2"/>
    <x v="11"/>
    <x v="909"/>
    <n v="62.91"/>
    <n v="3"/>
    <n v="0"/>
    <n v="22.647600000000001"/>
  </r>
  <r>
    <n v="3774"/>
    <s v="US-2014-102715"/>
    <x v="909"/>
    <d v="2014-04-13T00:00:00"/>
    <s v="Second Class"/>
    <s v="JK-15370"/>
    <x v="271"/>
    <s v="Consumer"/>
    <s v="United States"/>
    <s v="Miami"/>
    <x v="2"/>
    <n v="33180"/>
    <x v="0"/>
    <s v="OFF-FA-10001332"/>
    <x v="1"/>
    <x v="13"/>
    <x v="1570"/>
    <n v="6.9119999999999999"/>
    <n v="3"/>
    <n v="0.2"/>
    <n v="2.3328000000000002"/>
  </r>
  <r>
    <n v="3775"/>
    <s v="US-2014-102715"/>
    <x v="909"/>
    <d v="2014-04-13T00:00:00"/>
    <s v="Second Class"/>
    <s v="JK-15370"/>
    <x v="271"/>
    <s v="Consumer"/>
    <s v="United States"/>
    <s v="Miami"/>
    <x v="2"/>
    <n v="33180"/>
    <x v="0"/>
    <s v="TEC-AC-10002001"/>
    <x v="2"/>
    <x v="11"/>
    <x v="265"/>
    <n v="383.976"/>
    <n v="3"/>
    <n v="0.2"/>
    <n v="81.594899999999996"/>
  </r>
  <r>
    <n v="3776"/>
    <s v="US-2014-102715"/>
    <x v="909"/>
    <d v="2014-04-13T00:00:00"/>
    <s v="Second Class"/>
    <s v="JK-15370"/>
    <x v="271"/>
    <s v="Consumer"/>
    <s v="United States"/>
    <s v="Miami"/>
    <x v="2"/>
    <n v="33180"/>
    <x v="0"/>
    <s v="OFF-PA-10000029"/>
    <x v="1"/>
    <x v="10"/>
    <x v="811"/>
    <n v="10.368"/>
    <n v="2"/>
    <n v="0.2"/>
    <n v="3.6288"/>
  </r>
  <r>
    <n v="3777"/>
    <s v="US-2014-102715"/>
    <x v="909"/>
    <d v="2014-04-13T00:00:00"/>
    <s v="Second Class"/>
    <s v="JK-15370"/>
    <x v="271"/>
    <s v="Consumer"/>
    <s v="United States"/>
    <s v="Miami"/>
    <x v="2"/>
    <n v="33180"/>
    <x v="0"/>
    <s v="TEC-AC-10001874"/>
    <x v="2"/>
    <x v="11"/>
    <x v="1571"/>
    <n v="335.94400000000002"/>
    <n v="7"/>
    <n v="0.2"/>
    <n v="41.993000000000002"/>
  </r>
  <r>
    <n v="3778"/>
    <s v="CA-2015-107937"/>
    <x v="910"/>
    <d v="2015-05-08T00:00:00"/>
    <s v="Standard Class"/>
    <s v="JB-16045"/>
    <x v="674"/>
    <s v="Home Office"/>
    <s v="United States"/>
    <s v="Chula Vista"/>
    <x v="1"/>
    <n v="91911"/>
    <x v="1"/>
    <s v="FUR-FU-10002298"/>
    <x v="0"/>
    <x v="5"/>
    <x v="1305"/>
    <n v="665.88"/>
    <n v="6"/>
    <n v="0"/>
    <n v="106.5408"/>
  </r>
  <r>
    <n v="3779"/>
    <s v="US-2017-148768"/>
    <x v="329"/>
    <d v="2017-12-02T00:00:00"/>
    <s v="Second Class"/>
    <s v="PN-18775"/>
    <x v="43"/>
    <s v="Home Office"/>
    <s v="United States"/>
    <s v="Miami"/>
    <x v="2"/>
    <n v="33180"/>
    <x v="0"/>
    <s v="TEC-PH-10002564"/>
    <x v="2"/>
    <x v="7"/>
    <x v="985"/>
    <n v="71.975999999999999"/>
    <n v="3"/>
    <n v="0.2"/>
    <n v="8.9969999999999999"/>
  </r>
  <r>
    <n v="3780"/>
    <s v="CA-2017-118521"/>
    <x v="911"/>
    <d v="2017-02-20T00:00:00"/>
    <s v="Standard Class"/>
    <s v="LF-17185"/>
    <x v="166"/>
    <s v="Consumer"/>
    <s v="United States"/>
    <s v="New York City"/>
    <x v="15"/>
    <n v="10035"/>
    <x v="3"/>
    <s v="OFF-PA-10003465"/>
    <x v="1"/>
    <x v="10"/>
    <x v="423"/>
    <n v="37.94"/>
    <n v="2"/>
    <n v="0"/>
    <n v="18.211200000000002"/>
  </r>
  <r>
    <n v="3781"/>
    <s v="CA-2014-149643"/>
    <x v="912"/>
    <d v="2014-11-20T00:00:00"/>
    <s v="Standard Class"/>
    <s v="RH-19510"/>
    <x v="563"/>
    <s v="Home Office"/>
    <s v="United States"/>
    <s v="Manhattan"/>
    <x v="41"/>
    <n v="66502"/>
    <x v="2"/>
    <s v="TEC-PH-10000038"/>
    <x v="2"/>
    <x v="7"/>
    <x v="1065"/>
    <n v="273.95999999999998"/>
    <n v="2"/>
    <n v="0"/>
    <n v="10.958399999999999"/>
  </r>
  <r>
    <n v="3782"/>
    <s v="CA-2015-135314"/>
    <x v="584"/>
    <d v="2015-07-14T00:00:00"/>
    <s v="Second Class"/>
    <s v="MC-17575"/>
    <x v="430"/>
    <s v="Consumer"/>
    <s v="United States"/>
    <s v="Philadelphia"/>
    <x v="9"/>
    <n v="19120"/>
    <x v="3"/>
    <s v="TEC-PH-10003072"/>
    <x v="2"/>
    <x v="7"/>
    <x v="1319"/>
    <n v="269.98200000000003"/>
    <n v="3"/>
    <n v="0.4"/>
    <n v="40.497300000000003"/>
  </r>
  <r>
    <n v="3783"/>
    <s v="CA-2017-165204"/>
    <x v="38"/>
    <d v="2017-11-16T00:00:00"/>
    <s v="Second Class"/>
    <s v="MN-17935"/>
    <x v="438"/>
    <s v="Consumer"/>
    <s v="United States"/>
    <s v="Memphis"/>
    <x v="18"/>
    <n v="38109"/>
    <x v="0"/>
    <s v="OFF-PA-10003424"/>
    <x v="1"/>
    <x v="10"/>
    <x v="1090"/>
    <n v="8.9039999999999999"/>
    <n v="3"/>
    <n v="0.2"/>
    <n v="3.339"/>
  </r>
  <r>
    <n v="3784"/>
    <s v="CA-2017-165204"/>
    <x v="38"/>
    <d v="2017-11-16T00:00:00"/>
    <s v="Second Class"/>
    <s v="MN-17935"/>
    <x v="438"/>
    <s v="Consumer"/>
    <s v="United States"/>
    <s v="Memphis"/>
    <x v="18"/>
    <n v="38109"/>
    <x v="0"/>
    <s v="OFF-ST-10003716"/>
    <x v="1"/>
    <x v="4"/>
    <x v="898"/>
    <n v="720.06399999999996"/>
    <n v="4"/>
    <n v="0.2"/>
    <n v="-63.005600000000001"/>
  </r>
  <r>
    <n v="3785"/>
    <s v="CA-2017-125752"/>
    <x v="689"/>
    <d v="2017-08-04T00:00:00"/>
    <s v="Standard Class"/>
    <s v="EH-14125"/>
    <x v="258"/>
    <s v="Home Office"/>
    <s v="United States"/>
    <s v="Fort Lauderdale"/>
    <x v="2"/>
    <n v="33311"/>
    <x v="0"/>
    <s v="TEC-AC-10003590"/>
    <x v="2"/>
    <x v="11"/>
    <x v="1102"/>
    <n v="41.423999999999999"/>
    <n v="2"/>
    <n v="0.2"/>
    <n v="8.2848000000000006"/>
  </r>
  <r>
    <n v="3786"/>
    <s v="CA-2017-112487"/>
    <x v="377"/>
    <d v="2017-12-30T00:00:00"/>
    <s v="Standard Class"/>
    <s v="TC-21535"/>
    <x v="426"/>
    <s v="Home Office"/>
    <s v="United States"/>
    <s v="Columbus"/>
    <x v="24"/>
    <n v="43229"/>
    <x v="3"/>
    <s v="OFF-BI-10000494"/>
    <x v="1"/>
    <x v="8"/>
    <x v="1572"/>
    <n v="3.1320000000000001"/>
    <n v="2"/>
    <n v="0.7"/>
    <n v="-2.61"/>
  </r>
  <r>
    <n v="3787"/>
    <s v="CA-2016-144218"/>
    <x v="731"/>
    <d v="2016-11-04T00:00:00"/>
    <s v="Standard Class"/>
    <s v="JD-15895"/>
    <x v="63"/>
    <s v="Corporate"/>
    <s v="United States"/>
    <s v="Los Angeles"/>
    <x v="1"/>
    <n v="90045"/>
    <x v="1"/>
    <s v="OFF-ST-10002615"/>
    <x v="1"/>
    <x v="4"/>
    <x v="1436"/>
    <n v="1085.42"/>
    <n v="7"/>
    <n v="0"/>
    <n v="282.20920000000001"/>
  </r>
  <r>
    <n v="3788"/>
    <s v="CA-2016-169971"/>
    <x v="913"/>
    <d v="2016-09-09T00:00:00"/>
    <s v="Standard Class"/>
    <s v="IL-15100"/>
    <x v="582"/>
    <s v="Consumer"/>
    <s v="United States"/>
    <s v="Houston"/>
    <x v="5"/>
    <n v="77041"/>
    <x v="2"/>
    <s v="OFF-AR-10002804"/>
    <x v="1"/>
    <x v="6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x v="582"/>
    <s v="Consumer"/>
    <s v="United States"/>
    <s v="Houston"/>
    <x v="5"/>
    <n v="77041"/>
    <x v="2"/>
    <s v="OFF-AR-10001044"/>
    <x v="1"/>
    <x v="6"/>
    <x v="1051"/>
    <n v="62.375999999999998"/>
    <n v="3"/>
    <n v="0.2"/>
    <n v="7.0172999999999996"/>
  </r>
  <r>
    <n v="3790"/>
    <s v="US-2016-133508"/>
    <x v="764"/>
    <d v="2016-04-21T00:00:00"/>
    <s v="Standard Class"/>
    <s v="SW-20350"/>
    <x v="680"/>
    <s v="Home Office"/>
    <s v="United States"/>
    <s v="Omaha"/>
    <x v="8"/>
    <n v="68104"/>
    <x v="2"/>
    <s v="OFF-FA-10000134"/>
    <x v="1"/>
    <x v="13"/>
    <x v="196"/>
    <n v="29.05"/>
    <n v="5"/>
    <n v="0"/>
    <n v="9.0054999999999996"/>
  </r>
  <r>
    <n v="3791"/>
    <s v="CA-2014-107139"/>
    <x v="260"/>
    <d v="2014-07-11T00:00:00"/>
    <s v="Standard Class"/>
    <s v="DP-13390"/>
    <x v="503"/>
    <s v="Home Office"/>
    <s v="United States"/>
    <s v="Los Angeles"/>
    <x v="1"/>
    <n v="90004"/>
    <x v="1"/>
    <s v="OFF-BI-10001670"/>
    <x v="1"/>
    <x v="8"/>
    <x v="443"/>
    <n v="180.96"/>
    <n v="6"/>
    <n v="0.2"/>
    <n v="67.86"/>
  </r>
  <r>
    <n v="3792"/>
    <s v="CA-2015-111325"/>
    <x v="914"/>
    <d v="2015-02-28T00:00:00"/>
    <s v="First Class"/>
    <s v="BT-11395"/>
    <x v="387"/>
    <s v="Corporate"/>
    <s v="United States"/>
    <s v="Altoona"/>
    <x v="9"/>
    <n v="16602"/>
    <x v="3"/>
    <s v="OFF-BI-10000343"/>
    <x v="1"/>
    <x v="8"/>
    <x v="186"/>
    <n v="4.4189999999999996"/>
    <n v="3"/>
    <n v="0.7"/>
    <n v="-3.3879000000000001"/>
  </r>
  <r>
    <n v="3793"/>
    <s v="CA-2015-111325"/>
    <x v="914"/>
    <d v="2015-02-28T00:00:00"/>
    <s v="First Class"/>
    <s v="BT-11395"/>
    <x v="387"/>
    <s v="Corporate"/>
    <s v="United States"/>
    <s v="Altoona"/>
    <x v="9"/>
    <n v="16602"/>
    <x v="3"/>
    <s v="OFF-AR-10002257"/>
    <x v="1"/>
    <x v="6"/>
    <x v="1200"/>
    <n v="16.032"/>
    <n v="6"/>
    <n v="0.2"/>
    <n v="2.2044000000000001"/>
  </r>
  <r>
    <n v="3794"/>
    <s v="CA-2015-163762"/>
    <x v="154"/>
    <d v="2015-12-01T00:00:00"/>
    <s v="Standard Class"/>
    <s v="JE-15475"/>
    <x v="188"/>
    <s v="Consumer"/>
    <s v="United States"/>
    <s v="New York City"/>
    <x v="15"/>
    <n v="10024"/>
    <x v="3"/>
    <s v="OFF-AR-10001915"/>
    <x v="1"/>
    <x v="6"/>
    <x v="1057"/>
    <n v="29.79"/>
    <n v="3"/>
    <n v="0"/>
    <n v="12.511799999999999"/>
  </r>
  <r>
    <n v="3795"/>
    <s v="US-2014-117163"/>
    <x v="915"/>
    <d v="2014-02-02T00:00:00"/>
    <s v="Standard Class"/>
    <s v="EJ-13720"/>
    <x v="719"/>
    <s v="Consumer"/>
    <s v="United States"/>
    <s v="San Diego"/>
    <x v="1"/>
    <n v="92037"/>
    <x v="1"/>
    <s v="OFF-ST-10003692"/>
    <x v="1"/>
    <x v="4"/>
    <x v="1262"/>
    <n v="57.23"/>
    <n v="1"/>
    <n v="0"/>
    <n v="14.307499999999999"/>
  </r>
  <r>
    <n v="3796"/>
    <s v="US-2014-117163"/>
    <x v="915"/>
    <d v="2014-02-02T00:00:00"/>
    <s v="Standard Class"/>
    <s v="EJ-13720"/>
    <x v="719"/>
    <s v="Consumer"/>
    <s v="United States"/>
    <s v="San Diego"/>
    <x v="1"/>
    <n v="92037"/>
    <x v="1"/>
    <s v="FUR-TA-10003469"/>
    <x v="0"/>
    <x v="3"/>
    <x v="1573"/>
    <n v="333"/>
    <n v="3"/>
    <n v="0.2"/>
    <n v="-16.649999999999999"/>
  </r>
  <r>
    <n v="3797"/>
    <s v="US-2014-117163"/>
    <x v="915"/>
    <d v="2014-02-02T00:00:00"/>
    <s v="Standard Class"/>
    <s v="EJ-13720"/>
    <x v="719"/>
    <s v="Consumer"/>
    <s v="United States"/>
    <s v="San Diego"/>
    <x v="1"/>
    <n v="92037"/>
    <x v="1"/>
    <s v="OFF-AR-10003179"/>
    <x v="1"/>
    <x v="6"/>
    <x v="1574"/>
    <n v="36.44"/>
    <n v="4"/>
    <n v="0"/>
    <n v="12.0252"/>
  </r>
  <r>
    <n v="3798"/>
    <s v="CA-2017-121314"/>
    <x v="397"/>
    <d v="2017-09-26T00:00:00"/>
    <s v="First Class"/>
    <s v="BE-11410"/>
    <x v="648"/>
    <s v="Consumer"/>
    <s v="United States"/>
    <s v="Miami"/>
    <x v="2"/>
    <n v="33178"/>
    <x v="0"/>
    <s v="OFF-PA-10003395"/>
    <x v="1"/>
    <x v="10"/>
    <x v="656"/>
    <n v="251.64"/>
    <n v="3"/>
    <n v="0.2"/>
    <n v="88.073999999999998"/>
  </r>
  <r>
    <n v="3799"/>
    <s v="CA-2017-147760"/>
    <x v="259"/>
    <d v="2017-11-05T00:00:00"/>
    <s v="First Class"/>
    <s v="KL-16555"/>
    <x v="126"/>
    <s v="Corporate"/>
    <s v="United States"/>
    <s v="Greensboro"/>
    <x v="3"/>
    <n v="27405"/>
    <x v="0"/>
    <s v="FUR-TA-10004575"/>
    <x v="0"/>
    <x v="3"/>
    <x v="309"/>
    <n v="523.76400000000001"/>
    <n v="3"/>
    <n v="0.4"/>
    <n v="-192.04679999999999"/>
  </r>
  <r>
    <n v="3800"/>
    <s v="CA-2017-147760"/>
    <x v="259"/>
    <d v="2017-11-05T00:00:00"/>
    <s v="First Class"/>
    <s v="KL-16555"/>
    <x v="126"/>
    <s v="Corporate"/>
    <s v="United States"/>
    <s v="Greensboro"/>
    <x v="3"/>
    <n v="27405"/>
    <x v="0"/>
    <s v="TEC-PH-10002483"/>
    <x v="2"/>
    <x v="7"/>
    <x v="1179"/>
    <n v="1359.96"/>
    <n v="5"/>
    <n v="0.2"/>
    <n v="118.9965"/>
  </r>
  <r>
    <n v="3801"/>
    <s v="CA-2016-156503"/>
    <x v="500"/>
    <d v="2016-10-20T00:00:00"/>
    <s v="Standard Class"/>
    <s v="NC-18415"/>
    <x v="720"/>
    <s v="Consumer"/>
    <s v="United States"/>
    <s v="Jacksonville"/>
    <x v="3"/>
    <n v="28540"/>
    <x v="0"/>
    <s v="FUR-CH-10003606"/>
    <x v="0"/>
    <x v="1"/>
    <x v="1575"/>
    <n v="102.592"/>
    <n v="1"/>
    <n v="0.2"/>
    <n v="10.2592"/>
  </r>
  <r>
    <n v="3802"/>
    <s v="CA-2016-156503"/>
    <x v="500"/>
    <d v="2016-10-20T00:00:00"/>
    <s v="Standard Class"/>
    <s v="NC-18415"/>
    <x v="720"/>
    <s v="Consumer"/>
    <s v="United States"/>
    <s v="Jacksonville"/>
    <x v="3"/>
    <n v="28540"/>
    <x v="0"/>
    <s v="TEC-AC-10002473"/>
    <x v="2"/>
    <x v="11"/>
    <x v="720"/>
    <n v="22.704000000000001"/>
    <n v="1"/>
    <n v="0.2"/>
    <n v="5.9598000000000004"/>
  </r>
  <r>
    <n v="3803"/>
    <s v="CA-2016-156503"/>
    <x v="500"/>
    <d v="2016-10-20T00:00:00"/>
    <s v="Standard Class"/>
    <s v="NC-18415"/>
    <x v="720"/>
    <s v="Consumer"/>
    <s v="United States"/>
    <s v="Jacksonville"/>
    <x v="3"/>
    <n v="28540"/>
    <x v="0"/>
    <s v="OFF-PA-10002319"/>
    <x v="1"/>
    <x v="10"/>
    <x v="1400"/>
    <n v="93.024000000000001"/>
    <n v="3"/>
    <n v="0.2"/>
    <n v="33.721200000000003"/>
  </r>
  <r>
    <n v="3804"/>
    <s v="CA-2016-156503"/>
    <x v="500"/>
    <d v="2016-10-20T00:00:00"/>
    <s v="Standard Class"/>
    <s v="NC-18415"/>
    <x v="720"/>
    <s v="Consumer"/>
    <s v="United States"/>
    <s v="Jacksonville"/>
    <x v="3"/>
    <n v="28540"/>
    <x v="0"/>
    <s v="OFF-SU-10000946"/>
    <x v="1"/>
    <x v="14"/>
    <x v="327"/>
    <n v="12.768000000000001"/>
    <n v="2"/>
    <n v="0.2"/>
    <n v="1.4363999999999999"/>
  </r>
  <r>
    <n v="3805"/>
    <s v="CA-2016-156503"/>
    <x v="500"/>
    <d v="2016-10-20T00:00:00"/>
    <s v="Standard Class"/>
    <s v="NC-18415"/>
    <x v="720"/>
    <s v="Consumer"/>
    <s v="United States"/>
    <s v="Jacksonville"/>
    <x v="3"/>
    <n v="28540"/>
    <x v="0"/>
    <s v="OFF-EN-10001335"/>
    <x v="1"/>
    <x v="12"/>
    <x v="467"/>
    <n v="35.008000000000003"/>
    <n v="4"/>
    <n v="0.2"/>
    <n v="13.128"/>
  </r>
  <r>
    <n v="3806"/>
    <s v="CA-2016-156503"/>
    <x v="500"/>
    <d v="2016-10-20T00:00:00"/>
    <s v="Standard Class"/>
    <s v="NC-18415"/>
    <x v="720"/>
    <s v="Consumer"/>
    <s v="United States"/>
    <s v="Jacksonville"/>
    <x v="3"/>
    <n v="28540"/>
    <x v="0"/>
    <s v="OFF-PA-10002377"/>
    <x v="1"/>
    <x v="10"/>
    <x v="127"/>
    <n v="39.152000000000001"/>
    <n v="1"/>
    <n v="0.2"/>
    <n v="14.682"/>
  </r>
  <r>
    <n v="3807"/>
    <s v="CA-2015-113628"/>
    <x v="768"/>
    <d v="2015-11-19T00:00:00"/>
    <s v="Standard Class"/>
    <s v="AH-10690"/>
    <x v="706"/>
    <s v="Corporate"/>
    <s v="United States"/>
    <s v="Plantation"/>
    <x v="2"/>
    <n v="33317"/>
    <x v="0"/>
    <s v="OFF-AR-10001246"/>
    <x v="1"/>
    <x v="6"/>
    <x v="455"/>
    <n v="11.76"/>
    <n v="5"/>
    <n v="0.2"/>
    <n v="1.323"/>
  </r>
  <r>
    <n v="3808"/>
    <s v="CA-2015-113628"/>
    <x v="768"/>
    <d v="2015-11-19T00:00:00"/>
    <s v="Standard Class"/>
    <s v="AH-10690"/>
    <x v="706"/>
    <s v="Corporate"/>
    <s v="United States"/>
    <s v="Plantation"/>
    <x v="2"/>
    <n v="33317"/>
    <x v="0"/>
    <s v="OFF-BI-10003291"/>
    <x v="1"/>
    <x v="8"/>
    <x v="44"/>
    <n v="5.2380000000000004"/>
    <n v="2"/>
    <n v="0.7"/>
    <n v="-4.0157999999999996"/>
  </r>
  <r>
    <n v="3809"/>
    <s v="CA-2015-113628"/>
    <x v="768"/>
    <d v="2015-11-19T00:00:00"/>
    <s v="Standard Class"/>
    <s v="AH-10690"/>
    <x v="706"/>
    <s v="Corporate"/>
    <s v="United States"/>
    <s v="Plantation"/>
    <x v="2"/>
    <n v="33317"/>
    <x v="0"/>
    <s v="OFF-BI-10002799"/>
    <x v="1"/>
    <x v="8"/>
    <x v="1459"/>
    <n v="4.6619999999999999"/>
    <n v="3"/>
    <n v="0.7"/>
    <n v="-3.7296"/>
  </r>
  <r>
    <n v="3810"/>
    <s v="CA-2015-113628"/>
    <x v="768"/>
    <d v="2015-11-19T00:00:00"/>
    <s v="Standard Class"/>
    <s v="AH-10690"/>
    <x v="706"/>
    <s v="Corporate"/>
    <s v="United States"/>
    <s v="Plantation"/>
    <x v="2"/>
    <n v="33317"/>
    <x v="0"/>
    <s v="FUR-CH-10003298"/>
    <x v="0"/>
    <x v="1"/>
    <x v="1576"/>
    <n v="523.91999999999996"/>
    <n v="5"/>
    <n v="0.2"/>
    <n v="-72.039000000000001"/>
  </r>
  <r>
    <n v="3811"/>
    <s v="CA-2015-113628"/>
    <x v="768"/>
    <d v="2015-11-19T00:00:00"/>
    <s v="Standard Class"/>
    <s v="AH-10690"/>
    <x v="706"/>
    <s v="Corporate"/>
    <s v="United States"/>
    <s v="Plantation"/>
    <x v="2"/>
    <n v="33317"/>
    <x v="0"/>
    <s v="TEC-PH-10000441"/>
    <x v="2"/>
    <x v="7"/>
    <x v="1055"/>
    <n v="100.792"/>
    <n v="1"/>
    <n v="0.2"/>
    <n v="10.0792"/>
  </r>
  <r>
    <n v="3812"/>
    <s v="CA-2015-113628"/>
    <x v="768"/>
    <d v="2015-11-19T00:00:00"/>
    <s v="Standard Class"/>
    <s v="AH-10690"/>
    <x v="706"/>
    <s v="Corporate"/>
    <s v="United States"/>
    <s v="Plantation"/>
    <x v="2"/>
    <n v="33317"/>
    <x v="0"/>
    <s v="FUR-CH-10004477"/>
    <x v="0"/>
    <x v="1"/>
    <x v="213"/>
    <n v="146.136"/>
    <n v="3"/>
    <n v="0.2"/>
    <n v="16.440300000000001"/>
  </r>
  <r>
    <n v="3813"/>
    <s v="CA-2017-147753"/>
    <x v="916"/>
    <d v="2017-03-05T00:00:00"/>
    <s v="Same Day"/>
    <s v="PK-19075"/>
    <x v="7"/>
    <s v="Consumer"/>
    <s v="United States"/>
    <s v="Milwaukee"/>
    <x v="6"/>
    <n v="53209"/>
    <x v="2"/>
    <s v="OFF-LA-10003537"/>
    <x v="1"/>
    <x v="2"/>
    <x v="1577"/>
    <n v="25.06"/>
    <n v="2"/>
    <n v="0"/>
    <n v="11.7782"/>
  </r>
  <r>
    <n v="3814"/>
    <s v="CA-2015-103961"/>
    <x v="599"/>
    <d v="2015-11-09T00:00:00"/>
    <s v="Standard Class"/>
    <s v="NG-18430"/>
    <x v="159"/>
    <s v="Consumer"/>
    <s v="United States"/>
    <s v="Quincy"/>
    <x v="10"/>
    <n v="62301"/>
    <x v="2"/>
    <s v="OFF-LA-10004484"/>
    <x v="1"/>
    <x v="2"/>
    <x v="617"/>
    <n v="19.824000000000002"/>
    <n v="6"/>
    <n v="0.2"/>
    <n v="6.4428000000000001"/>
  </r>
  <r>
    <n v="3815"/>
    <s v="CA-2016-152471"/>
    <x v="630"/>
    <d v="2016-07-08T00:00:00"/>
    <s v="Same Day"/>
    <s v="ZD-21925"/>
    <x v="9"/>
    <s v="Consumer"/>
    <s v="United States"/>
    <s v="Jacksonville"/>
    <x v="2"/>
    <n v="32216"/>
    <x v="0"/>
    <s v="TEC-PH-10002824"/>
    <x v="2"/>
    <x v="7"/>
    <x v="1151"/>
    <n v="823.96"/>
    <n v="5"/>
    <n v="0.2"/>
    <n v="51.497500000000002"/>
  </r>
  <r>
    <n v="3816"/>
    <s v="CA-2016-152471"/>
    <x v="630"/>
    <d v="2016-07-08T00:00:00"/>
    <s v="Same Day"/>
    <s v="ZD-21925"/>
    <x v="9"/>
    <s v="Consumer"/>
    <s v="United States"/>
    <s v="Jacksonville"/>
    <x v="2"/>
    <n v="32216"/>
    <x v="0"/>
    <s v="OFF-PA-10004965"/>
    <x v="1"/>
    <x v="10"/>
    <x v="112"/>
    <n v="15.984"/>
    <n v="2"/>
    <n v="0.2"/>
    <n v="4.9950000000000001"/>
  </r>
  <r>
    <n v="3817"/>
    <s v="CA-2015-102582"/>
    <x v="426"/>
    <d v="2015-09-19T00:00:00"/>
    <s v="Standard Class"/>
    <s v="NW-18400"/>
    <x v="508"/>
    <s v="Consumer"/>
    <s v="United States"/>
    <s v="Mobile"/>
    <x v="19"/>
    <n v="36608"/>
    <x v="0"/>
    <s v="FUR-TA-10003569"/>
    <x v="0"/>
    <x v="3"/>
    <x v="1367"/>
    <n v="801.96"/>
    <n v="2"/>
    <n v="0"/>
    <n v="200.49"/>
  </r>
  <r>
    <n v="3818"/>
    <s v="CA-2015-102582"/>
    <x v="426"/>
    <d v="2015-09-19T00:00:00"/>
    <s v="Standard Class"/>
    <s v="NW-18400"/>
    <x v="508"/>
    <s v="Consumer"/>
    <s v="United States"/>
    <s v="Mobile"/>
    <x v="19"/>
    <n v="36608"/>
    <x v="0"/>
    <s v="TEC-PH-10003187"/>
    <x v="2"/>
    <x v="7"/>
    <x v="1419"/>
    <n v="59.97"/>
    <n v="3"/>
    <n v="0"/>
    <n v="0"/>
  </r>
  <r>
    <n v="3819"/>
    <s v="CA-2015-102582"/>
    <x v="426"/>
    <d v="2015-09-19T00:00:00"/>
    <s v="Standard Class"/>
    <s v="NW-18400"/>
    <x v="508"/>
    <s v="Consumer"/>
    <s v="United States"/>
    <s v="Mobile"/>
    <x v="19"/>
    <n v="36608"/>
    <x v="0"/>
    <s v="FUR-CH-10004853"/>
    <x v="0"/>
    <x v="1"/>
    <x v="531"/>
    <n v="1056.8599999999999"/>
    <n v="7"/>
    <n v="0"/>
    <n v="306.48939999999999"/>
  </r>
  <r>
    <n v="3820"/>
    <s v="CA-2017-141873"/>
    <x v="449"/>
    <d v="2017-10-14T00:00:00"/>
    <s v="Standard Class"/>
    <s v="HG-14845"/>
    <x v="668"/>
    <s v="Consumer"/>
    <s v="United States"/>
    <s v="New York City"/>
    <x v="15"/>
    <n v="10024"/>
    <x v="3"/>
    <s v="OFF-BI-10001031"/>
    <x v="1"/>
    <x v="8"/>
    <x v="874"/>
    <n v="12.816000000000001"/>
    <n v="3"/>
    <n v="0.2"/>
    <n v="4.3254000000000001"/>
  </r>
  <r>
    <n v="3821"/>
    <s v="CA-2017-141873"/>
    <x v="449"/>
    <d v="2017-10-14T00:00:00"/>
    <s v="Standard Class"/>
    <s v="HG-14845"/>
    <x v="668"/>
    <s v="Consumer"/>
    <s v="United States"/>
    <s v="New York City"/>
    <x v="15"/>
    <n v="10024"/>
    <x v="3"/>
    <s v="FUR-BO-10003034"/>
    <x v="0"/>
    <x v="0"/>
    <x v="1203"/>
    <n v="314.35199999999998"/>
    <n v="3"/>
    <n v="0.2"/>
    <n v="-15.717599999999999"/>
  </r>
  <r>
    <n v="3822"/>
    <s v="CA-2017-141873"/>
    <x v="449"/>
    <d v="2017-10-14T00:00:00"/>
    <s v="Standard Class"/>
    <s v="HG-14845"/>
    <x v="668"/>
    <s v="Consumer"/>
    <s v="United States"/>
    <s v="New York City"/>
    <x v="15"/>
    <n v="10024"/>
    <x v="3"/>
    <s v="OFF-PA-10000069"/>
    <x v="1"/>
    <x v="10"/>
    <x v="1578"/>
    <n v="18.98"/>
    <n v="2"/>
    <n v="0"/>
    <n v="8.9206000000000003"/>
  </r>
  <r>
    <n v="3823"/>
    <s v="CA-2017-141873"/>
    <x v="449"/>
    <d v="2017-10-14T00:00:00"/>
    <s v="Standard Class"/>
    <s v="HG-14845"/>
    <x v="668"/>
    <s v="Consumer"/>
    <s v="United States"/>
    <s v="New York City"/>
    <x v="15"/>
    <n v="10024"/>
    <x v="3"/>
    <s v="OFF-BI-10003655"/>
    <x v="1"/>
    <x v="8"/>
    <x v="1456"/>
    <n v="18.239999999999998"/>
    <n v="6"/>
    <n v="0.2"/>
    <n v="6.1559999999999997"/>
  </r>
  <r>
    <n v="3824"/>
    <s v="CA-2015-140984"/>
    <x v="471"/>
    <d v="2015-09-18T00:00:00"/>
    <s v="Standard Class"/>
    <s v="CC-12685"/>
    <x v="530"/>
    <s v="Consumer"/>
    <s v="United States"/>
    <s v="New York City"/>
    <x v="15"/>
    <n v="10011"/>
    <x v="3"/>
    <s v="OFF-ST-10000585"/>
    <x v="1"/>
    <x v="4"/>
    <x v="546"/>
    <n v="991.2"/>
    <n v="6"/>
    <n v="0"/>
    <n v="257.71199999999999"/>
  </r>
  <r>
    <n v="3825"/>
    <s v="CA-2015-140984"/>
    <x v="471"/>
    <d v="2015-09-18T00:00:00"/>
    <s v="Standard Class"/>
    <s v="CC-12685"/>
    <x v="530"/>
    <s v="Consumer"/>
    <s v="United States"/>
    <s v="New York City"/>
    <x v="15"/>
    <n v="10011"/>
    <x v="3"/>
    <s v="TEC-CO-10001571"/>
    <x v="2"/>
    <x v="16"/>
    <x v="1563"/>
    <n v="879.98400000000004"/>
    <n v="2"/>
    <n v="0.2"/>
    <n v="329.99400000000003"/>
  </r>
  <r>
    <n v="3826"/>
    <s v="CA-2015-140984"/>
    <x v="471"/>
    <d v="2015-09-18T00:00:00"/>
    <s v="Standard Class"/>
    <s v="CC-12685"/>
    <x v="530"/>
    <s v="Consumer"/>
    <s v="United States"/>
    <s v="New York City"/>
    <x v="15"/>
    <n v="10011"/>
    <x v="3"/>
    <s v="OFF-BI-10002012"/>
    <x v="1"/>
    <x v="8"/>
    <x v="749"/>
    <n v="12.96"/>
    <n v="9"/>
    <n v="0.2"/>
    <n v="4.5359999999999996"/>
  </r>
  <r>
    <n v="3827"/>
    <s v="CA-2014-132801"/>
    <x v="273"/>
    <d v="2014-10-12T00:00:00"/>
    <s v="Standard Class"/>
    <s v="JG-15805"/>
    <x v="189"/>
    <s v="Corporate"/>
    <s v="United States"/>
    <s v="Dallas"/>
    <x v="5"/>
    <n v="75217"/>
    <x v="2"/>
    <s v="OFF-ST-10001228"/>
    <x v="1"/>
    <x v="4"/>
    <x v="231"/>
    <n v="107.44"/>
    <n v="10"/>
    <n v="0.2"/>
    <n v="10.744"/>
  </r>
  <r>
    <n v="3828"/>
    <s v="CA-2017-141733"/>
    <x v="917"/>
    <d v="2017-05-11T00:00:00"/>
    <s v="Standard Class"/>
    <s v="RW-19540"/>
    <x v="459"/>
    <s v="Corporate"/>
    <s v="United States"/>
    <s v="Detroit"/>
    <x v="12"/>
    <n v="48234"/>
    <x v="2"/>
    <s v="FUR-CH-10004086"/>
    <x v="0"/>
    <x v="1"/>
    <x v="284"/>
    <n v="1458.65"/>
    <n v="5"/>
    <n v="0"/>
    <n v="423.00850000000003"/>
  </r>
  <r>
    <n v="3829"/>
    <s v="CA-2017-141733"/>
    <x v="917"/>
    <d v="2017-05-11T00:00:00"/>
    <s v="Standard Class"/>
    <s v="RW-19540"/>
    <x v="459"/>
    <s v="Corporate"/>
    <s v="United States"/>
    <s v="Detroit"/>
    <x v="12"/>
    <n v="48234"/>
    <x v="2"/>
    <s v="FUR-CH-10002017"/>
    <x v="0"/>
    <x v="1"/>
    <x v="1377"/>
    <n v="26.64"/>
    <n v="1"/>
    <n v="0"/>
    <n v="7.4592000000000001"/>
  </r>
  <r>
    <n v="3830"/>
    <s v="CA-2017-141733"/>
    <x v="917"/>
    <d v="2017-05-11T00:00:00"/>
    <s v="Standard Class"/>
    <s v="RW-19540"/>
    <x v="459"/>
    <s v="Corporate"/>
    <s v="United States"/>
    <s v="Detroit"/>
    <x v="12"/>
    <n v="48234"/>
    <x v="2"/>
    <s v="FUR-CH-10000595"/>
    <x v="0"/>
    <x v="1"/>
    <x v="468"/>
    <n v="476.8"/>
    <n v="2"/>
    <n v="0"/>
    <n v="119.2"/>
  </r>
  <r>
    <n v="3831"/>
    <s v="CA-2017-141733"/>
    <x v="917"/>
    <d v="2017-05-11T00:00:00"/>
    <s v="Standard Class"/>
    <s v="RW-19540"/>
    <x v="459"/>
    <s v="Corporate"/>
    <s v="United States"/>
    <s v="Detroit"/>
    <x v="12"/>
    <n v="48234"/>
    <x v="2"/>
    <s v="OFF-AP-10001563"/>
    <x v="1"/>
    <x v="9"/>
    <x v="535"/>
    <n v="87.444000000000003"/>
    <n v="2"/>
    <n v="0.1"/>
    <n v="18.4604"/>
  </r>
  <r>
    <n v="3832"/>
    <s v="US-2015-111927"/>
    <x v="717"/>
    <d v="2015-11-19T00:00:00"/>
    <s v="Standard Class"/>
    <s v="LS-17230"/>
    <x v="721"/>
    <s v="Consumer"/>
    <s v="United States"/>
    <s v="Dover"/>
    <x v="13"/>
    <n v="19901"/>
    <x v="3"/>
    <s v="FUR-FU-10004017"/>
    <x v="0"/>
    <x v="5"/>
    <x v="1579"/>
    <n v="76.14"/>
    <n v="3"/>
    <n v="0"/>
    <n v="26.649000000000001"/>
  </r>
  <r>
    <n v="3833"/>
    <s v="US-2015-111927"/>
    <x v="717"/>
    <d v="2015-11-19T00:00:00"/>
    <s v="Standard Class"/>
    <s v="LS-17230"/>
    <x v="721"/>
    <s v="Consumer"/>
    <s v="United States"/>
    <s v="Dover"/>
    <x v="13"/>
    <n v="19901"/>
    <x v="3"/>
    <s v="OFF-BI-10002571"/>
    <x v="1"/>
    <x v="8"/>
    <x v="1213"/>
    <n v="19.96"/>
    <n v="2"/>
    <n v="0"/>
    <n v="9.3811999999999998"/>
  </r>
  <r>
    <n v="3834"/>
    <s v="CA-2014-105984"/>
    <x v="156"/>
    <d v="2014-11-24T00:00:00"/>
    <s v="Same Day"/>
    <s v="MY-18295"/>
    <x v="501"/>
    <s v="Corporate"/>
    <s v="United States"/>
    <s v="Columbus"/>
    <x v="24"/>
    <n v="43229"/>
    <x v="3"/>
    <s v="TEC-PH-10000560"/>
    <x v="2"/>
    <x v="7"/>
    <x v="752"/>
    <n v="1049.97"/>
    <n v="5"/>
    <n v="0.4"/>
    <n v="-209.994"/>
  </r>
  <r>
    <n v="3835"/>
    <s v="CA-2014-105984"/>
    <x v="156"/>
    <d v="2014-11-24T00:00:00"/>
    <s v="Same Day"/>
    <s v="MY-18295"/>
    <x v="501"/>
    <s v="Corporate"/>
    <s v="United States"/>
    <s v="Columbus"/>
    <x v="24"/>
    <n v="43229"/>
    <x v="3"/>
    <s v="FUR-CH-10000847"/>
    <x v="0"/>
    <x v="1"/>
    <x v="995"/>
    <n v="611.05799999999999"/>
    <n v="3"/>
    <n v="0.3"/>
    <n v="-34.9176"/>
  </r>
  <r>
    <n v="3836"/>
    <s v="CA-2014-100363"/>
    <x v="918"/>
    <d v="2014-04-15T00:00:00"/>
    <s v="Standard Class"/>
    <s v="JM-15655"/>
    <x v="487"/>
    <s v="Corporate"/>
    <s v="United States"/>
    <s v="Glendale"/>
    <x v="16"/>
    <n v="85301"/>
    <x v="1"/>
    <s v="OFF-FA-10000611"/>
    <x v="1"/>
    <x v="13"/>
    <x v="1074"/>
    <n v="2.3679999999999999"/>
    <n v="2"/>
    <n v="0.2"/>
    <n v="0.82879999999999998"/>
  </r>
  <r>
    <n v="3837"/>
    <s v="CA-2014-100363"/>
    <x v="918"/>
    <d v="2014-04-15T00:00:00"/>
    <s v="Standard Class"/>
    <s v="JM-15655"/>
    <x v="487"/>
    <s v="Corporate"/>
    <s v="United States"/>
    <s v="Glendale"/>
    <x v="16"/>
    <n v="85301"/>
    <x v="1"/>
    <s v="OFF-PA-10004733"/>
    <x v="1"/>
    <x v="10"/>
    <x v="1580"/>
    <n v="19.007999999999999"/>
    <n v="3"/>
    <n v="0.2"/>
    <n v="6.8903999999999996"/>
  </r>
  <r>
    <n v="3838"/>
    <s v="CA-2014-126760"/>
    <x v="711"/>
    <d v="2014-08-02T00:00:00"/>
    <s v="Standard Class"/>
    <s v="KM-16720"/>
    <x v="27"/>
    <s v="Consumer"/>
    <s v="United States"/>
    <s v="North Las Vegas"/>
    <x v="33"/>
    <n v="89031"/>
    <x v="1"/>
    <s v="TEC-PH-10001363"/>
    <x v="2"/>
    <x v="7"/>
    <x v="432"/>
    <n v="911.98400000000004"/>
    <n v="2"/>
    <n v="0.2"/>
    <n v="113.998"/>
  </r>
  <r>
    <n v="3839"/>
    <s v="CA-2014-126760"/>
    <x v="711"/>
    <d v="2014-08-02T00:00:00"/>
    <s v="Standard Class"/>
    <s v="KM-16720"/>
    <x v="27"/>
    <s v="Consumer"/>
    <s v="United States"/>
    <s v="North Las Vegas"/>
    <x v="33"/>
    <n v="89031"/>
    <x v="1"/>
    <s v="FUR-CH-10003312"/>
    <x v="0"/>
    <x v="1"/>
    <x v="299"/>
    <n v="674.35199999999998"/>
    <n v="3"/>
    <n v="0.2"/>
    <n v="-109.5822"/>
  </r>
  <r>
    <n v="3840"/>
    <s v="CA-2014-126760"/>
    <x v="711"/>
    <d v="2014-08-02T00:00:00"/>
    <s v="Standard Class"/>
    <s v="KM-16720"/>
    <x v="27"/>
    <s v="Consumer"/>
    <s v="United States"/>
    <s v="North Las Vegas"/>
    <x v="33"/>
    <n v="89031"/>
    <x v="1"/>
    <s v="FUR-FU-10004018"/>
    <x v="0"/>
    <x v="5"/>
    <x v="936"/>
    <n v="134.01"/>
    <n v="9"/>
    <n v="0"/>
    <n v="36.182699999999997"/>
  </r>
  <r>
    <n v="3841"/>
    <s v="CA-2014-126760"/>
    <x v="711"/>
    <d v="2014-08-02T00:00:00"/>
    <s v="Standard Class"/>
    <s v="KM-16720"/>
    <x v="27"/>
    <s v="Consumer"/>
    <s v="United States"/>
    <s v="North Las Vegas"/>
    <x v="33"/>
    <n v="89031"/>
    <x v="1"/>
    <s v="TEC-AC-10004814"/>
    <x v="2"/>
    <x v="11"/>
    <x v="1581"/>
    <n v="170.97"/>
    <n v="3"/>
    <n v="0"/>
    <n v="70.097700000000003"/>
  </r>
  <r>
    <n v="3842"/>
    <s v="US-2014-109162"/>
    <x v="785"/>
    <d v="2014-06-12T00:00:00"/>
    <s v="Standard Class"/>
    <s v="KE-16420"/>
    <x v="722"/>
    <s v="Corporate"/>
    <s v="United States"/>
    <s v="Bristol"/>
    <x v="18"/>
    <n v="37620"/>
    <x v="0"/>
    <s v="FUR-CH-10002647"/>
    <x v="0"/>
    <x v="1"/>
    <x v="475"/>
    <n v="170.352"/>
    <n v="3"/>
    <n v="0.2"/>
    <n v="10.647"/>
  </r>
  <r>
    <n v="3843"/>
    <s v="CA-2014-101931"/>
    <x v="919"/>
    <d v="2014-10-31T00:00:00"/>
    <s v="First Class"/>
    <s v="TS-21370"/>
    <x v="477"/>
    <s v="Corporate"/>
    <s v="United States"/>
    <s v="Los Angeles"/>
    <x v="1"/>
    <n v="90049"/>
    <x v="1"/>
    <s v="OFF-BI-10004140"/>
    <x v="1"/>
    <x v="8"/>
    <x v="307"/>
    <n v="7.1840000000000002"/>
    <n v="2"/>
    <n v="0.2"/>
    <n v="2.2450000000000001"/>
  </r>
  <r>
    <n v="3844"/>
    <s v="CA-2014-101931"/>
    <x v="919"/>
    <d v="2014-10-31T00:00:00"/>
    <s v="First Class"/>
    <s v="TS-21370"/>
    <x v="477"/>
    <s v="Corporate"/>
    <s v="United States"/>
    <s v="Los Angeles"/>
    <x v="1"/>
    <n v="90049"/>
    <x v="1"/>
    <s v="OFF-SU-10002301"/>
    <x v="1"/>
    <x v="14"/>
    <x v="1582"/>
    <n v="6.28"/>
    <n v="2"/>
    <n v="0"/>
    <n v="6.2799999999999995E-2"/>
  </r>
  <r>
    <n v="3845"/>
    <s v="CA-2014-101931"/>
    <x v="919"/>
    <d v="2014-10-31T00:00:00"/>
    <s v="First Class"/>
    <s v="TS-21370"/>
    <x v="477"/>
    <s v="Corporate"/>
    <s v="United States"/>
    <s v="Los Angeles"/>
    <x v="1"/>
    <n v="90049"/>
    <x v="1"/>
    <s v="OFF-SU-10000646"/>
    <x v="1"/>
    <x v="14"/>
    <x v="262"/>
    <n v="480.74"/>
    <n v="2"/>
    <n v="0"/>
    <n v="14.4222"/>
  </r>
  <r>
    <n v="3846"/>
    <s v="CA-2014-101931"/>
    <x v="919"/>
    <d v="2014-10-31T00:00:00"/>
    <s v="First Class"/>
    <s v="TS-21370"/>
    <x v="477"/>
    <s v="Corporate"/>
    <s v="United States"/>
    <s v="Los Angeles"/>
    <x v="1"/>
    <n v="90049"/>
    <x v="1"/>
    <s v="FUR-BO-10001337"/>
    <x v="0"/>
    <x v="0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x v="477"/>
    <s v="Corporate"/>
    <s v="United States"/>
    <s v="Los Angeles"/>
    <x v="1"/>
    <n v="90049"/>
    <x v="1"/>
    <s v="OFF-ST-10003442"/>
    <x v="1"/>
    <x v="4"/>
    <x v="86"/>
    <n v="141.4"/>
    <n v="5"/>
    <n v="0"/>
    <n v="38.177999999999997"/>
  </r>
  <r>
    <n v="3848"/>
    <s v="CA-2017-129000"/>
    <x v="920"/>
    <d v="2017-11-27T00:00:00"/>
    <s v="Second Class"/>
    <s v="SZ-20035"/>
    <x v="449"/>
    <s v="Home Office"/>
    <s v="United States"/>
    <s v="Canton"/>
    <x v="12"/>
    <n v="48187"/>
    <x v="2"/>
    <s v="OFF-ST-10001097"/>
    <x v="1"/>
    <x v="4"/>
    <x v="747"/>
    <n v="501.81"/>
    <n v="3"/>
    <n v="0"/>
    <n v="0"/>
  </r>
  <r>
    <n v="3849"/>
    <s v="CA-2017-161053"/>
    <x v="585"/>
    <d v="2017-09-23T00:00:00"/>
    <s v="First Class"/>
    <s v="JE-15745"/>
    <x v="32"/>
    <s v="Consumer"/>
    <s v="United States"/>
    <s v="Fayetteville"/>
    <x v="36"/>
    <n v="72701"/>
    <x v="0"/>
    <s v="OFF-BI-10004318"/>
    <x v="1"/>
    <x v="8"/>
    <x v="1583"/>
    <n v="691.96"/>
    <n v="4"/>
    <n v="0"/>
    <n v="318.30160000000001"/>
  </r>
  <r>
    <n v="3850"/>
    <s v="CA-2017-161053"/>
    <x v="585"/>
    <d v="2017-09-23T00:00:00"/>
    <s v="First Class"/>
    <s v="JE-15745"/>
    <x v="32"/>
    <s v="Consumer"/>
    <s v="United States"/>
    <s v="Fayetteville"/>
    <x v="36"/>
    <n v="72701"/>
    <x v="0"/>
    <s v="TEC-AC-10004633"/>
    <x v="2"/>
    <x v="11"/>
    <x v="60"/>
    <n v="34.950000000000003"/>
    <n v="5"/>
    <n v="0"/>
    <n v="15.378"/>
  </r>
  <r>
    <n v="3851"/>
    <s v="CA-2015-142377"/>
    <x v="784"/>
    <d v="2015-12-09T00:00:00"/>
    <s v="Standard Class"/>
    <s v="MS-17980"/>
    <x v="99"/>
    <s v="Corporate"/>
    <s v="United States"/>
    <s v="Springfield"/>
    <x v="25"/>
    <n v="65807"/>
    <x v="2"/>
    <s v="OFF-PA-10001970"/>
    <x v="1"/>
    <x v="10"/>
    <x v="314"/>
    <n v="85.96"/>
    <n v="7"/>
    <n v="0"/>
    <n v="40.401200000000003"/>
  </r>
  <r>
    <n v="3852"/>
    <s v="CA-2015-127593"/>
    <x v="481"/>
    <d v="2015-09-21T00:00:00"/>
    <s v="Same Day"/>
    <s v="DH-13675"/>
    <x v="723"/>
    <s v="Home Office"/>
    <s v="United States"/>
    <s v="Quincy"/>
    <x v="31"/>
    <n v="2169"/>
    <x v="3"/>
    <s v="FUR-FU-10004006"/>
    <x v="0"/>
    <x v="5"/>
    <x v="101"/>
    <n v="85.3"/>
    <n v="2"/>
    <n v="0"/>
    <n v="14.500999999999999"/>
  </r>
  <r>
    <n v="3853"/>
    <s v="CA-2017-130526"/>
    <x v="200"/>
    <d v="2017-11-29T00:00:00"/>
    <s v="First Class"/>
    <s v="GT-14755"/>
    <x v="150"/>
    <s v="Consumer"/>
    <s v="United States"/>
    <s v="Rockford"/>
    <x v="10"/>
    <n v="61107"/>
    <x v="2"/>
    <s v="OFF-BI-10001524"/>
    <x v="1"/>
    <x v="8"/>
    <x v="301"/>
    <n v="33.567999999999998"/>
    <n v="8"/>
    <n v="0.8"/>
    <n v="-53.708799999999997"/>
  </r>
  <r>
    <n v="3854"/>
    <s v="US-2017-131849"/>
    <x v="921"/>
    <d v="2017-06-10T00:00:00"/>
    <s v="Standard Class"/>
    <s v="GH-14410"/>
    <x v="689"/>
    <s v="Home Office"/>
    <s v="United States"/>
    <s v="San Francisco"/>
    <x v="1"/>
    <n v="94122"/>
    <x v="1"/>
    <s v="FUR-FU-10004164"/>
    <x v="0"/>
    <x v="5"/>
    <x v="1584"/>
    <n v="4.95"/>
    <n v="1"/>
    <n v="0"/>
    <n v="2.1779999999999999"/>
  </r>
  <r>
    <n v="3855"/>
    <s v="US-2017-131849"/>
    <x v="921"/>
    <d v="2017-06-10T00:00:00"/>
    <s v="Standard Class"/>
    <s v="GH-14410"/>
    <x v="689"/>
    <s v="Home Office"/>
    <s v="United States"/>
    <s v="San Francisco"/>
    <x v="1"/>
    <n v="94122"/>
    <x v="1"/>
    <s v="OFF-ST-10002957"/>
    <x v="1"/>
    <x v="4"/>
    <x v="1492"/>
    <n v="26.4"/>
    <n v="5"/>
    <n v="0"/>
    <n v="0"/>
  </r>
  <r>
    <n v="3856"/>
    <s v="US-2017-105389"/>
    <x v="436"/>
    <d v="2017-10-28T00:00:00"/>
    <s v="Second Class"/>
    <s v="DM-13015"/>
    <x v="661"/>
    <s v="Consumer"/>
    <s v="United States"/>
    <s v="San Antonio"/>
    <x v="5"/>
    <n v="78207"/>
    <x v="2"/>
    <s v="OFF-BI-10004364"/>
    <x v="1"/>
    <x v="8"/>
    <x v="305"/>
    <n v="3.5640000000000001"/>
    <n v="3"/>
    <n v="0.8"/>
    <n v="-6.2370000000000001"/>
  </r>
  <r>
    <n v="3857"/>
    <s v="US-2017-105389"/>
    <x v="436"/>
    <d v="2017-10-28T00:00:00"/>
    <s v="Second Class"/>
    <s v="DM-13015"/>
    <x v="661"/>
    <s v="Consumer"/>
    <s v="United States"/>
    <s v="San Antonio"/>
    <x v="5"/>
    <n v="78207"/>
    <x v="2"/>
    <s v="TEC-PH-10002824"/>
    <x v="2"/>
    <x v="7"/>
    <x v="1151"/>
    <n v="823.96"/>
    <n v="5"/>
    <n v="0.2"/>
    <n v="51.497500000000002"/>
  </r>
  <r>
    <n v="3858"/>
    <s v="US-2017-105389"/>
    <x v="436"/>
    <d v="2017-10-28T00:00:00"/>
    <s v="Second Class"/>
    <s v="DM-13015"/>
    <x v="661"/>
    <s v="Consumer"/>
    <s v="United States"/>
    <s v="San Antonio"/>
    <x v="5"/>
    <n v="78207"/>
    <x v="2"/>
    <s v="OFF-AR-10000634"/>
    <x v="1"/>
    <x v="6"/>
    <x v="997"/>
    <n v="10.272"/>
    <n v="3"/>
    <n v="0.2"/>
    <n v="0.89880000000000004"/>
  </r>
  <r>
    <n v="3859"/>
    <s v="CA-2014-140816"/>
    <x v="414"/>
    <d v="2014-12-20T00:00:00"/>
    <s v="Same Day"/>
    <s v="TC-21295"/>
    <x v="646"/>
    <s v="Consumer"/>
    <s v="United States"/>
    <s v="Thornton"/>
    <x v="22"/>
    <n v="80229"/>
    <x v="1"/>
    <s v="TEC-AC-10001539"/>
    <x v="2"/>
    <x v="11"/>
    <x v="1585"/>
    <n v="447.94400000000002"/>
    <n v="7"/>
    <n v="0.2"/>
    <n v="89.588800000000006"/>
  </r>
  <r>
    <n v="3860"/>
    <s v="CA-2017-154039"/>
    <x v="922"/>
    <d v="2017-02-22T00:00:00"/>
    <s v="Standard Class"/>
    <s v="JK-16120"/>
    <x v="451"/>
    <s v="Home Office"/>
    <s v="United States"/>
    <s v="Chicago"/>
    <x v="10"/>
    <n v="60653"/>
    <x v="2"/>
    <s v="FUR-TA-10001932"/>
    <x v="0"/>
    <x v="3"/>
    <x v="848"/>
    <n v="480.96"/>
    <n v="3"/>
    <n v="0.5"/>
    <n v="-269.33760000000001"/>
  </r>
  <r>
    <n v="3861"/>
    <s v="CA-2017-154039"/>
    <x v="922"/>
    <d v="2017-02-22T00:00:00"/>
    <s v="Standard Class"/>
    <s v="JK-16120"/>
    <x v="451"/>
    <s v="Home Office"/>
    <s v="United States"/>
    <s v="Chicago"/>
    <x v="10"/>
    <n v="60653"/>
    <x v="2"/>
    <s v="TEC-PH-10002789"/>
    <x v="2"/>
    <x v="7"/>
    <x v="1586"/>
    <n v="124.792"/>
    <n v="1"/>
    <n v="0.2"/>
    <n v="10.9193"/>
  </r>
  <r>
    <n v="3862"/>
    <s v="CA-2014-135755"/>
    <x v="523"/>
    <d v="2014-05-10T00:00:00"/>
    <s v="Standard Class"/>
    <s v="NC-18415"/>
    <x v="720"/>
    <s v="Consumer"/>
    <s v="United States"/>
    <s v="Yonkers"/>
    <x v="15"/>
    <n v="10701"/>
    <x v="3"/>
    <s v="OFF-BI-10004828"/>
    <x v="1"/>
    <x v="8"/>
    <x v="1587"/>
    <n v="40.176000000000002"/>
    <n v="3"/>
    <n v="0.2"/>
    <n v="14.563800000000001"/>
  </r>
  <r>
    <n v="3863"/>
    <s v="CA-2014-135755"/>
    <x v="523"/>
    <d v="2014-05-10T00:00:00"/>
    <s v="Standard Class"/>
    <s v="NC-18415"/>
    <x v="720"/>
    <s v="Consumer"/>
    <s v="United States"/>
    <s v="Yonkers"/>
    <x v="15"/>
    <n v="10701"/>
    <x v="3"/>
    <s v="OFF-BI-10003981"/>
    <x v="1"/>
    <x v="8"/>
    <x v="109"/>
    <n v="10.896000000000001"/>
    <n v="3"/>
    <n v="0.2"/>
    <n v="3.9498000000000002"/>
  </r>
  <r>
    <n v="3864"/>
    <s v="CA-2017-123246"/>
    <x v="161"/>
    <d v="2017-10-19T00:00:00"/>
    <s v="Second Class"/>
    <s v="AJ-10960"/>
    <x v="195"/>
    <s v="Consumer"/>
    <s v="United States"/>
    <s v="San Diego"/>
    <x v="1"/>
    <n v="92037"/>
    <x v="1"/>
    <s v="OFF-AR-10001770"/>
    <x v="1"/>
    <x v="6"/>
    <x v="1588"/>
    <n v="10.64"/>
    <n v="4"/>
    <n v="0"/>
    <n v="2.7664"/>
  </r>
  <r>
    <n v="3865"/>
    <s v="CA-2015-157133"/>
    <x v="109"/>
    <d v="2015-12-03T00:00:00"/>
    <s v="Standard Class"/>
    <s v="LC-16885"/>
    <x v="62"/>
    <s v="Consumer"/>
    <s v="United States"/>
    <s v="Champaign"/>
    <x v="10"/>
    <n v="61821"/>
    <x v="2"/>
    <s v="FUR-FU-10004904"/>
    <x v="0"/>
    <x v="5"/>
    <x v="1589"/>
    <n v="151.96"/>
    <n v="5"/>
    <n v="0.6"/>
    <n v="-182.352"/>
  </r>
  <r>
    <n v="3866"/>
    <s v="CA-2014-124709"/>
    <x v="923"/>
    <d v="2014-07-29T00:00:00"/>
    <s v="Second Class"/>
    <s v="GW-14605"/>
    <x v="543"/>
    <s v="Consumer"/>
    <s v="United States"/>
    <s v="San Francisco"/>
    <x v="1"/>
    <n v="94122"/>
    <x v="1"/>
    <s v="TEC-AC-10002842"/>
    <x v="2"/>
    <x v="11"/>
    <x v="1185"/>
    <n v="238"/>
    <n v="2"/>
    <n v="0"/>
    <n v="38.08"/>
  </r>
  <r>
    <n v="3867"/>
    <s v="CA-2017-146360"/>
    <x v="756"/>
    <d v="2017-04-25T00:00:00"/>
    <s v="Second Class"/>
    <s v="SC-20305"/>
    <x v="253"/>
    <s v="Consumer"/>
    <s v="United States"/>
    <s v="Lawrence"/>
    <x v="14"/>
    <n v="46226"/>
    <x v="2"/>
    <s v="TEC-AC-10003590"/>
    <x v="2"/>
    <x v="11"/>
    <x v="1102"/>
    <n v="155.34"/>
    <n v="6"/>
    <n v="0"/>
    <n v="55.922400000000003"/>
  </r>
  <r>
    <n v="3868"/>
    <s v="CA-2015-132486"/>
    <x v="924"/>
    <d v="2015-10-27T00:00:00"/>
    <s v="Second Class"/>
    <s v="JF-15355"/>
    <x v="282"/>
    <s v="Consumer"/>
    <s v="United States"/>
    <s v="San Diego"/>
    <x v="1"/>
    <n v="92105"/>
    <x v="1"/>
    <s v="TEC-AC-10000710"/>
    <x v="2"/>
    <x v="11"/>
    <x v="678"/>
    <n v="148.32"/>
    <n v="9"/>
    <n v="0"/>
    <n v="63.7776"/>
  </r>
  <r>
    <n v="3869"/>
    <s v="CA-2015-132486"/>
    <x v="924"/>
    <d v="2015-10-27T00:00:00"/>
    <s v="Second Class"/>
    <s v="JF-15355"/>
    <x v="282"/>
    <s v="Consumer"/>
    <s v="United States"/>
    <s v="San Diego"/>
    <x v="1"/>
    <n v="92105"/>
    <x v="1"/>
    <s v="FUR-CH-10004495"/>
    <x v="0"/>
    <x v="1"/>
    <x v="1484"/>
    <n v="240.78399999999999"/>
    <n v="1"/>
    <n v="0.2"/>
    <n v="27.088200000000001"/>
  </r>
  <r>
    <n v="3870"/>
    <s v="CA-2015-132486"/>
    <x v="924"/>
    <d v="2015-10-27T00:00:00"/>
    <s v="Second Class"/>
    <s v="JF-15355"/>
    <x v="282"/>
    <s v="Consumer"/>
    <s v="United States"/>
    <s v="San Diego"/>
    <x v="1"/>
    <n v="92105"/>
    <x v="1"/>
    <s v="FUR-CH-10004540"/>
    <x v="0"/>
    <x v="1"/>
    <x v="871"/>
    <n v="191.96799999999999"/>
    <n v="7"/>
    <n v="0.2"/>
    <n v="16.7972"/>
  </r>
  <r>
    <n v="3871"/>
    <s v="CA-2015-132486"/>
    <x v="924"/>
    <d v="2015-10-27T00:00:00"/>
    <s v="Second Class"/>
    <s v="JF-15355"/>
    <x v="282"/>
    <s v="Consumer"/>
    <s v="United States"/>
    <s v="San Diego"/>
    <x v="1"/>
    <n v="92105"/>
    <x v="1"/>
    <s v="OFF-PA-10004971"/>
    <x v="1"/>
    <x v="10"/>
    <x v="609"/>
    <n v="11.56"/>
    <n v="2"/>
    <n v="0"/>
    <n v="5.6643999999999997"/>
  </r>
  <r>
    <n v="3872"/>
    <s v="CA-2015-132486"/>
    <x v="924"/>
    <d v="2015-10-27T00:00:00"/>
    <s v="Second Class"/>
    <s v="JF-15355"/>
    <x v="282"/>
    <s v="Consumer"/>
    <s v="United States"/>
    <s v="San Diego"/>
    <x v="1"/>
    <n v="92105"/>
    <x v="1"/>
    <s v="OFF-EN-10002600"/>
    <x v="1"/>
    <x v="12"/>
    <x v="111"/>
    <n v="11.8"/>
    <n v="4"/>
    <n v="0"/>
    <n v="5.6639999999999997"/>
  </r>
  <r>
    <n v="3873"/>
    <s v="CA-2015-132486"/>
    <x v="924"/>
    <d v="2015-10-27T00:00:00"/>
    <s v="Second Class"/>
    <s v="JF-15355"/>
    <x v="282"/>
    <s v="Consumer"/>
    <s v="United States"/>
    <s v="San Diego"/>
    <x v="1"/>
    <n v="92105"/>
    <x v="1"/>
    <s v="FUR-CH-10001854"/>
    <x v="0"/>
    <x v="1"/>
    <x v="1119"/>
    <n v="842.35199999999998"/>
    <n v="3"/>
    <n v="0.2"/>
    <n v="42.117600000000003"/>
  </r>
  <r>
    <n v="3874"/>
    <s v="CA-2016-136231"/>
    <x v="64"/>
    <d v="2016-09-07T00:00:00"/>
    <s v="Second Class"/>
    <s v="DM-13015"/>
    <x v="661"/>
    <s v="Consumer"/>
    <s v="United States"/>
    <s v="Johnson City"/>
    <x v="18"/>
    <n v="37604"/>
    <x v="0"/>
    <s v="OFF-EN-10001099"/>
    <x v="1"/>
    <x v="12"/>
    <x v="153"/>
    <n v="23.472000000000001"/>
    <n v="3"/>
    <n v="0.2"/>
    <n v="7.6284000000000001"/>
  </r>
  <r>
    <n v="3875"/>
    <s v="CA-2016-136231"/>
    <x v="64"/>
    <d v="2016-09-07T00:00:00"/>
    <s v="Second Class"/>
    <s v="DM-13015"/>
    <x v="661"/>
    <s v="Consumer"/>
    <s v="United States"/>
    <s v="Johnson City"/>
    <x v="18"/>
    <n v="37604"/>
    <x v="0"/>
    <s v="OFF-BI-10001597"/>
    <x v="1"/>
    <x v="8"/>
    <x v="798"/>
    <n v="86.058000000000007"/>
    <n v="7"/>
    <n v="0.7"/>
    <n v="-63.109200000000001"/>
  </r>
  <r>
    <n v="3876"/>
    <s v="CA-2016-136231"/>
    <x v="64"/>
    <d v="2016-09-07T00:00:00"/>
    <s v="Second Class"/>
    <s v="DM-13015"/>
    <x v="661"/>
    <s v="Consumer"/>
    <s v="United States"/>
    <s v="Johnson City"/>
    <x v="18"/>
    <n v="37604"/>
    <x v="0"/>
    <s v="TEC-PH-10002660"/>
    <x v="2"/>
    <x v="7"/>
    <x v="704"/>
    <n v="108.78400000000001"/>
    <n v="2"/>
    <n v="0.2"/>
    <n v="6.7990000000000004"/>
  </r>
  <r>
    <n v="3877"/>
    <s v="CA-2016-136231"/>
    <x v="64"/>
    <d v="2016-09-07T00:00:00"/>
    <s v="Second Class"/>
    <s v="DM-13015"/>
    <x v="661"/>
    <s v="Consumer"/>
    <s v="United States"/>
    <s v="Johnson City"/>
    <x v="18"/>
    <n v="37604"/>
    <x v="0"/>
    <s v="OFF-PA-10000327"/>
    <x v="1"/>
    <x v="10"/>
    <x v="1437"/>
    <n v="10.272"/>
    <n v="3"/>
    <n v="0.2"/>
    <n v="3.21"/>
  </r>
  <r>
    <n v="3878"/>
    <s v="CA-2016-140641"/>
    <x v="99"/>
    <d v="2016-11-02T00:00:00"/>
    <s v="Standard Class"/>
    <s v="EP-13915"/>
    <x v="212"/>
    <s v="Consumer"/>
    <s v="United States"/>
    <s v="Tampa"/>
    <x v="2"/>
    <n v="33614"/>
    <x v="0"/>
    <s v="OFF-BI-10001191"/>
    <x v="1"/>
    <x v="8"/>
    <x v="979"/>
    <n v="38.19"/>
    <n v="5"/>
    <n v="0.7"/>
    <n v="-26.733000000000001"/>
  </r>
  <r>
    <n v="3879"/>
    <s v="CA-2014-151001"/>
    <x v="267"/>
    <d v="2014-04-07T00:00:00"/>
    <s v="First Class"/>
    <s v="JG-15805"/>
    <x v="189"/>
    <s v="Corporate"/>
    <s v="United States"/>
    <s v="Decatur"/>
    <x v="10"/>
    <n v="62521"/>
    <x v="2"/>
    <s v="OFF-ST-10003455"/>
    <x v="1"/>
    <x v="4"/>
    <x v="171"/>
    <n v="49.631999999999998"/>
    <n v="4"/>
    <n v="0.2"/>
    <n v="3.7223999999999999"/>
  </r>
  <r>
    <n v="3880"/>
    <s v="CA-2014-151001"/>
    <x v="267"/>
    <d v="2014-04-07T00:00:00"/>
    <s v="First Class"/>
    <s v="JG-15805"/>
    <x v="189"/>
    <s v="Corporate"/>
    <s v="United States"/>
    <s v="Decatur"/>
    <x v="10"/>
    <n v="62521"/>
    <x v="2"/>
    <s v="OFF-ST-10001031"/>
    <x v="1"/>
    <x v="4"/>
    <x v="1560"/>
    <n v="52.095999999999997"/>
    <n v="4"/>
    <n v="0.2"/>
    <n v="3.9072"/>
  </r>
  <r>
    <n v="3881"/>
    <s v="CA-2015-129896"/>
    <x v="925"/>
    <d v="2015-06-20T00:00:00"/>
    <s v="Standard Class"/>
    <s v="PF-19120"/>
    <x v="724"/>
    <s v="Consumer"/>
    <s v="United States"/>
    <s v="Gilbert"/>
    <x v="16"/>
    <n v="85234"/>
    <x v="1"/>
    <s v="OFF-PA-10002245"/>
    <x v="1"/>
    <x v="10"/>
    <x v="1343"/>
    <n v="9.5679999999999996"/>
    <n v="2"/>
    <n v="0.2"/>
    <n v="2.99"/>
  </r>
  <r>
    <n v="3882"/>
    <s v="CA-2015-129896"/>
    <x v="925"/>
    <d v="2015-06-20T00:00:00"/>
    <s v="Standard Class"/>
    <s v="PF-19120"/>
    <x v="724"/>
    <s v="Consumer"/>
    <s v="United States"/>
    <s v="Gilbert"/>
    <x v="16"/>
    <n v="85234"/>
    <x v="1"/>
    <s v="OFF-ST-10004804"/>
    <x v="1"/>
    <x v="4"/>
    <x v="233"/>
    <n v="82.367999999999995"/>
    <n v="2"/>
    <n v="0.2"/>
    <n v="-19.5624"/>
  </r>
  <r>
    <n v="3883"/>
    <s v="CA-2015-129896"/>
    <x v="925"/>
    <d v="2015-06-20T00:00:00"/>
    <s v="Standard Class"/>
    <s v="PF-19120"/>
    <x v="724"/>
    <s v="Consumer"/>
    <s v="United States"/>
    <s v="Gilbert"/>
    <x v="16"/>
    <n v="85234"/>
    <x v="1"/>
    <s v="FUR-FU-10004904"/>
    <x v="0"/>
    <x v="5"/>
    <x v="1589"/>
    <n v="364.70400000000001"/>
    <n v="6"/>
    <n v="0.2"/>
    <n v="-36.470399999999998"/>
  </r>
  <r>
    <n v="3884"/>
    <s v="CA-2015-129896"/>
    <x v="925"/>
    <d v="2015-06-20T00:00:00"/>
    <s v="Standard Class"/>
    <s v="PF-19120"/>
    <x v="724"/>
    <s v="Consumer"/>
    <s v="United States"/>
    <s v="Gilbert"/>
    <x v="16"/>
    <n v="85234"/>
    <x v="1"/>
    <s v="FUR-FU-10002396"/>
    <x v="0"/>
    <x v="5"/>
    <x v="1590"/>
    <n v="40.256"/>
    <n v="4"/>
    <n v="0.2"/>
    <n v="11.070399999999999"/>
  </r>
  <r>
    <n v="3885"/>
    <s v="CA-2014-152849"/>
    <x v="260"/>
    <d v="2014-07-12T00:00:00"/>
    <s v="Standard Class"/>
    <s v="DW-13195"/>
    <x v="694"/>
    <s v="Corporate"/>
    <s v="United States"/>
    <s v="Knoxville"/>
    <x v="18"/>
    <n v="37918"/>
    <x v="0"/>
    <s v="OFF-AR-10002833"/>
    <x v="1"/>
    <x v="6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x v="242"/>
    <s v="Consumer"/>
    <s v="United States"/>
    <s v="Chicago"/>
    <x v="10"/>
    <n v="60653"/>
    <x v="2"/>
    <s v="OFF-BI-10001072"/>
    <x v="1"/>
    <x v="8"/>
    <x v="280"/>
    <n v="12.128"/>
    <n v="4"/>
    <n v="0.8"/>
    <n v="-20.617599999999999"/>
  </r>
  <r>
    <n v="3887"/>
    <s v="CA-2016-167759"/>
    <x v="840"/>
    <d v="2016-03-08T00:00:00"/>
    <s v="Second Class"/>
    <s v="CC-12670"/>
    <x v="113"/>
    <s v="Consumer"/>
    <s v="United States"/>
    <s v="Bloomington"/>
    <x v="14"/>
    <n v="47401"/>
    <x v="2"/>
    <s v="TEC-PH-10003171"/>
    <x v="2"/>
    <x v="7"/>
    <x v="1504"/>
    <n v="134.85"/>
    <n v="3"/>
    <n v="0"/>
    <n v="37.758000000000003"/>
  </r>
  <r>
    <n v="3888"/>
    <s v="CA-2014-100895"/>
    <x v="270"/>
    <d v="2014-06-06T00:00:00"/>
    <s v="Standard Class"/>
    <s v="SV-20785"/>
    <x v="647"/>
    <s v="Consumer"/>
    <s v="United States"/>
    <s v="Roswell"/>
    <x v="32"/>
    <n v="30076"/>
    <x v="0"/>
    <s v="OFF-AR-10004511"/>
    <x v="1"/>
    <x v="6"/>
    <x v="1237"/>
    <n v="8.56"/>
    <n v="2"/>
    <n v="0"/>
    <n v="2.6536"/>
  </r>
  <r>
    <n v="3889"/>
    <s v="CA-2014-100895"/>
    <x v="270"/>
    <d v="2014-06-06T00:00:00"/>
    <s v="Standard Class"/>
    <s v="SV-20785"/>
    <x v="647"/>
    <s v="Consumer"/>
    <s v="United States"/>
    <s v="Roswell"/>
    <x v="32"/>
    <n v="30076"/>
    <x v="0"/>
    <s v="TEC-PH-10001425"/>
    <x v="2"/>
    <x v="7"/>
    <x v="516"/>
    <n v="239.97"/>
    <n v="3"/>
    <n v="0"/>
    <n v="67.191599999999994"/>
  </r>
  <r>
    <n v="3890"/>
    <s v="CA-2014-100895"/>
    <x v="270"/>
    <d v="2014-06-06T00:00:00"/>
    <s v="Standard Class"/>
    <s v="SV-20785"/>
    <x v="647"/>
    <s v="Consumer"/>
    <s v="United States"/>
    <s v="Roswell"/>
    <x v="32"/>
    <n v="30076"/>
    <x v="0"/>
    <s v="OFF-ST-10001490"/>
    <x v="1"/>
    <x v="4"/>
    <x v="518"/>
    <n v="356.94"/>
    <n v="2"/>
    <n v="0"/>
    <n v="107.08199999999999"/>
  </r>
  <r>
    <n v="3891"/>
    <s v="US-2016-163881"/>
    <x v="390"/>
    <d v="2016-11-30T00:00:00"/>
    <s v="Standard Class"/>
    <s v="SP-20860"/>
    <x v="133"/>
    <s v="Corporate"/>
    <s v="United States"/>
    <s v="Los Angeles"/>
    <x v="1"/>
    <n v="90036"/>
    <x v="1"/>
    <s v="TEC-AC-10003033"/>
    <x v="2"/>
    <x v="11"/>
    <x v="763"/>
    <n v="659.9"/>
    <n v="2"/>
    <n v="0"/>
    <n v="217.767"/>
  </r>
  <r>
    <n v="3892"/>
    <s v="US-2016-163881"/>
    <x v="390"/>
    <d v="2016-11-30T00:00:00"/>
    <s v="Standard Class"/>
    <s v="SP-20860"/>
    <x v="133"/>
    <s v="Corporate"/>
    <s v="United States"/>
    <s v="Los Angeles"/>
    <x v="1"/>
    <n v="90036"/>
    <x v="1"/>
    <s v="FUR-CH-10001394"/>
    <x v="0"/>
    <x v="1"/>
    <x v="654"/>
    <n v="1684.752"/>
    <n v="6"/>
    <n v="0.2"/>
    <n v="210.59399999999999"/>
  </r>
  <r>
    <n v="3893"/>
    <s v="US-2016-163881"/>
    <x v="390"/>
    <d v="2016-11-30T00:00:00"/>
    <s v="Standard Class"/>
    <s v="SP-20860"/>
    <x v="133"/>
    <s v="Corporate"/>
    <s v="United States"/>
    <s v="Los Angeles"/>
    <x v="1"/>
    <n v="90036"/>
    <x v="1"/>
    <s v="TEC-AC-10000420"/>
    <x v="2"/>
    <x v="11"/>
    <x v="1496"/>
    <n v="559.91999999999996"/>
    <n v="8"/>
    <n v="0"/>
    <n v="190.37280000000001"/>
  </r>
  <r>
    <n v="3894"/>
    <s v="US-2016-144547"/>
    <x v="338"/>
    <d v="2016-11-14T00:00:00"/>
    <s v="Standard Class"/>
    <s v="MS-17770"/>
    <x v="474"/>
    <s v="Consumer"/>
    <s v="United States"/>
    <s v="Houston"/>
    <x v="5"/>
    <n v="77036"/>
    <x v="2"/>
    <s v="TEC-AC-10004901"/>
    <x v="2"/>
    <x v="11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x v="679"/>
    <s v="Home Office"/>
    <s v="United States"/>
    <s v="Bolingbrook"/>
    <x v="10"/>
    <n v="60440"/>
    <x v="2"/>
    <s v="OFF-BI-10002571"/>
    <x v="1"/>
    <x v="8"/>
    <x v="1213"/>
    <n v="9.98"/>
    <n v="5"/>
    <n v="0.8"/>
    <n v="-16.466999999999999"/>
  </r>
  <r>
    <n v="3896"/>
    <s v="CA-2017-110212"/>
    <x v="927"/>
    <d v="2017-05-05T00:00:00"/>
    <s v="Standard Class"/>
    <s v="SJ-20125"/>
    <x v="319"/>
    <s v="Home Office"/>
    <s v="United States"/>
    <s v="Texarkana"/>
    <x v="36"/>
    <n v="71854"/>
    <x v="0"/>
    <s v="TEC-AC-10002331"/>
    <x v="2"/>
    <x v="11"/>
    <x v="1591"/>
    <n v="48.9"/>
    <n v="5"/>
    <n v="0"/>
    <n v="18.093"/>
  </r>
  <r>
    <n v="3897"/>
    <s v="CA-2017-134285"/>
    <x v="226"/>
    <d v="2017-12-12T00:00:00"/>
    <s v="Standard Class"/>
    <s v="DS-13180"/>
    <x v="103"/>
    <s v="Corporate"/>
    <s v="United States"/>
    <s v="San Antonio"/>
    <x v="5"/>
    <n v="78207"/>
    <x v="2"/>
    <s v="OFF-FA-10000611"/>
    <x v="1"/>
    <x v="13"/>
    <x v="1074"/>
    <n v="3.552"/>
    <n v="3"/>
    <n v="0.2"/>
    <n v="1.2432000000000001"/>
  </r>
  <r>
    <n v="3898"/>
    <s v="CA-2017-134285"/>
    <x v="226"/>
    <d v="2017-12-12T00:00:00"/>
    <s v="Standard Class"/>
    <s v="DS-13180"/>
    <x v="103"/>
    <s v="Corporate"/>
    <s v="United States"/>
    <s v="San Antonio"/>
    <x v="5"/>
    <n v="78207"/>
    <x v="2"/>
    <s v="OFF-PA-10000304"/>
    <x v="1"/>
    <x v="10"/>
    <x v="88"/>
    <n v="15.552"/>
    <n v="3"/>
    <n v="0.2"/>
    <n v="5.4432"/>
  </r>
  <r>
    <n v="3899"/>
    <s v="CA-2017-102267"/>
    <x v="329"/>
    <d v="2017-12-04T00:00:00"/>
    <s v="Standard Class"/>
    <s v="SC-20800"/>
    <x v="561"/>
    <s v="Consumer"/>
    <s v="United States"/>
    <s v="Edinburg"/>
    <x v="5"/>
    <n v="78539"/>
    <x v="2"/>
    <s v="OFF-FA-10000611"/>
    <x v="1"/>
    <x v="13"/>
    <x v="1074"/>
    <n v="2.3679999999999999"/>
    <n v="2"/>
    <n v="0.2"/>
    <n v="0.82879999999999998"/>
  </r>
  <r>
    <n v="3900"/>
    <s v="CA-2017-157980"/>
    <x v="226"/>
    <d v="2017-12-09T00:00:00"/>
    <s v="First Class"/>
    <s v="SH-20395"/>
    <x v="129"/>
    <s v="Consumer"/>
    <s v="United States"/>
    <s v="Toledo"/>
    <x v="24"/>
    <n v="43615"/>
    <x v="3"/>
    <s v="TEC-AC-10002567"/>
    <x v="2"/>
    <x v="11"/>
    <x v="428"/>
    <n v="127.98399999999999"/>
    <n v="2"/>
    <n v="0.2"/>
    <n v="25.596800000000002"/>
  </r>
  <r>
    <n v="3901"/>
    <s v="CA-2015-121097"/>
    <x v="928"/>
    <d v="2015-01-08T00:00:00"/>
    <s v="Standard Class"/>
    <s v="SF-20965"/>
    <x v="245"/>
    <s v="Corporate"/>
    <s v="United States"/>
    <s v="Baytown"/>
    <x v="5"/>
    <n v="77520"/>
    <x v="2"/>
    <s v="OFF-PA-10001937"/>
    <x v="1"/>
    <x v="10"/>
    <x v="289"/>
    <n v="10.368"/>
    <n v="2"/>
    <n v="0.2"/>
    <n v="3.6288"/>
  </r>
  <r>
    <n v="3902"/>
    <s v="CA-2015-151043"/>
    <x v="717"/>
    <d v="2015-11-20T00:00:00"/>
    <s v="Standard Class"/>
    <s v="MG-17680"/>
    <x v="67"/>
    <s v="Home Office"/>
    <s v="United States"/>
    <s v="Philadelphia"/>
    <x v="9"/>
    <n v="19143"/>
    <x v="3"/>
    <s v="TEC-AC-10001090"/>
    <x v="2"/>
    <x v="11"/>
    <x v="1592"/>
    <n v="47.984000000000002"/>
    <n v="2"/>
    <n v="0.2"/>
    <n v="-1.1996"/>
  </r>
  <r>
    <n v="3903"/>
    <s v="US-2015-119312"/>
    <x v="653"/>
    <d v="2015-10-07T00:00:00"/>
    <s v="Second Class"/>
    <s v="CS-12400"/>
    <x v="37"/>
    <s v="Home Office"/>
    <s v="United States"/>
    <s v="Los Angeles"/>
    <x v="1"/>
    <n v="90045"/>
    <x v="1"/>
    <s v="OFF-ST-10000943"/>
    <x v="1"/>
    <x v="4"/>
    <x v="1204"/>
    <n v="270.33999999999997"/>
    <n v="14"/>
    <n v="0"/>
    <n v="75.6952"/>
  </r>
  <r>
    <n v="3904"/>
    <s v="CA-2015-167010"/>
    <x v="57"/>
    <d v="2015-04-10T00:00:00"/>
    <s v="Standard Class"/>
    <s v="VT-21700"/>
    <x v="725"/>
    <s v="Home Office"/>
    <s v="United States"/>
    <s v="Philadelphia"/>
    <x v="9"/>
    <n v="19143"/>
    <x v="3"/>
    <s v="OFF-AP-10004036"/>
    <x v="1"/>
    <x v="9"/>
    <x v="1282"/>
    <n v="98.111999999999995"/>
    <n v="7"/>
    <n v="0.2"/>
    <n v="18.396000000000001"/>
  </r>
  <r>
    <n v="3905"/>
    <s v="CA-2015-167010"/>
    <x v="57"/>
    <d v="2015-04-10T00:00:00"/>
    <s v="Standard Class"/>
    <s v="VT-21700"/>
    <x v="725"/>
    <s v="Home Office"/>
    <s v="United States"/>
    <s v="Philadelphia"/>
    <x v="9"/>
    <n v="19143"/>
    <x v="3"/>
    <s v="OFF-ST-10003816"/>
    <x v="1"/>
    <x v="4"/>
    <x v="717"/>
    <n v="563.80799999999999"/>
    <n v="4"/>
    <n v="0.2"/>
    <n v="21.142800000000001"/>
  </r>
  <r>
    <n v="3906"/>
    <s v="CA-2015-167010"/>
    <x v="57"/>
    <d v="2015-04-10T00:00:00"/>
    <s v="Standard Class"/>
    <s v="VT-21700"/>
    <x v="725"/>
    <s v="Home Office"/>
    <s v="United States"/>
    <s v="Philadelphia"/>
    <x v="9"/>
    <n v="19143"/>
    <x v="3"/>
    <s v="OFF-BI-10002072"/>
    <x v="1"/>
    <x v="8"/>
    <x v="838"/>
    <n v="10.428000000000001"/>
    <n v="4"/>
    <n v="0.7"/>
    <n v="-6.952"/>
  </r>
  <r>
    <n v="3907"/>
    <s v="CA-2015-167010"/>
    <x v="57"/>
    <d v="2015-04-10T00:00:00"/>
    <s v="Standard Class"/>
    <s v="VT-21700"/>
    <x v="725"/>
    <s v="Home Office"/>
    <s v="United States"/>
    <s v="Philadelphia"/>
    <x v="9"/>
    <n v="19143"/>
    <x v="3"/>
    <s v="FUR-FU-10001468"/>
    <x v="0"/>
    <x v="5"/>
    <x v="1289"/>
    <n v="547.13599999999997"/>
    <n v="4"/>
    <n v="0.2"/>
    <n v="-68.391999999999996"/>
  </r>
  <r>
    <n v="3908"/>
    <s v="CA-2015-167010"/>
    <x v="57"/>
    <d v="2015-04-10T00:00:00"/>
    <s v="Standard Class"/>
    <s v="VT-21700"/>
    <x v="725"/>
    <s v="Home Office"/>
    <s v="United States"/>
    <s v="Philadelphia"/>
    <x v="9"/>
    <n v="19143"/>
    <x v="3"/>
    <s v="TEC-PH-10000347"/>
    <x v="2"/>
    <x v="7"/>
    <x v="500"/>
    <n v="14.85"/>
    <n v="5"/>
    <n v="0.4"/>
    <n v="-3.2174999999999998"/>
  </r>
  <r>
    <n v="3909"/>
    <s v="CA-2015-167010"/>
    <x v="57"/>
    <d v="2015-04-10T00:00:00"/>
    <s v="Standard Class"/>
    <s v="VT-21700"/>
    <x v="725"/>
    <s v="Home Office"/>
    <s v="United States"/>
    <s v="Philadelphia"/>
    <x v="9"/>
    <n v="19143"/>
    <x v="3"/>
    <s v="TEC-PH-10002844"/>
    <x v="2"/>
    <x v="7"/>
    <x v="104"/>
    <n v="41.988"/>
    <n v="2"/>
    <n v="0.4"/>
    <n v="-9.7972000000000001"/>
  </r>
  <r>
    <n v="3910"/>
    <s v="CA-2015-167010"/>
    <x v="57"/>
    <d v="2015-04-10T00:00:00"/>
    <s v="Standard Class"/>
    <s v="VT-21700"/>
    <x v="725"/>
    <s v="Home Office"/>
    <s v="United States"/>
    <s v="Philadelphia"/>
    <x v="9"/>
    <n v="19143"/>
    <x v="3"/>
    <s v="FUR-FU-10001037"/>
    <x v="0"/>
    <x v="5"/>
    <x v="1169"/>
    <n v="7.5839999999999996"/>
    <n v="1"/>
    <n v="0.2"/>
    <n v="2.37"/>
  </r>
  <r>
    <n v="3911"/>
    <s v="CA-2015-167010"/>
    <x v="57"/>
    <d v="2015-04-10T00:00:00"/>
    <s v="Standard Class"/>
    <s v="VT-21700"/>
    <x v="725"/>
    <s v="Home Office"/>
    <s v="United States"/>
    <s v="Philadelphia"/>
    <x v="9"/>
    <n v="19143"/>
    <x v="3"/>
    <s v="FUR-BO-10004218"/>
    <x v="0"/>
    <x v="0"/>
    <x v="1593"/>
    <n v="352.45"/>
    <n v="5"/>
    <n v="0.5"/>
    <n v="-211.47"/>
  </r>
  <r>
    <n v="3912"/>
    <s v="CA-2017-126788"/>
    <x v="929"/>
    <d v="2017-06-06T00:00:00"/>
    <s v="First Class"/>
    <s v="AB-10105"/>
    <x v="455"/>
    <s v="Consumer"/>
    <s v="United States"/>
    <s v="Pearland"/>
    <x v="5"/>
    <n v="77581"/>
    <x v="2"/>
    <s v="TEC-PH-10001619"/>
    <x v="2"/>
    <x v="7"/>
    <x v="1594"/>
    <n v="470.37599999999998"/>
    <n v="3"/>
    <n v="0.2"/>
    <n v="52.917299999999997"/>
  </r>
  <r>
    <n v="3913"/>
    <s v="CA-2017-148068"/>
    <x v="65"/>
    <d v="2017-09-25T00:00:00"/>
    <s v="Standard Class"/>
    <s v="MM-18280"/>
    <x v="152"/>
    <s v="Corporate"/>
    <s v="United States"/>
    <s v="New York City"/>
    <x v="15"/>
    <n v="10035"/>
    <x v="3"/>
    <s v="OFF-PA-10001639"/>
    <x v="1"/>
    <x v="10"/>
    <x v="981"/>
    <n v="19.440000000000001"/>
    <n v="3"/>
    <n v="0"/>
    <n v="9.3312000000000008"/>
  </r>
  <r>
    <n v="3914"/>
    <s v="CA-2017-148068"/>
    <x v="65"/>
    <d v="2017-09-25T00:00:00"/>
    <s v="Standard Class"/>
    <s v="MM-18280"/>
    <x v="152"/>
    <s v="Corporate"/>
    <s v="United States"/>
    <s v="New York City"/>
    <x v="15"/>
    <n v="10035"/>
    <x v="3"/>
    <s v="FUR-FU-10002268"/>
    <x v="0"/>
    <x v="5"/>
    <x v="869"/>
    <n v="9.82"/>
    <n v="2"/>
    <n v="0"/>
    <n v="3.2406000000000001"/>
  </r>
  <r>
    <n v="3915"/>
    <s v="US-2017-142573"/>
    <x v="930"/>
    <d v="2017-07-23T00:00:00"/>
    <s v="Standard Class"/>
    <s v="ML-17410"/>
    <x v="586"/>
    <s v="Consumer"/>
    <s v="United States"/>
    <s v="Phoenix"/>
    <x v="16"/>
    <n v="85023"/>
    <x v="1"/>
    <s v="FUR-TA-10001932"/>
    <x v="0"/>
    <x v="3"/>
    <x v="848"/>
    <n v="801.6"/>
    <n v="5"/>
    <n v="0.5"/>
    <n v="-448.89600000000002"/>
  </r>
  <r>
    <n v="3916"/>
    <s v="US-2017-142573"/>
    <x v="930"/>
    <d v="2017-07-23T00:00:00"/>
    <s v="Standard Class"/>
    <s v="ML-17410"/>
    <x v="586"/>
    <s v="Consumer"/>
    <s v="United States"/>
    <s v="Phoenix"/>
    <x v="16"/>
    <n v="85023"/>
    <x v="1"/>
    <s v="FUR-CH-10004218"/>
    <x v="0"/>
    <x v="1"/>
    <x v="38"/>
    <n v="161.56800000000001"/>
    <n v="2"/>
    <n v="0.2"/>
    <n v="10.098000000000001"/>
  </r>
  <r>
    <n v="3917"/>
    <s v="US-2017-142573"/>
    <x v="930"/>
    <d v="2017-07-23T00:00:00"/>
    <s v="Standard Class"/>
    <s v="ML-17410"/>
    <x v="586"/>
    <s v="Consumer"/>
    <s v="United States"/>
    <s v="Phoenix"/>
    <x v="16"/>
    <n v="85023"/>
    <x v="1"/>
    <s v="OFF-PA-10000246"/>
    <x v="1"/>
    <x v="10"/>
    <x v="1595"/>
    <n v="16.096"/>
    <n v="2"/>
    <n v="0.2"/>
    <n v="5.2312000000000003"/>
  </r>
  <r>
    <n v="3918"/>
    <s v="US-2017-142573"/>
    <x v="930"/>
    <d v="2017-07-23T00:00:00"/>
    <s v="Standard Class"/>
    <s v="ML-17410"/>
    <x v="586"/>
    <s v="Consumer"/>
    <s v="United States"/>
    <s v="Phoenix"/>
    <x v="16"/>
    <n v="85023"/>
    <x v="1"/>
    <s v="OFF-BI-10003350"/>
    <x v="1"/>
    <x v="8"/>
    <x v="842"/>
    <n v="7.6559999999999997"/>
    <n v="4"/>
    <n v="0.7"/>
    <n v="-6.1247999999999996"/>
  </r>
  <r>
    <n v="3919"/>
    <s v="US-2017-142573"/>
    <x v="930"/>
    <d v="2017-07-23T00:00:00"/>
    <s v="Standard Class"/>
    <s v="ML-17410"/>
    <x v="586"/>
    <s v="Consumer"/>
    <s v="United States"/>
    <s v="Phoenix"/>
    <x v="16"/>
    <n v="85023"/>
    <x v="1"/>
    <s v="FUR-CH-10000513"/>
    <x v="0"/>
    <x v="1"/>
    <x v="70"/>
    <n v="311.976"/>
    <n v="3"/>
    <n v="0.2"/>
    <n v="-42.896700000000003"/>
  </r>
  <r>
    <n v="3920"/>
    <s v="US-2015-148817"/>
    <x v="494"/>
    <d v="2015-12-07T00:00:00"/>
    <s v="Standard Class"/>
    <s v="KD-16495"/>
    <x v="470"/>
    <s v="Corporate"/>
    <s v="United States"/>
    <s v="Chesapeake"/>
    <x v="17"/>
    <n v="23320"/>
    <x v="0"/>
    <s v="OFF-ST-10001321"/>
    <x v="1"/>
    <x v="4"/>
    <x v="421"/>
    <n v="61.68"/>
    <n v="4"/>
    <n v="0"/>
    <n v="16.653600000000001"/>
  </r>
  <r>
    <n v="3921"/>
    <s v="US-2015-148817"/>
    <x v="494"/>
    <d v="2015-12-07T00:00:00"/>
    <s v="Standard Class"/>
    <s v="KD-16495"/>
    <x v="470"/>
    <s v="Corporate"/>
    <s v="United States"/>
    <s v="Chesapeake"/>
    <x v="17"/>
    <n v="23320"/>
    <x v="0"/>
    <s v="OFF-BI-10004233"/>
    <x v="1"/>
    <x v="8"/>
    <x v="1386"/>
    <n v="63.96"/>
    <n v="4"/>
    <n v="0"/>
    <n v="30.700800000000001"/>
  </r>
  <r>
    <n v="3922"/>
    <s v="CA-2016-110044"/>
    <x v="931"/>
    <d v="2016-07-02T00:00:00"/>
    <s v="Second Class"/>
    <s v="RF-19735"/>
    <x v="288"/>
    <s v="Consumer"/>
    <s v="United States"/>
    <s v="Chicago"/>
    <x v="10"/>
    <n v="60610"/>
    <x v="2"/>
    <s v="TEC-PH-10001299"/>
    <x v="2"/>
    <x v="7"/>
    <x v="1489"/>
    <n v="359.976"/>
    <n v="3"/>
    <n v="0.2"/>
    <n v="35.997599999999998"/>
  </r>
  <r>
    <n v="3923"/>
    <s v="CA-2017-146920"/>
    <x v="735"/>
    <d v="2017-09-01T00:00:00"/>
    <s v="Standard Class"/>
    <s v="SC-20305"/>
    <x v="253"/>
    <s v="Consumer"/>
    <s v="United States"/>
    <s v="Chicago"/>
    <x v="10"/>
    <n v="60623"/>
    <x v="2"/>
    <s v="OFF-PA-10002479"/>
    <x v="1"/>
    <x v="10"/>
    <x v="219"/>
    <n v="25.344000000000001"/>
    <n v="6"/>
    <n v="0.2"/>
    <n v="7.92"/>
  </r>
  <r>
    <n v="3924"/>
    <s v="CA-2017-146920"/>
    <x v="735"/>
    <d v="2017-09-01T00:00:00"/>
    <s v="Standard Class"/>
    <s v="SC-20305"/>
    <x v="253"/>
    <s v="Consumer"/>
    <s v="United States"/>
    <s v="Chicago"/>
    <x v="10"/>
    <n v="60623"/>
    <x v="2"/>
    <s v="OFF-PA-10001461"/>
    <x v="1"/>
    <x v="10"/>
    <x v="1596"/>
    <n v="26.72"/>
    <n v="5"/>
    <n v="0.2"/>
    <n v="9.3520000000000003"/>
  </r>
  <r>
    <n v="3925"/>
    <s v="CA-2014-103940"/>
    <x v="328"/>
    <d v="2014-09-21T00:00:00"/>
    <s v="Standard Class"/>
    <s v="BN-11515"/>
    <x v="202"/>
    <s v="Consumer"/>
    <s v="United States"/>
    <s v="Seattle"/>
    <x v="4"/>
    <n v="98103"/>
    <x v="1"/>
    <s v="OFF-ST-10004963"/>
    <x v="1"/>
    <x v="4"/>
    <x v="465"/>
    <n v="30.28"/>
    <n v="2"/>
    <n v="0"/>
    <n v="1.2112000000000001"/>
  </r>
  <r>
    <n v="3926"/>
    <s v="CA-2014-103940"/>
    <x v="328"/>
    <d v="2014-09-21T00:00:00"/>
    <s v="Standard Class"/>
    <s v="BN-11515"/>
    <x v="202"/>
    <s v="Consumer"/>
    <s v="United States"/>
    <s v="Seattle"/>
    <x v="4"/>
    <n v="98103"/>
    <x v="1"/>
    <s v="OFF-ST-10000943"/>
    <x v="1"/>
    <x v="4"/>
    <x v="1204"/>
    <n v="57.93"/>
    <n v="3"/>
    <n v="0"/>
    <n v="16.220400000000001"/>
  </r>
  <r>
    <n v="3927"/>
    <s v="CA-2014-103940"/>
    <x v="328"/>
    <d v="2014-09-21T00:00:00"/>
    <s v="Standard Class"/>
    <s v="BN-11515"/>
    <x v="202"/>
    <s v="Consumer"/>
    <s v="United States"/>
    <s v="Seattle"/>
    <x v="4"/>
    <n v="98103"/>
    <x v="1"/>
    <s v="FUR-FU-10004671"/>
    <x v="0"/>
    <x v="5"/>
    <x v="1366"/>
    <n v="35.340000000000003"/>
    <n v="2"/>
    <n v="0"/>
    <n v="13.4292"/>
  </r>
  <r>
    <n v="3928"/>
    <s v="CA-2014-103940"/>
    <x v="328"/>
    <d v="2014-09-21T00:00:00"/>
    <s v="Standard Class"/>
    <s v="BN-11515"/>
    <x v="202"/>
    <s v="Consumer"/>
    <s v="United States"/>
    <s v="Seattle"/>
    <x v="4"/>
    <n v="98103"/>
    <x v="1"/>
    <s v="OFF-BI-10002735"/>
    <x v="1"/>
    <x v="8"/>
    <x v="142"/>
    <n v="137.24"/>
    <n v="5"/>
    <n v="0.2"/>
    <n v="46.3185"/>
  </r>
  <r>
    <n v="3929"/>
    <s v="CA-2016-162082"/>
    <x v="560"/>
    <d v="2016-03-17T00:00:00"/>
    <s v="First Class"/>
    <s v="JS-15880"/>
    <x v="365"/>
    <s v="Consumer"/>
    <s v="United States"/>
    <s v="Harlingen"/>
    <x v="5"/>
    <n v="78550"/>
    <x v="2"/>
    <s v="FUR-BO-10004409"/>
    <x v="0"/>
    <x v="0"/>
    <x v="631"/>
    <n v="241.33199999999999"/>
    <n v="5"/>
    <n v="0.32"/>
    <n v="-14.196"/>
  </r>
  <r>
    <n v="3930"/>
    <s v="CA-2016-162082"/>
    <x v="560"/>
    <d v="2016-03-17T00:00:00"/>
    <s v="First Class"/>
    <s v="JS-15880"/>
    <x v="365"/>
    <s v="Consumer"/>
    <s v="United States"/>
    <s v="Harlingen"/>
    <x v="5"/>
    <n v="78550"/>
    <x v="2"/>
    <s v="OFF-PA-10001934"/>
    <x v="1"/>
    <x v="10"/>
    <x v="548"/>
    <n v="5.1840000000000002"/>
    <n v="1"/>
    <n v="0.2"/>
    <n v="1.8792"/>
  </r>
  <r>
    <n v="3931"/>
    <s v="CA-2016-162082"/>
    <x v="560"/>
    <d v="2016-03-17T00:00:00"/>
    <s v="First Class"/>
    <s v="JS-15880"/>
    <x v="365"/>
    <s v="Consumer"/>
    <s v="United States"/>
    <s v="Harlingen"/>
    <x v="5"/>
    <n v="78550"/>
    <x v="2"/>
    <s v="OFF-AR-10001044"/>
    <x v="1"/>
    <x v="6"/>
    <x v="1051"/>
    <n v="145.54400000000001"/>
    <n v="7"/>
    <n v="0.2"/>
    <n v="16.373699999999999"/>
  </r>
  <r>
    <n v="3932"/>
    <s v="CA-2016-132094"/>
    <x v="370"/>
    <d v="2016-09-02T00:00:00"/>
    <s v="Standard Class"/>
    <s v="VG-21805"/>
    <x v="500"/>
    <s v="Corporate"/>
    <s v="United States"/>
    <s v="Philadelphia"/>
    <x v="9"/>
    <n v="19140"/>
    <x v="3"/>
    <s v="OFF-AR-10004165"/>
    <x v="1"/>
    <x v="6"/>
    <x v="1597"/>
    <n v="5.4720000000000004"/>
    <n v="3"/>
    <n v="0.2"/>
    <n v="1.6415999999999999"/>
  </r>
  <r>
    <n v="3933"/>
    <s v="CA-2016-132094"/>
    <x v="370"/>
    <d v="2016-09-02T00:00:00"/>
    <s v="Standard Class"/>
    <s v="VG-21805"/>
    <x v="500"/>
    <s v="Corporate"/>
    <s v="United States"/>
    <s v="Philadelphia"/>
    <x v="9"/>
    <n v="19140"/>
    <x v="3"/>
    <s v="TEC-AC-10001109"/>
    <x v="2"/>
    <x v="11"/>
    <x v="1007"/>
    <n v="47.984000000000002"/>
    <n v="2"/>
    <n v="0.2"/>
    <n v="13.195600000000001"/>
  </r>
  <r>
    <n v="3934"/>
    <s v="CA-2017-123001"/>
    <x v="264"/>
    <d v="2017-09-08T00:00:00"/>
    <s v="Standard Class"/>
    <s v="AW-10840"/>
    <x v="497"/>
    <s v="Consumer"/>
    <s v="United States"/>
    <s v="Bakersfield"/>
    <x v="1"/>
    <n v="93309"/>
    <x v="1"/>
    <s v="OFF-AR-10001919"/>
    <x v="1"/>
    <x v="6"/>
    <x v="862"/>
    <n v="9.4"/>
    <n v="5"/>
    <n v="0"/>
    <n v="2.726"/>
  </r>
  <r>
    <n v="3935"/>
    <s v="CA-2017-123001"/>
    <x v="264"/>
    <d v="2017-09-08T00:00:00"/>
    <s v="Standard Class"/>
    <s v="AW-10840"/>
    <x v="497"/>
    <s v="Consumer"/>
    <s v="United States"/>
    <s v="Bakersfield"/>
    <x v="1"/>
    <n v="93309"/>
    <x v="1"/>
    <s v="OFF-LA-10004544"/>
    <x v="1"/>
    <x v="2"/>
    <x v="199"/>
    <n v="74"/>
    <n v="5"/>
    <n v="0"/>
    <n v="37"/>
  </r>
  <r>
    <n v="3936"/>
    <s v="CA-2017-123001"/>
    <x v="264"/>
    <d v="2017-09-08T00:00:00"/>
    <s v="Standard Class"/>
    <s v="AW-10840"/>
    <x v="497"/>
    <s v="Consumer"/>
    <s v="United States"/>
    <s v="Bakersfield"/>
    <x v="1"/>
    <n v="93309"/>
    <x v="1"/>
    <s v="TEC-PH-10003484"/>
    <x v="2"/>
    <x v="7"/>
    <x v="1539"/>
    <n v="201.584"/>
    <n v="2"/>
    <n v="0.2"/>
    <n v="12.599"/>
  </r>
  <r>
    <n v="3937"/>
    <s v="CA-2015-118955"/>
    <x v="382"/>
    <d v="2015-06-20T00:00:00"/>
    <s v="Standard Class"/>
    <s v="LS-17230"/>
    <x v="721"/>
    <s v="Consumer"/>
    <s v="United States"/>
    <s v="Grand Prairie"/>
    <x v="5"/>
    <n v="75051"/>
    <x v="2"/>
    <s v="OFF-EN-10001028"/>
    <x v="1"/>
    <x v="12"/>
    <x v="153"/>
    <n v="28.751999999999999"/>
    <n v="3"/>
    <n v="0.2"/>
    <n v="9.3444000000000003"/>
  </r>
  <r>
    <n v="3938"/>
    <s v="CA-2015-118955"/>
    <x v="382"/>
    <d v="2015-06-20T00:00:00"/>
    <s v="Standard Class"/>
    <s v="LS-17230"/>
    <x v="721"/>
    <s v="Consumer"/>
    <s v="United States"/>
    <s v="Grand Prairie"/>
    <x v="5"/>
    <n v="75051"/>
    <x v="2"/>
    <s v="OFF-PA-10004156"/>
    <x v="1"/>
    <x v="10"/>
    <x v="750"/>
    <n v="27.216000000000001"/>
    <n v="3"/>
    <n v="0.2"/>
    <n v="9.8658000000000001"/>
  </r>
  <r>
    <n v="3939"/>
    <s v="CA-2015-118955"/>
    <x v="382"/>
    <d v="2015-06-20T00:00:00"/>
    <s v="Standard Class"/>
    <s v="LS-17230"/>
    <x v="721"/>
    <s v="Consumer"/>
    <s v="United States"/>
    <s v="Grand Prairie"/>
    <x v="5"/>
    <n v="75051"/>
    <x v="2"/>
    <s v="FUR-CH-10001708"/>
    <x v="0"/>
    <x v="1"/>
    <x v="893"/>
    <n v="197.37200000000001"/>
    <n v="2"/>
    <n v="0.3"/>
    <n v="-25.3764"/>
  </r>
  <r>
    <n v="3940"/>
    <s v="US-2016-143448"/>
    <x v="107"/>
    <d v="2016-12-10T00:00:00"/>
    <s v="Same Day"/>
    <s v="MH-17455"/>
    <x v="708"/>
    <s v="Consumer"/>
    <s v="United States"/>
    <s v="Greenwood"/>
    <x v="14"/>
    <n v="46142"/>
    <x v="2"/>
    <s v="FUR-CH-10003379"/>
    <x v="0"/>
    <x v="1"/>
    <x v="464"/>
    <n v="1424.9"/>
    <n v="5"/>
    <n v="0"/>
    <n v="356.22500000000002"/>
  </r>
  <r>
    <n v="3941"/>
    <s v="CA-2017-117863"/>
    <x v="796"/>
    <d v="2017-05-23T00:00:00"/>
    <s v="Standard Class"/>
    <s v="TS-21340"/>
    <x v="358"/>
    <s v="Consumer"/>
    <s v="United States"/>
    <s v="New York City"/>
    <x v="15"/>
    <n v="10024"/>
    <x v="3"/>
    <s v="FUR-FU-10002456"/>
    <x v="0"/>
    <x v="5"/>
    <x v="1018"/>
    <n v="14.56"/>
    <n v="2"/>
    <n v="0"/>
    <n v="6.2607999999999997"/>
  </r>
  <r>
    <n v="3942"/>
    <s v="CA-2017-117863"/>
    <x v="796"/>
    <d v="2017-05-23T00:00:00"/>
    <s v="Standard Class"/>
    <s v="TS-21340"/>
    <x v="358"/>
    <s v="Consumer"/>
    <s v="United States"/>
    <s v="New York City"/>
    <x v="15"/>
    <n v="10024"/>
    <x v="3"/>
    <s v="OFF-BI-10000605"/>
    <x v="1"/>
    <x v="8"/>
    <x v="536"/>
    <n v="3.048"/>
    <n v="1"/>
    <n v="0.2"/>
    <n v="1.0286999999999999"/>
  </r>
  <r>
    <n v="3943"/>
    <s v="CA-2017-160458"/>
    <x v="837"/>
    <d v="2017-05-29T00:00:00"/>
    <s v="Second Class"/>
    <s v="EH-13945"/>
    <x v="13"/>
    <s v="Consumer"/>
    <s v="United States"/>
    <s v="Memphis"/>
    <x v="18"/>
    <n v="38109"/>
    <x v="0"/>
    <s v="OFF-PA-10001166"/>
    <x v="1"/>
    <x v="10"/>
    <x v="777"/>
    <n v="25.92"/>
    <n v="5"/>
    <n v="0.2"/>
    <n v="9.0719999999999992"/>
  </r>
  <r>
    <n v="3944"/>
    <s v="US-2016-142685"/>
    <x v="661"/>
    <d v="2016-06-30T00:00:00"/>
    <s v="Standard Class"/>
    <s v="MG-17695"/>
    <x v="726"/>
    <s v="Consumer"/>
    <s v="United States"/>
    <s v="Buffalo"/>
    <x v="15"/>
    <n v="14215"/>
    <x v="3"/>
    <s v="OFF-SU-10000157"/>
    <x v="1"/>
    <x v="14"/>
    <x v="1408"/>
    <n v="835.17"/>
    <n v="7"/>
    <n v="0"/>
    <n v="16.703399999999998"/>
  </r>
  <r>
    <n v="3945"/>
    <s v="CA-2016-133144"/>
    <x v="458"/>
    <d v="2016-05-21T00:00:00"/>
    <s v="Second Class"/>
    <s v="DO-13435"/>
    <x v="157"/>
    <s v="Consumer"/>
    <s v="United States"/>
    <s v="Los Angeles"/>
    <x v="1"/>
    <n v="90036"/>
    <x v="1"/>
    <s v="OFF-PA-10004971"/>
    <x v="1"/>
    <x v="10"/>
    <x v="609"/>
    <n v="17.34"/>
    <n v="3"/>
    <n v="0"/>
    <n v="8.4966000000000008"/>
  </r>
  <r>
    <n v="3946"/>
    <s v="CA-2017-167871"/>
    <x v="551"/>
    <d v="2017-11-23T00:00:00"/>
    <s v="Standard Class"/>
    <s v="AF-10870"/>
    <x v="578"/>
    <s v="Consumer"/>
    <s v="United States"/>
    <s v="Homestead"/>
    <x v="2"/>
    <n v="33030"/>
    <x v="0"/>
    <s v="OFF-PA-10001977"/>
    <x v="1"/>
    <x v="10"/>
    <x v="1473"/>
    <n v="44.384"/>
    <n v="1"/>
    <n v="0.2"/>
    <n v="15.5344"/>
  </r>
  <r>
    <n v="3947"/>
    <s v="CA-2017-167871"/>
    <x v="551"/>
    <d v="2017-11-23T00:00:00"/>
    <s v="Standard Class"/>
    <s v="AF-10870"/>
    <x v="578"/>
    <s v="Consumer"/>
    <s v="United States"/>
    <s v="Homestead"/>
    <x v="2"/>
    <n v="33030"/>
    <x v="0"/>
    <s v="OFF-SU-10001225"/>
    <x v="1"/>
    <x v="14"/>
    <x v="327"/>
    <n v="2.944"/>
    <n v="1"/>
    <n v="0.2"/>
    <n v="-0.66239999999999999"/>
  </r>
  <r>
    <n v="3948"/>
    <s v="CA-2016-119963"/>
    <x v="741"/>
    <d v="2016-11-22T00:00:00"/>
    <s v="Standard Class"/>
    <s v="SN-20710"/>
    <x v="17"/>
    <s v="Home Office"/>
    <s v="United States"/>
    <s v="Pasadena"/>
    <x v="5"/>
    <n v="77506"/>
    <x v="2"/>
    <s v="OFF-AR-10003514"/>
    <x v="1"/>
    <x v="6"/>
    <x v="182"/>
    <n v="6.3680000000000003"/>
    <n v="2"/>
    <n v="0.2"/>
    <n v="1.0347999999999999"/>
  </r>
  <r>
    <n v="3949"/>
    <s v="CA-2016-119963"/>
    <x v="741"/>
    <d v="2016-11-22T00:00:00"/>
    <s v="Standard Class"/>
    <s v="SN-20710"/>
    <x v="17"/>
    <s v="Home Office"/>
    <s v="United States"/>
    <s v="Pasadena"/>
    <x v="5"/>
    <n v="77506"/>
    <x v="2"/>
    <s v="OFF-LA-10003510"/>
    <x v="1"/>
    <x v="2"/>
    <x v="580"/>
    <n v="48.847999999999999"/>
    <n v="2"/>
    <n v="0.2"/>
    <n v="15.8756"/>
  </r>
  <r>
    <n v="3950"/>
    <s v="CA-2016-119963"/>
    <x v="741"/>
    <d v="2016-11-22T00:00:00"/>
    <s v="Standard Class"/>
    <s v="SN-20710"/>
    <x v="17"/>
    <s v="Home Office"/>
    <s v="United States"/>
    <s v="Pasadena"/>
    <x v="5"/>
    <n v="77506"/>
    <x v="2"/>
    <s v="OFF-PA-10001970"/>
    <x v="1"/>
    <x v="10"/>
    <x v="314"/>
    <n v="19.648"/>
    <n v="2"/>
    <n v="0.2"/>
    <n v="6.6311999999999998"/>
  </r>
  <r>
    <n v="3951"/>
    <s v="CA-2016-119963"/>
    <x v="741"/>
    <d v="2016-11-22T00:00:00"/>
    <s v="Standard Class"/>
    <s v="SN-20710"/>
    <x v="17"/>
    <s v="Home Office"/>
    <s v="United States"/>
    <s v="Pasadena"/>
    <x v="5"/>
    <n v="77506"/>
    <x v="2"/>
    <s v="FUR-CH-10003817"/>
    <x v="0"/>
    <x v="1"/>
    <x v="164"/>
    <n v="255.108"/>
    <n v="6"/>
    <n v="0.3"/>
    <n v="-18.222000000000001"/>
  </r>
  <r>
    <n v="3952"/>
    <s v="CA-2014-121167"/>
    <x v="683"/>
    <d v="2014-11-30T00:00:00"/>
    <s v="Second Class"/>
    <s v="MO-17500"/>
    <x v="373"/>
    <s v="Consumer"/>
    <s v="United States"/>
    <s v="Freeport"/>
    <x v="15"/>
    <n v="11520"/>
    <x v="3"/>
    <s v="OFF-BI-10003676"/>
    <x v="1"/>
    <x v="8"/>
    <x v="824"/>
    <n v="17.248000000000001"/>
    <n v="2"/>
    <n v="0.2"/>
    <n v="6.0368000000000004"/>
  </r>
  <r>
    <n v="3953"/>
    <s v="US-2016-151862"/>
    <x v="398"/>
    <d v="2016-03-08T00:00:00"/>
    <s v="Standard Class"/>
    <s v="ON-18715"/>
    <x v="21"/>
    <s v="Corporate"/>
    <s v="United States"/>
    <s v="Denver"/>
    <x v="22"/>
    <n v="80219"/>
    <x v="1"/>
    <s v="TEC-PH-10003535"/>
    <x v="2"/>
    <x v="7"/>
    <x v="1598"/>
    <n v="159.98400000000001"/>
    <n v="2"/>
    <n v="0.2"/>
    <n v="13.9986"/>
  </r>
  <r>
    <n v="3954"/>
    <s v="CA-2017-152961"/>
    <x v="787"/>
    <d v="2017-01-19T00:00:00"/>
    <s v="Standard Class"/>
    <s v="SC-20095"/>
    <x v="183"/>
    <s v="Consumer"/>
    <s v="United States"/>
    <s v="Quincy"/>
    <x v="31"/>
    <n v="2169"/>
    <x v="3"/>
    <s v="OFF-PA-10004675"/>
    <x v="1"/>
    <x v="10"/>
    <x v="69"/>
    <n v="12.7"/>
    <n v="2"/>
    <n v="0"/>
    <n v="5.8419999999999996"/>
  </r>
  <r>
    <n v="3955"/>
    <s v="CA-2014-133228"/>
    <x v="527"/>
    <d v="2014-04-09T00:00:00"/>
    <s v="Standard Class"/>
    <s v="MS-17710"/>
    <x v="384"/>
    <s v="Consumer"/>
    <s v="United States"/>
    <s v="Detroit"/>
    <x v="12"/>
    <n v="48205"/>
    <x v="2"/>
    <s v="FUR-FU-10004020"/>
    <x v="0"/>
    <x v="5"/>
    <x v="493"/>
    <n v="5.47"/>
    <n v="1"/>
    <n v="0"/>
    <n v="2.3521000000000001"/>
  </r>
  <r>
    <n v="3956"/>
    <s v="CA-2014-133228"/>
    <x v="527"/>
    <d v="2014-04-09T00:00:00"/>
    <s v="Standard Class"/>
    <s v="MS-17710"/>
    <x v="384"/>
    <s v="Consumer"/>
    <s v="United States"/>
    <s v="Detroit"/>
    <x v="12"/>
    <n v="48205"/>
    <x v="2"/>
    <s v="OFF-AR-10001955"/>
    <x v="1"/>
    <x v="6"/>
    <x v="1030"/>
    <n v="79.36"/>
    <n v="4"/>
    <n v="0"/>
    <n v="23.808"/>
  </r>
  <r>
    <n v="3957"/>
    <s v="CA-2016-114951"/>
    <x v="190"/>
    <d v="2016-07-03T00:00:00"/>
    <s v="Standard Class"/>
    <s v="DN-13690"/>
    <x v="35"/>
    <s v="Consumer"/>
    <s v="United States"/>
    <s v="San Francisco"/>
    <x v="1"/>
    <n v="94109"/>
    <x v="1"/>
    <s v="FUR-FU-10002364"/>
    <x v="0"/>
    <x v="5"/>
    <x v="1240"/>
    <n v="22.14"/>
    <n v="3"/>
    <n v="0"/>
    <n v="6.4206000000000003"/>
  </r>
  <r>
    <n v="3958"/>
    <s v="CA-2016-156573"/>
    <x v="211"/>
    <d v="2016-06-02T00:00:00"/>
    <s v="Standard Class"/>
    <s v="RB-19360"/>
    <x v="181"/>
    <s v="Consumer"/>
    <s v="United States"/>
    <s v="Nashville"/>
    <x v="18"/>
    <n v="37211"/>
    <x v="0"/>
    <s v="OFF-BI-10002414"/>
    <x v="1"/>
    <x v="8"/>
    <x v="1085"/>
    <n v="11.276999999999999"/>
    <n v="3"/>
    <n v="0.7"/>
    <n v="-8.6456999999999997"/>
  </r>
  <r>
    <n v="3959"/>
    <s v="CA-2016-156573"/>
    <x v="211"/>
    <d v="2016-06-02T00:00:00"/>
    <s v="Standard Class"/>
    <s v="RB-19360"/>
    <x v="181"/>
    <s v="Consumer"/>
    <s v="United States"/>
    <s v="Nashville"/>
    <x v="18"/>
    <n v="37211"/>
    <x v="0"/>
    <s v="OFF-AR-10003732"/>
    <x v="1"/>
    <x v="6"/>
    <x v="324"/>
    <n v="4.4480000000000004"/>
    <n v="2"/>
    <n v="0.2"/>
    <n v="0.33360000000000001"/>
  </r>
  <r>
    <n v="3960"/>
    <s v="CA-2016-156573"/>
    <x v="211"/>
    <d v="2016-06-02T00:00:00"/>
    <s v="Standard Class"/>
    <s v="RB-19360"/>
    <x v="181"/>
    <s v="Consumer"/>
    <s v="United States"/>
    <s v="Nashville"/>
    <x v="18"/>
    <n v="37211"/>
    <x v="0"/>
    <s v="FUR-FU-10001085"/>
    <x v="0"/>
    <x v="5"/>
    <x v="1599"/>
    <n v="44.76"/>
    <n v="3"/>
    <n v="0.2"/>
    <n v="14.547000000000001"/>
  </r>
  <r>
    <n v="3961"/>
    <s v="CA-2015-113901"/>
    <x v="324"/>
    <d v="2015-10-24T00:00:00"/>
    <s v="Standard Class"/>
    <s v="NH-18610"/>
    <x v="468"/>
    <s v="Corporate"/>
    <s v="United States"/>
    <s v="Detroit"/>
    <x v="12"/>
    <n v="48227"/>
    <x v="2"/>
    <s v="OFF-BI-10001249"/>
    <x v="1"/>
    <x v="8"/>
    <x v="1191"/>
    <n v="38.28"/>
    <n v="6"/>
    <n v="0"/>
    <n v="17.608799999999999"/>
  </r>
  <r>
    <n v="3962"/>
    <s v="CA-2015-113901"/>
    <x v="324"/>
    <d v="2015-10-24T00:00:00"/>
    <s v="Standard Class"/>
    <s v="NH-18610"/>
    <x v="468"/>
    <s v="Corporate"/>
    <s v="United States"/>
    <s v="Detroit"/>
    <x v="12"/>
    <n v="48227"/>
    <x v="2"/>
    <s v="TEC-PH-10002564"/>
    <x v="2"/>
    <x v="7"/>
    <x v="985"/>
    <n v="149.94999999999999"/>
    <n v="5"/>
    <n v="0"/>
    <n v="44.984999999999999"/>
  </r>
  <r>
    <n v="3963"/>
    <s v="CA-2017-134838"/>
    <x v="600"/>
    <d v="2017-02-20T00:00:00"/>
    <s v="First Class"/>
    <s v="ED-13885"/>
    <x v="525"/>
    <s v="Home Office"/>
    <s v="United States"/>
    <s v="Los Angeles"/>
    <x v="1"/>
    <n v="90045"/>
    <x v="1"/>
    <s v="OFF-AR-10000634"/>
    <x v="1"/>
    <x v="6"/>
    <x v="997"/>
    <n v="12.84"/>
    <n v="3"/>
    <n v="0"/>
    <n v="3.4668000000000001"/>
  </r>
  <r>
    <n v="3964"/>
    <s v="CA-2017-134838"/>
    <x v="600"/>
    <d v="2017-02-20T00:00:00"/>
    <s v="First Class"/>
    <s v="ED-13885"/>
    <x v="525"/>
    <s v="Home Office"/>
    <s v="United States"/>
    <s v="Los Angeles"/>
    <x v="1"/>
    <n v="90045"/>
    <x v="1"/>
    <s v="FUR-FU-10004018"/>
    <x v="0"/>
    <x v="5"/>
    <x v="936"/>
    <n v="44.67"/>
    <n v="3"/>
    <n v="0"/>
    <n v="12.0609"/>
  </r>
  <r>
    <n v="3965"/>
    <s v="CA-2016-120257"/>
    <x v="897"/>
    <d v="2016-09-28T00:00:00"/>
    <s v="Standard Class"/>
    <s v="PW-19240"/>
    <x v="617"/>
    <s v="Consumer"/>
    <s v="United States"/>
    <s v="Philadelphia"/>
    <x v="9"/>
    <n v="19140"/>
    <x v="3"/>
    <s v="OFF-AR-10003481"/>
    <x v="1"/>
    <x v="6"/>
    <x v="1600"/>
    <n v="7.8719999999999999"/>
    <n v="3"/>
    <n v="0.2"/>
    <n v="0.88560000000000005"/>
  </r>
  <r>
    <n v="3966"/>
    <s v="CA-2014-164910"/>
    <x v="607"/>
    <d v="2014-11-17T00:00:00"/>
    <s v="Second Class"/>
    <s v="DM-13345"/>
    <x v="664"/>
    <s v="Corporate"/>
    <s v="United States"/>
    <s v="Asheville"/>
    <x v="3"/>
    <n v="28806"/>
    <x v="0"/>
    <s v="OFF-AR-10003651"/>
    <x v="1"/>
    <x v="6"/>
    <x v="279"/>
    <n v="7.8719999999999999"/>
    <n v="3"/>
    <n v="0.2"/>
    <n v="0.88560000000000005"/>
  </r>
  <r>
    <n v="3967"/>
    <s v="CA-2016-149902"/>
    <x v="178"/>
    <d v="2016-04-06T00:00:00"/>
    <s v="Standard Class"/>
    <s v="DW-13540"/>
    <x v="386"/>
    <s v="Consumer"/>
    <s v="United States"/>
    <s v="New York City"/>
    <x v="15"/>
    <n v="10024"/>
    <x v="3"/>
    <s v="OFF-AR-10002956"/>
    <x v="1"/>
    <x v="6"/>
    <x v="666"/>
    <n v="88.04"/>
    <n v="4"/>
    <n v="0"/>
    <n v="22.8904"/>
  </r>
  <r>
    <n v="3968"/>
    <s v="CA-2016-146010"/>
    <x v="244"/>
    <d v="2016-05-23T00:00:00"/>
    <s v="First Class"/>
    <s v="EH-14125"/>
    <x v="258"/>
    <s v="Home Office"/>
    <s v="United States"/>
    <s v="Colorado Springs"/>
    <x v="22"/>
    <n v="80906"/>
    <x v="1"/>
    <s v="OFF-BI-10003638"/>
    <x v="1"/>
    <x v="8"/>
    <x v="612"/>
    <n v="40.634999999999998"/>
    <n v="7"/>
    <n v="0.7"/>
    <n v="-32.508000000000003"/>
  </r>
  <r>
    <n v="3969"/>
    <s v="US-2015-163685"/>
    <x v="932"/>
    <d v="2015-06-05T00:00:00"/>
    <s v="Standard Class"/>
    <s v="KE-16420"/>
    <x v="722"/>
    <s v="Corporate"/>
    <s v="United States"/>
    <s v="San Antonio"/>
    <x v="5"/>
    <n v="78207"/>
    <x v="2"/>
    <s v="OFF-BI-10001890"/>
    <x v="1"/>
    <x v="8"/>
    <x v="176"/>
    <n v="5.7279999999999998"/>
    <n v="8"/>
    <n v="0.8"/>
    <n v="-9.1647999999999996"/>
  </r>
  <r>
    <n v="3970"/>
    <s v="US-2015-163685"/>
    <x v="932"/>
    <d v="2015-06-05T00:00:00"/>
    <s v="Standard Class"/>
    <s v="KE-16420"/>
    <x v="722"/>
    <s v="Corporate"/>
    <s v="United States"/>
    <s v="San Antonio"/>
    <x v="5"/>
    <n v="78207"/>
    <x v="2"/>
    <s v="OFF-PA-10002606"/>
    <x v="1"/>
    <x v="10"/>
    <x v="1601"/>
    <n v="42.24"/>
    <n v="10"/>
    <n v="0.2"/>
    <n v="13.2"/>
  </r>
  <r>
    <n v="3971"/>
    <s v="CA-2014-135090"/>
    <x v="754"/>
    <d v="2014-11-26T00:00:00"/>
    <s v="Standard Class"/>
    <s v="SP-20920"/>
    <x v="727"/>
    <s v="Consumer"/>
    <s v="United States"/>
    <s v="Los Angeles"/>
    <x v="1"/>
    <n v="90036"/>
    <x v="1"/>
    <s v="OFF-PA-10002245"/>
    <x v="1"/>
    <x v="10"/>
    <x v="1343"/>
    <n v="53.82"/>
    <n v="9"/>
    <n v="0"/>
    <n v="24.219000000000001"/>
  </r>
  <r>
    <n v="3972"/>
    <s v="CA-2015-132374"/>
    <x v="933"/>
    <d v="2015-02-24T00:00:00"/>
    <s v="Second Class"/>
    <s v="PS-19045"/>
    <x v="390"/>
    <s v="Home Office"/>
    <s v="United States"/>
    <s v="Sterling Heights"/>
    <x v="12"/>
    <n v="48310"/>
    <x v="2"/>
    <s v="OFF-AR-10001615"/>
    <x v="1"/>
    <x v="6"/>
    <x v="1488"/>
    <n v="79.36"/>
    <n v="4"/>
    <n v="0"/>
    <n v="20.633600000000001"/>
  </r>
  <r>
    <n v="3973"/>
    <s v="CA-2016-167556"/>
    <x v="892"/>
    <d v="2016-04-02T00:00:00"/>
    <s v="Standard Class"/>
    <s v="JM-15250"/>
    <x v="49"/>
    <s v="Consumer"/>
    <s v="United States"/>
    <s v="New York City"/>
    <x v="15"/>
    <n v="10009"/>
    <x v="3"/>
    <s v="OFF-PA-10000466"/>
    <x v="1"/>
    <x v="10"/>
    <x v="942"/>
    <n v="13.48"/>
    <n v="2"/>
    <n v="0"/>
    <n v="6.74"/>
  </r>
  <r>
    <n v="3974"/>
    <s v="CA-2016-167556"/>
    <x v="892"/>
    <d v="2016-04-02T00:00:00"/>
    <s v="Standard Class"/>
    <s v="JM-15250"/>
    <x v="49"/>
    <s v="Consumer"/>
    <s v="United States"/>
    <s v="New York City"/>
    <x v="15"/>
    <n v="10009"/>
    <x v="3"/>
    <s v="OFF-BI-10003708"/>
    <x v="1"/>
    <x v="8"/>
    <x v="978"/>
    <n v="29.8"/>
    <n v="5"/>
    <n v="0.2"/>
    <n v="9.3125"/>
  </r>
  <r>
    <n v="3975"/>
    <s v="CA-2016-167556"/>
    <x v="892"/>
    <d v="2016-04-02T00:00:00"/>
    <s v="Standard Class"/>
    <s v="JM-15250"/>
    <x v="49"/>
    <s v="Consumer"/>
    <s v="United States"/>
    <s v="New York City"/>
    <x v="15"/>
    <n v="10009"/>
    <x v="3"/>
    <s v="FUR-FU-10004848"/>
    <x v="0"/>
    <x v="5"/>
    <x v="28"/>
    <n v="414"/>
    <n v="8"/>
    <n v="0"/>
    <n v="124.2"/>
  </r>
  <r>
    <n v="3976"/>
    <s v="CA-2016-167556"/>
    <x v="892"/>
    <d v="2016-04-02T00:00:00"/>
    <s v="Standard Class"/>
    <s v="JM-15250"/>
    <x v="49"/>
    <s v="Consumer"/>
    <s v="United States"/>
    <s v="New York City"/>
    <x v="15"/>
    <n v="10009"/>
    <x v="3"/>
    <s v="OFF-BI-10000320"/>
    <x v="1"/>
    <x v="8"/>
    <x v="776"/>
    <n v="41.328000000000003"/>
    <n v="7"/>
    <n v="0.2"/>
    <n v="14.981400000000001"/>
  </r>
  <r>
    <n v="3977"/>
    <s v="US-2016-116400"/>
    <x v="332"/>
    <d v="2016-10-24T00:00:00"/>
    <s v="First Class"/>
    <s v="EB-13930"/>
    <x v="518"/>
    <s v="Consumer"/>
    <s v="United States"/>
    <s v="Richmond"/>
    <x v="17"/>
    <n v="23223"/>
    <x v="0"/>
    <s v="FUR-FU-10003731"/>
    <x v="0"/>
    <x v="5"/>
    <x v="1602"/>
    <n v="39.92"/>
    <n v="4"/>
    <n v="0"/>
    <n v="11.1776"/>
  </r>
  <r>
    <n v="3978"/>
    <s v="CA-2017-101308"/>
    <x v="280"/>
    <d v="2017-10-07T00:00:00"/>
    <s v="Standard Class"/>
    <s v="FG-14260"/>
    <x v="435"/>
    <s v="Home Office"/>
    <s v="United States"/>
    <s v="Seattle"/>
    <x v="4"/>
    <n v="98105"/>
    <x v="1"/>
    <s v="OFF-FA-10002780"/>
    <x v="1"/>
    <x v="13"/>
    <x v="128"/>
    <n v="8.94"/>
    <n v="3"/>
    <n v="0"/>
    <n v="4.1124000000000001"/>
  </r>
  <r>
    <n v="3979"/>
    <s v="CA-2017-101308"/>
    <x v="280"/>
    <d v="2017-10-07T00:00:00"/>
    <s v="Standard Class"/>
    <s v="FG-14260"/>
    <x v="435"/>
    <s v="Home Office"/>
    <s v="United States"/>
    <s v="Seattle"/>
    <x v="4"/>
    <n v="98105"/>
    <x v="1"/>
    <s v="TEC-PH-10003800"/>
    <x v="2"/>
    <x v="7"/>
    <x v="509"/>
    <n v="84.784000000000006"/>
    <n v="2"/>
    <n v="0.2"/>
    <n v="-20.136199999999999"/>
  </r>
  <r>
    <n v="3980"/>
    <s v="CA-2014-114517"/>
    <x v="851"/>
    <d v="2014-12-27T00:00:00"/>
    <s v="Standard Class"/>
    <s v="TH-21235"/>
    <x v="260"/>
    <s v="Corporate"/>
    <s v="United States"/>
    <s v="New York City"/>
    <x v="15"/>
    <n v="10024"/>
    <x v="3"/>
    <s v="FUR-TA-10001676"/>
    <x v="0"/>
    <x v="3"/>
    <x v="966"/>
    <n v="53.316000000000003"/>
    <n v="2"/>
    <n v="0.4"/>
    <n v="-19.549199999999999"/>
  </r>
  <r>
    <n v="3981"/>
    <s v="CA-2014-114517"/>
    <x v="851"/>
    <d v="2014-12-27T00:00:00"/>
    <s v="Standard Class"/>
    <s v="TH-21235"/>
    <x v="260"/>
    <s v="Corporate"/>
    <s v="United States"/>
    <s v="New York City"/>
    <x v="15"/>
    <n v="10024"/>
    <x v="3"/>
    <s v="OFF-AP-10002350"/>
    <x v="1"/>
    <x v="9"/>
    <x v="550"/>
    <n v="56.52"/>
    <n v="3"/>
    <n v="0"/>
    <n v="15.8256"/>
  </r>
  <r>
    <n v="3982"/>
    <s v="CA-2017-119564"/>
    <x v="934"/>
    <d v="2017-12-20T00:00:00"/>
    <s v="Standard Class"/>
    <s v="PL-18925"/>
    <x v="484"/>
    <s v="Home Office"/>
    <s v="United States"/>
    <s v="Seattle"/>
    <x v="4"/>
    <n v="98115"/>
    <x v="1"/>
    <s v="FUR-FU-10003096"/>
    <x v="0"/>
    <x v="5"/>
    <x v="559"/>
    <n v="22.77"/>
    <n v="3"/>
    <n v="0"/>
    <n v="9.7911000000000001"/>
  </r>
  <r>
    <n v="3983"/>
    <s v="CA-2016-135265"/>
    <x v="274"/>
    <d v="2016-07-09T00:00:00"/>
    <s v="Second Class"/>
    <s v="CC-12370"/>
    <x v="666"/>
    <s v="Consumer"/>
    <s v="United States"/>
    <s v="Los Angeles"/>
    <x v="1"/>
    <n v="90045"/>
    <x v="1"/>
    <s v="FUR-CH-10003061"/>
    <x v="0"/>
    <x v="1"/>
    <x v="51"/>
    <n v="287.96800000000002"/>
    <n v="4"/>
    <n v="0.2"/>
    <n v="-3.5996000000000001"/>
  </r>
  <r>
    <n v="3984"/>
    <s v="CA-2016-135265"/>
    <x v="274"/>
    <d v="2016-07-09T00:00:00"/>
    <s v="Second Class"/>
    <s v="CC-12370"/>
    <x v="666"/>
    <s v="Consumer"/>
    <s v="United States"/>
    <s v="Los Angeles"/>
    <x v="1"/>
    <n v="90045"/>
    <x v="1"/>
    <s v="TEC-CO-10003763"/>
    <x v="2"/>
    <x v="16"/>
    <x v="1279"/>
    <n v="2799.96"/>
    <n v="5"/>
    <n v="0.2"/>
    <n v="944.98649999999998"/>
  </r>
  <r>
    <n v="3985"/>
    <s v="CA-2016-135265"/>
    <x v="274"/>
    <d v="2016-07-09T00:00:00"/>
    <s v="Second Class"/>
    <s v="CC-12370"/>
    <x v="666"/>
    <s v="Consumer"/>
    <s v="United States"/>
    <s v="Los Angeles"/>
    <x v="1"/>
    <n v="90045"/>
    <x v="1"/>
    <s v="OFF-PA-10002923"/>
    <x v="1"/>
    <x v="10"/>
    <x v="1426"/>
    <n v="48.94"/>
    <n v="1"/>
    <n v="0"/>
    <n v="24.47"/>
  </r>
  <r>
    <n v="3986"/>
    <s v="CA-2016-108735"/>
    <x v="764"/>
    <d v="2016-04-21T00:00:00"/>
    <s v="Standard Class"/>
    <s v="JM-15535"/>
    <x v="341"/>
    <s v="Consumer"/>
    <s v="United States"/>
    <s v="Lakewood"/>
    <x v="1"/>
    <n v="90712"/>
    <x v="1"/>
    <s v="FUR-BO-10003441"/>
    <x v="0"/>
    <x v="0"/>
    <x v="712"/>
    <n v="257.49900000000002"/>
    <n v="3"/>
    <n v="0.15"/>
    <n v="24.235199999999999"/>
  </r>
  <r>
    <n v="3987"/>
    <s v="CA-2017-112333"/>
    <x v="798"/>
    <d v="2017-04-14T00:00:00"/>
    <s v="Standard Class"/>
    <s v="KF-16285"/>
    <x v="580"/>
    <s v="Home Office"/>
    <s v="United States"/>
    <s v="Plainfield"/>
    <x v="30"/>
    <n v="7060"/>
    <x v="3"/>
    <s v="OFF-ST-10001780"/>
    <x v="1"/>
    <x v="4"/>
    <x v="486"/>
    <n v="2591.56"/>
    <n v="4"/>
    <n v="0"/>
    <n v="621.97439999999995"/>
  </r>
  <r>
    <n v="3988"/>
    <s v="CA-2017-112333"/>
    <x v="798"/>
    <d v="2017-04-14T00:00:00"/>
    <s v="Standard Class"/>
    <s v="KF-16285"/>
    <x v="580"/>
    <s v="Home Office"/>
    <s v="United States"/>
    <s v="Plainfield"/>
    <x v="30"/>
    <n v="7060"/>
    <x v="3"/>
    <s v="OFF-AP-10001962"/>
    <x v="1"/>
    <x v="9"/>
    <x v="1603"/>
    <n v="41.95"/>
    <n v="5"/>
    <n v="0"/>
    <n v="10.487500000000001"/>
  </r>
  <r>
    <n v="3989"/>
    <s v="US-2016-159415"/>
    <x v="764"/>
    <d v="2016-04-22T00:00:00"/>
    <s v="Standard Class"/>
    <s v="CS-12175"/>
    <x v="728"/>
    <s v="Corporate"/>
    <s v="United States"/>
    <s v="Columbia"/>
    <x v="18"/>
    <n v="38401"/>
    <x v="0"/>
    <s v="FUR-FU-10003798"/>
    <x v="0"/>
    <x v="5"/>
    <x v="1604"/>
    <n v="79.12"/>
    <n v="5"/>
    <n v="0.2"/>
    <n v="13.846"/>
  </r>
  <r>
    <n v="3990"/>
    <s v="CA-2014-122588"/>
    <x v="641"/>
    <d v="2014-11-27T00:00:00"/>
    <s v="Second Class"/>
    <s v="AR-10540"/>
    <x v="481"/>
    <s v="Consumer"/>
    <s v="United States"/>
    <s v="Woonsocket"/>
    <x v="34"/>
    <n v="2895"/>
    <x v="3"/>
    <s v="FUR-FU-10001095"/>
    <x v="0"/>
    <x v="5"/>
    <x v="748"/>
    <n v="52.96"/>
    <n v="2"/>
    <n v="0"/>
    <n v="20.1248"/>
  </r>
  <r>
    <n v="3991"/>
    <s v="CA-2014-137589"/>
    <x v="935"/>
    <d v="2014-11-08T00:00:00"/>
    <s v="Standard Class"/>
    <s v="MS-17770"/>
    <x v="474"/>
    <s v="Consumer"/>
    <s v="United States"/>
    <s v="Lancaster"/>
    <x v="9"/>
    <n v="17602"/>
    <x v="3"/>
    <s v="OFF-SU-10000157"/>
    <x v="1"/>
    <x v="14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x v="106"/>
    <s v="Corporate"/>
    <s v="United States"/>
    <s v="Tampa"/>
    <x v="2"/>
    <n v="33614"/>
    <x v="0"/>
    <s v="FUR-FU-10001095"/>
    <x v="0"/>
    <x v="5"/>
    <x v="748"/>
    <n v="63.552"/>
    <n v="3"/>
    <n v="0.2"/>
    <n v="14.299200000000001"/>
  </r>
  <r>
    <n v="3993"/>
    <s v="CA-2015-161998"/>
    <x v="489"/>
    <d v="2015-05-05T00:00:00"/>
    <s v="Standard Class"/>
    <s v="DB-13120"/>
    <x v="106"/>
    <s v="Corporate"/>
    <s v="United States"/>
    <s v="Tampa"/>
    <x v="2"/>
    <n v="33614"/>
    <x v="0"/>
    <s v="OFF-SU-10004261"/>
    <x v="1"/>
    <x v="14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x v="106"/>
    <s v="Corporate"/>
    <s v="United States"/>
    <s v="Tampa"/>
    <x v="2"/>
    <n v="33614"/>
    <x v="0"/>
    <s v="OFF-AR-10004022"/>
    <x v="1"/>
    <x v="6"/>
    <x v="907"/>
    <n v="172.70400000000001"/>
    <n v="6"/>
    <n v="0.2"/>
    <n v="10.794"/>
  </r>
  <r>
    <n v="3995"/>
    <s v="CA-2015-105627"/>
    <x v="936"/>
    <d v="2015-03-12T00:00:00"/>
    <s v="Standard Class"/>
    <s v="DK-12895"/>
    <x v="729"/>
    <s v="Consumer"/>
    <s v="United States"/>
    <s v="Kenosha"/>
    <x v="6"/>
    <n v="53142"/>
    <x v="2"/>
    <s v="FUR-BO-10002916"/>
    <x v="0"/>
    <x v="0"/>
    <x v="1515"/>
    <n v="512.94000000000005"/>
    <n v="3"/>
    <n v="0"/>
    <n v="97.458600000000004"/>
  </r>
  <r>
    <n v="3996"/>
    <s v="CA-2015-105627"/>
    <x v="936"/>
    <d v="2015-03-12T00:00:00"/>
    <s v="Standard Class"/>
    <s v="DK-12895"/>
    <x v="729"/>
    <s v="Consumer"/>
    <s v="United States"/>
    <s v="Kenosha"/>
    <x v="6"/>
    <n v="53142"/>
    <x v="2"/>
    <s v="FUR-CH-10002084"/>
    <x v="0"/>
    <x v="1"/>
    <x v="1249"/>
    <n v="860.93"/>
    <n v="7"/>
    <n v="0"/>
    <n v="189.40459999999999"/>
  </r>
  <r>
    <n v="3997"/>
    <s v="CA-2015-105627"/>
    <x v="936"/>
    <d v="2015-03-12T00:00:00"/>
    <s v="Standard Class"/>
    <s v="DK-12895"/>
    <x v="729"/>
    <s v="Consumer"/>
    <s v="United States"/>
    <s v="Kenosha"/>
    <x v="6"/>
    <n v="53142"/>
    <x v="2"/>
    <s v="TEC-PH-10003012"/>
    <x v="2"/>
    <x v="7"/>
    <x v="348"/>
    <n v="769.95"/>
    <n v="5"/>
    <n v="0"/>
    <n v="223.28550000000001"/>
  </r>
  <r>
    <n v="3998"/>
    <s v="CA-2015-105627"/>
    <x v="936"/>
    <d v="2015-03-12T00:00:00"/>
    <s v="Standard Class"/>
    <s v="DK-12895"/>
    <x v="729"/>
    <s v="Consumer"/>
    <s v="United States"/>
    <s v="Kenosha"/>
    <x v="6"/>
    <n v="53142"/>
    <x v="2"/>
    <s v="OFF-AR-10002704"/>
    <x v="1"/>
    <x v="6"/>
    <x v="1605"/>
    <n v="14.98"/>
    <n v="1"/>
    <n v="0"/>
    <n v="4.4939999999999998"/>
  </r>
  <r>
    <n v="3999"/>
    <s v="CA-2015-105627"/>
    <x v="936"/>
    <d v="2015-03-12T00:00:00"/>
    <s v="Standard Class"/>
    <s v="DK-12895"/>
    <x v="729"/>
    <s v="Consumer"/>
    <s v="United States"/>
    <s v="Kenosha"/>
    <x v="6"/>
    <n v="53142"/>
    <x v="2"/>
    <s v="FUR-FU-10000308"/>
    <x v="0"/>
    <x v="5"/>
    <x v="1278"/>
    <n v="373.08"/>
    <n v="6"/>
    <n v="0"/>
    <n v="82.077600000000004"/>
  </r>
  <r>
    <n v="4000"/>
    <s v="US-2015-149629"/>
    <x v="789"/>
    <d v="2015-07-20T00:00:00"/>
    <s v="Second Class"/>
    <s v="MP-17965"/>
    <x v="172"/>
    <s v="Corporate"/>
    <s v="United States"/>
    <s v="Port Saint Lucie"/>
    <x v="2"/>
    <n v="34952"/>
    <x v="0"/>
    <s v="FUR-BO-10004709"/>
    <x v="0"/>
    <x v="0"/>
    <x v="266"/>
    <n v="231.92"/>
    <n v="5"/>
    <n v="0.2"/>
    <n v="5.798"/>
  </r>
  <r>
    <n v="4001"/>
    <s v="CA-2014-116834"/>
    <x v="856"/>
    <d v="2014-10-16T00:00:00"/>
    <s v="Standard Class"/>
    <s v="Dp-13240"/>
    <x v="656"/>
    <s v="Home Office"/>
    <s v="United States"/>
    <s v="Seattle"/>
    <x v="4"/>
    <n v="98115"/>
    <x v="1"/>
    <s v="FUR-FU-10001196"/>
    <x v="0"/>
    <x v="5"/>
    <x v="1125"/>
    <n v="63.47"/>
    <n v="11"/>
    <n v="0"/>
    <n v="19.041"/>
  </r>
  <r>
    <n v="4002"/>
    <s v="CA-2014-116834"/>
    <x v="856"/>
    <d v="2014-10-16T00:00:00"/>
    <s v="Standard Class"/>
    <s v="Dp-13240"/>
    <x v="656"/>
    <s v="Home Office"/>
    <s v="United States"/>
    <s v="Seattle"/>
    <x v="4"/>
    <n v="98115"/>
    <x v="1"/>
    <s v="TEC-AC-10002942"/>
    <x v="2"/>
    <x v="11"/>
    <x v="1606"/>
    <n v="345"/>
    <n v="5"/>
    <n v="0"/>
    <n v="58.65"/>
  </r>
  <r>
    <n v="4003"/>
    <s v="CA-2016-145730"/>
    <x v="840"/>
    <d v="2016-03-08T00:00:00"/>
    <s v="Standard Class"/>
    <s v="CC-12220"/>
    <x v="417"/>
    <s v="Consumer"/>
    <s v="United States"/>
    <s v="San Antonio"/>
    <x v="5"/>
    <n v="78207"/>
    <x v="2"/>
    <s v="FUR-TA-10004915"/>
    <x v="0"/>
    <x v="3"/>
    <x v="335"/>
    <n v="637.89599999999996"/>
    <n v="3"/>
    <n v="0.3"/>
    <n v="-127.5792"/>
  </r>
  <r>
    <n v="4004"/>
    <s v="CA-2016-145730"/>
    <x v="840"/>
    <d v="2016-03-08T00:00:00"/>
    <s v="Standard Class"/>
    <s v="CC-12220"/>
    <x v="417"/>
    <s v="Consumer"/>
    <s v="United States"/>
    <s v="San Antonio"/>
    <x v="5"/>
    <n v="78207"/>
    <x v="2"/>
    <s v="TEC-MA-10001016"/>
    <x v="2"/>
    <x v="15"/>
    <x v="1607"/>
    <n v="287.91000000000003"/>
    <n v="3"/>
    <n v="0.4"/>
    <n v="33.589500000000001"/>
  </r>
  <r>
    <n v="4005"/>
    <s v="CA-2016-145730"/>
    <x v="840"/>
    <d v="2016-03-08T00:00:00"/>
    <s v="Standard Class"/>
    <s v="CC-12220"/>
    <x v="417"/>
    <s v="Consumer"/>
    <s v="United States"/>
    <s v="San Antonio"/>
    <x v="5"/>
    <n v="78207"/>
    <x v="2"/>
    <s v="OFF-EN-10000483"/>
    <x v="1"/>
    <x v="12"/>
    <x v="374"/>
    <n v="36.6"/>
    <n v="3"/>
    <n v="0.2"/>
    <n v="11.895"/>
  </r>
  <r>
    <n v="4006"/>
    <s v="US-2015-168732"/>
    <x v="895"/>
    <d v="2015-12-16T00:00:00"/>
    <s v="Standard Class"/>
    <s v="KM-16660"/>
    <x v="730"/>
    <s v="Consumer"/>
    <s v="United States"/>
    <s v="Roswell"/>
    <x v="32"/>
    <n v="30076"/>
    <x v="0"/>
    <s v="OFF-AR-10003087"/>
    <x v="1"/>
    <x v="6"/>
    <x v="772"/>
    <n v="1.78"/>
    <n v="1"/>
    <n v="0"/>
    <n v="0.49840000000000001"/>
  </r>
  <r>
    <n v="4007"/>
    <s v="US-2015-168732"/>
    <x v="895"/>
    <d v="2015-12-16T00:00:00"/>
    <s v="Standard Class"/>
    <s v="KM-16660"/>
    <x v="730"/>
    <s v="Consumer"/>
    <s v="United States"/>
    <s v="Roswell"/>
    <x v="32"/>
    <n v="30076"/>
    <x v="0"/>
    <s v="OFF-PA-10000520"/>
    <x v="1"/>
    <x v="10"/>
    <x v="1428"/>
    <n v="25.92"/>
    <n v="4"/>
    <n v="0"/>
    <n v="12.441599999999999"/>
  </r>
  <r>
    <n v="4008"/>
    <s v="US-2015-168732"/>
    <x v="895"/>
    <d v="2015-12-16T00:00:00"/>
    <s v="Standard Class"/>
    <s v="KM-16660"/>
    <x v="730"/>
    <s v="Consumer"/>
    <s v="United States"/>
    <s v="Roswell"/>
    <x v="32"/>
    <n v="30076"/>
    <x v="0"/>
    <s v="TEC-AC-10001553"/>
    <x v="2"/>
    <x v="11"/>
    <x v="1608"/>
    <n v="101.94"/>
    <n v="6"/>
    <n v="0"/>
    <n v="21.407399999999999"/>
  </r>
  <r>
    <n v="4009"/>
    <s v="CA-2015-107468"/>
    <x v="217"/>
    <d v="2015-12-22T00:00:00"/>
    <s v="Standard Class"/>
    <s v="MK-17905"/>
    <x v="149"/>
    <s v="Corporate"/>
    <s v="United States"/>
    <s v="Louisville"/>
    <x v="22"/>
    <n v="80027"/>
    <x v="1"/>
    <s v="OFF-AR-10000634"/>
    <x v="1"/>
    <x v="6"/>
    <x v="997"/>
    <n v="6.8479999999999999"/>
    <n v="2"/>
    <n v="0.2"/>
    <n v="0.59919999999999995"/>
  </r>
  <r>
    <n v="4010"/>
    <s v="CA-2017-144463"/>
    <x v="314"/>
    <d v="2017-01-05T00:00:00"/>
    <s v="Standard Class"/>
    <s v="SC-20725"/>
    <x v="56"/>
    <s v="Consumer"/>
    <s v="United States"/>
    <s v="Los Angeles"/>
    <x v="1"/>
    <n v="90036"/>
    <x v="1"/>
    <s v="FUR-FU-10001215"/>
    <x v="0"/>
    <x v="5"/>
    <x v="1609"/>
    <n v="474.43"/>
    <n v="11"/>
    <n v="0"/>
    <n v="199.26060000000001"/>
  </r>
  <r>
    <n v="4011"/>
    <s v="CA-2017-100811"/>
    <x v="610"/>
    <d v="2017-11-24T00:00:00"/>
    <s v="First Class"/>
    <s v="CC-12475"/>
    <x v="693"/>
    <s v="Consumer"/>
    <s v="United States"/>
    <s v="Philadelphia"/>
    <x v="9"/>
    <n v="19143"/>
    <x v="3"/>
    <s v="OFF-PA-10001204"/>
    <x v="1"/>
    <x v="10"/>
    <x v="523"/>
    <n v="8.4480000000000004"/>
    <n v="2"/>
    <n v="0.2"/>
    <n v="2.64"/>
  </r>
  <r>
    <n v="4012"/>
    <s v="CA-2017-100811"/>
    <x v="610"/>
    <d v="2017-11-24T00:00:00"/>
    <s v="First Class"/>
    <s v="CC-12475"/>
    <x v="693"/>
    <s v="Consumer"/>
    <s v="United States"/>
    <s v="Philadelphia"/>
    <x v="9"/>
    <n v="19143"/>
    <x v="3"/>
    <s v="OFF-ST-10002444"/>
    <x v="1"/>
    <x v="4"/>
    <x v="576"/>
    <n v="39.295999999999999"/>
    <n v="4"/>
    <n v="0.2"/>
    <n v="3.9296000000000002"/>
  </r>
  <r>
    <n v="4013"/>
    <s v="CA-2015-153612"/>
    <x v="937"/>
    <d v="2015-12-27T00:00:00"/>
    <s v="Standard Class"/>
    <s v="BT-11305"/>
    <x v="457"/>
    <s v="Home Office"/>
    <s v="United States"/>
    <s v="Superior"/>
    <x v="6"/>
    <n v="54880"/>
    <x v="2"/>
    <s v="OFF-AR-10000203"/>
    <x v="1"/>
    <x v="6"/>
    <x v="785"/>
    <n v="17.12"/>
    <n v="4"/>
    <n v="0"/>
    <n v="4.9648000000000003"/>
  </r>
  <r>
    <n v="4014"/>
    <s v="CA-2015-165624"/>
    <x v="841"/>
    <d v="2015-08-28T00:00:00"/>
    <s v="Standard Class"/>
    <s v="FH-14350"/>
    <x v="651"/>
    <s v="Consumer"/>
    <s v="United States"/>
    <s v="Atlanta"/>
    <x v="32"/>
    <n v="30318"/>
    <x v="0"/>
    <s v="OFF-AP-10000828"/>
    <x v="1"/>
    <x v="9"/>
    <x v="1096"/>
    <n v="542.94000000000005"/>
    <n v="3"/>
    <n v="0"/>
    <n v="152.0232"/>
  </r>
  <r>
    <n v="4015"/>
    <s v="CA-2015-165624"/>
    <x v="841"/>
    <d v="2015-08-28T00:00:00"/>
    <s v="Standard Class"/>
    <s v="FH-14350"/>
    <x v="651"/>
    <s v="Consumer"/>
    <s v="United States"/>
    <s v="Atlanta"/>
    <x v="32"/>
    <n v="30318"/>
    <x v="0"/>
    <s v="OFF-LA-10003190"/>
    <x v="1"/>
    <x v="2"/>
    <x v="1172"/>
    <n v="8.64"/>
    <n v="3"/>
    <n v="0"/>
    <n v="4.2336"/>
  </r>
  <r>
    <n v="4016"/>
    <s v="CA-2015-165624"/>
    <x v="841"/>
    <d v="2015-08-28T00:00:00"/>
    <s v="Standard Class"/>
    <s v="FH-14350"/>
    <x v="651"/>
    <s v="Consumer"/>
    <s v="United States"/>
    <s v="Atlanta"/>
    <x v="32"/>
    <n v="30318"/>
    <x v="0"/>
    <s v="OFF-PA-10002319"/>
    <x v="1"/>
    <x v="10"/>
    <x v="1400"/>
    <n v="193.8"/>
    <n v="5"/>
    <n v="0"/>
    <n v="94.962000000000003"/>
  </r>
  <r>
    <n v="4017"/>
    <s v="CA-2015-165624"/>
    <x v="841"/>
    <d v="2015-08-28T00:00:00"/>
    <s v="Standard Class"/>
    <s v="FH-14350"/>
    <x v="651"/>
    <s v="Consumer"/>
    <s v="United States"/>
    <s v="Atlanta"/>
    <x v="32"/>
    <n v="30318"/>
    <x v="0"/>
    <s v="OFF-PA-10003893"/>
    <x v="1"/>
    <x v="10"/>
    <x v="1105"/>
    <n v="21.4"/>
    <n v="5"/>
    <n v="0"/>
    <n v="9.6300000000000008"/>
  </r>
  <r>
    <n v="4018"/>
    <s v="CA-2015-165624"/>
    <x v="841"/>
    <d v="2015-08-28T00:00:00"/>
    <s v="Standard Class"/>
    <s v="FH-14350"/>
    <x v="651"/>
    <s v="Consumer"/>
    <s v="United States"/>
    <s v="Atlanta"/>
    <x v="32"/>
    <n v="30318"/>
    <x v="0"/>
    <s v="OFF-PA-10002499"/>
    <x v="1"/>
    <x v="10"/>
    <x v="1610"/>
    <n v="97.88"/>
    <n v="2"/>
    <n v="0"/>
    <n v="48.94"/>
  </r>
  <r>
    <n v="4019"/>
    <s v="CA-2015-165624"/>
    <x v="841"/>
    <d v="2015-08-28T00:00:00"/>
    <s v="Standard Class"/>
    <s v="FH-14350"/>
    <x v="651"/>
    <s v="Consumer"/>
    <s v="United States"/>
    <s v="Atlanta"/>
    <x v="32"/>
    <n v="30318"/>
    <x v="0"/>
    <s v="TEC-AC-10004568"/>
    <x v="2"/>
    <x v="11"/>
    <x v="1118"/>
    <n v="251.91"/>
    <n v="9"/>
    <n v="0"/>
    <n v="47.862900000000003"/>
  </r>
  <r>
    <n v="4020"/>
    <s v="CA-2015-165624"/>
    <x v="841"/>
    <d v="2015-08-28T00:00:00"/>
    <s v="Standard Class"/>
    <s v="FH-14350"/>
    <x v="651"/>
    <s v="Consumer"/>
    <s v="United States"/>
    <s v="Atlanta"/>
    <x v="32"/>
    <n v="30318"/>
    <x v="0"/>
    <s v="OFF-AP-10001492"/>
    <x v="1"/>
    <x v="9"/>
    <x v="22"/>
    <n v="25.86"/>
    <n v="3"/>
    <n v="0"/>
    <n v="6.7236000000000002"/>
  </r>
  <r>
    <n v="4021"/>
    <s v="CA-2014-154963"/>
    <x v="169"/>
    <d v="2014-06-27T00:00:00"/>
    <s v="Standard Class"/>
    <s v="AA-10645"/>
    <x v="731"/>
    <s v="Consumer"/>
    <s v="United States"/>
    <s v="Chester"/>
    <x v="9"/>
    <n v="19013"/>
    <x v="3"/>
    <s v="FUR-CH-10004698"/>
    <x v="0"/>
    <x v="1"/>
    <x v="168"/>
    <n v="170.05799999999999"/>
    <n v="3"/>
    <n v="0.3"/>
    <n v="-4.8587999999999996"/>
  </r>
  <r>
    <n v="4022"/>
    <s v="CA-2014-154963"/>
    <x v="169"/>
    <d v="2014-06-27T00:00:00"/>
    <s v="Standard Class"/>
    <s v="AA-10645"/>
    <x v="731"/>
    <s v="Consumer"/>
    <s v="United States"/>
    <s v="Chester"/>
    <x v="9"/>
    <n v="19013"/>
    <x v="3"/>
    <s v="TEC-PH-10004093"/>
    <x v="2"/>
    <x v="7"/>
    <x v="40"/>
    <n v="82.781999999999996"/>
    <n v="3"/>
    <n v="0.4"/>
    <n v="-15.1767"/>
  </r>
  <r>
    <n v="4023"/>
    <s v="CA-2014-154963"/>
    <x v="169"/>
    <d v="2014-06-27T00:00:00"/>
    <s v="Standard Class"/>
    <s v="AA-10645"/>
    <x v="731"/>
    <s v="Consumer"/>
    <s v="United States"/>
    <s v="Chester"/>
    <x v="9"/>
    <n v="19013"/>
    <x v="3"/>
    <s v="FUR-CH-10000454"/>
    <x v="0"/>
    <x v="1"/>
    <x v="1"/>
    <n v="853.93"/>
    <n v="5"/>
    <n v="0.3"/>
    <n v="0"/>
  </r>
  <r>
    <n v="4024"/>
    <s v="CA-2017-130764"/>
    <x v="855"/>
    <d v="2017-10-28T00:00:00"/>
    <s v="First Class"/>
    <s v="JO-15145"/>
    <x v="705"/>
    <s v="Corporate"/>
    <s v="United States"/>
    <s v="San Francisco"/>
    <x v="1"/>
    <n v="94110"/>
    <x v="1"/>
    <s v="FUR-BO-10003034"/>
    <x v="0"/>
    <x v="0"/>
    <x v="1203"/>
    <n v="556.66499999999996"/>
    <n v="5"/>
    <n v="0.15"/>
    <n v="6.5490000000000004"/>
  </r>
  <r>
    <n v="4025"/>
    <s v="CA-2017-130764"/>
    <x v="855"/>
    <d v="2017-10-28T00:00:00"/>
    <s v="First Class"/>
    <s v="JO-15145"/>
    <x v="705"/>
    <s v="Corporate"/>
    <s v="United States"/>
    <s v="San Francisco"/>
    <x v="1"/>
    <n v="94110"/>
    <x v="1"/>
    <s v="TEC-PH-10003215"/>
    <x v="2"/>
    <x v="7"/>
    <x v="1611"/>
    <n v="95.84"/>
    <n v="4"/>
    <n v="0.2"/>
    <n v="34.741999999999997"/>
  </r>
  <r>
    <n v="4026"/>
    <s v="CA-2017-139311"/>
    <x v="938"/>
    <d v="2017-08-13T00:00:00"/>
    <s v="First Class"/>
    <s v="SF-20965"/>
    <x v="245"/>
    <s v="Corporate"/>
    <s v="United States"/>
    <s v="Bedford"/>
    <x v="5"/>
    <n v="76021"/>
    <x v="2"/>
    <s v="OFF-PA-10001776"/>
    <x v="1"/>
    <x v="10"/>
    <x v="1272"/>
    <n v="29.664000000000001"/>
    <n v="4"/>
    <n v="0.2"/>
    <n v="10.0116"/>
  </r>
  <r>
    <n v="4027"/>
    <s v="CA-2017-139311"/>
    <x v="938"/>
    <d v="2017-08-13T00:00:00"/>
    <s v="First Class"/>
    <s v="SF-20965"/>
    <x v="245"/>
    <s v="Corporate"/>
    <s v="United States"/>
    <s v="Bedford"/>
    <x v="5"/>
    <n v="76021"/>
    <x v="2"/>
    <s v="OFF-AR-10004582"/>
    <x v="1"/>
    <x v="6"/>
    <x v="1184"/>
    <n v="9.1839999999999993"/>
    <n v="7"/>
    <n v="0.2"/>
    <n v="2.87"/>
  </r>
  <r>
    <n v="4028"/>
    <s v="CA-2017-139311"/>
    <x v="938"/>
    <d v="2017-08-13T00:00:00"/>
    <s v="First Class"/>
    <s v="SF-20965"/>
    <x v="245"/>
    <s v="Corporate"/>
    <s v="United States"/>
    <s v="Bedford"/>
    <x v="5"/>
    <n v="76021"/>
    <x v="2"/>
    <s v="TEC-PH-10001557"/>
    <x v="2"/>
    <x v="7"/>
    <x v="664"/>
    <n v="153.584"/>
    <n v="2"/>
    <n v="0.2"/>
    <n v="13.438599999999999"/>
  </r>
  <r>
    <n v="4029"/>
    <s v="CA-2017-139311"/>
    <x v="938"/>
    <d v="2017-08-13T00:00:00"/>
    <s v="First Class"/>
    <s v="SF-20965"/>
    <x v="245"/>
    <s v="Corporate"/>
    <s v="United States"/>
    <s v="Bedford"/>
    <x v="5"/>
    <n v="76021"/>
    <x v="2"/>
    <s v="OFF-BI-10004209"/>
    <x v="1"/>
    <x v="8"/>
    <x v="1215"/>
    <n v="12.864000000000001"/>
    <n v="8"/>
    <n v="0.8"/>
    <n v="-22.512"/>
  </r>
  <r>
    <n v="4030"/>
    <s v="CA-2017-124296"/>
    <x v="165"/>
    <d v="2017-12-28T00:00:00"/>
    <s v="Standard Class"/>
    <s v="CS-12355"/>
    <x v="394"/>
    <s v="Consumer"/>
    <s v="United States"/>
    <s v="Lafayette"/>
    <x v="28"/>
    <n v="70506"/>
    <x v="0"/>
    <s v="TEC-MA-10003183"/>
    <x v="2"/>
    <x v="15"/>
    <x v="951"/>
    <n v="479.97"/>
    <n v="3"/>
    <n v="0"/>
    <n v="239.98500000000001"/>
  </r>
  <r>
    <n v="4031"/>
    <s v="CA-2017-124296"/>
    <x v="165"/>
    <d v="2017-12-28T00:00:00"/>
    <s v="Standard Class"/>
    <s v="CS-12355"/>
    <x v="394"/>
    <s v="Consumer"/>
    <s v="United States"/>
    <s v="Lafayette"/>
    <x v="28"/>
    <n v="70506"/>
    <x v="0"/>
    <s v="FUR-CH-10002439"/>
    <x v="0"/>
    <x v="1"/>
    <x v="1325"/>
    <n v="232.88"/>
    <n v="4"/>
    <n v="0"/>
    <n v="60.5488"/>
  </r>
  <r>
    <n v="4032"/>
    <s v="CA-2016-169957"/>
    <x v="182"/>
    <d v="2016-09-30T00:00:00"/>
    <s v="Standard Class"/>
    <s v="SN-20710"/>
    <x v="17"/>
    <s v="Home Office"/>
    <s v="United States"/>
    <s v="Covington"/>
    <x v="4"/>
    <n v="98042"/>
    <x v="1"/>
    <s v="OFF-AP-10000576"/>
    <x v="1"/>
    <x v="9"/>
    <x v="643"/>
    <n v="236.88"/>
    <n v="6"/>
    <n v="0"/>
    <n v="66.326400000000007"/>
  </r>
  <r>
    <n v="4033"/>
    <s v="CA-2016-169957"/>
    <x v="182"/>
    <d v="2016-09-30T00:00:00"/>
    <s v="Standard Class"/>
    <s v="SN-20710"/>
    <x v="17"/>
    <s v="Home Office"/>
    <s v="United States"/>
    <s v="Covington"/>
    <x v="4"/>
    <n v="98042"/>
    <x v="1"/>
    <s v="OFF-PA-10004040"/>
    <x v="1"/>
    <x v="10"/>
    <x v="99"/>
    <n v="29.9"/>
    <n v="5"/>
    <n v="0"/>
    <n v="14.651"/>
  </r>
  <r>
    <n v="4034"/>
    <s v="CA-2016-169957"/>
    <x v="182"/>
    <d v="2016-09-30T00:00:00"/>
    <s v="Standard Class"/>
    <s v="SN-20710"/>
    <x v="17"/>
    <s v="Home Office"/>
    <s v="United States"/>
    <s v="Covington"/>
    <x v="4"/>
    <n v="98042"/>
    <x v="1"/>
    <s v="TEC-AC-10003063"/>
    <x v="2"/>
    <x v="11"/>
    <x v="1061"/>
    <n v="100"/>
    <n v="4"/>
    <n v="0"/>
    <n v="21"/>
  </r>
  <r>
    <n v="4035"/>
    <s v="US-2016-108777"/>
    <x v="939"/>
    <d v="2016-12-12T00:00:00"/>
    <s v="Same Day"/>
    <s v="JM-15655"/>
    <x v="487"/>
    <s v="Corporate"/>
    <s v="United States"/>
    <s v="Lorain"/>
    <x v="24"/>
    <n v="44052"/>
    <x v="3"/>
    <s v="OFF-BI-10003982"/>
    <x v="1"/>
    <x v="8"/>
    <x v="350"/>
    <n v="18.693000000000001"/>
    <n v="3"/>
    <n v="0.7"/>
    <n v="-14.331300000000001"/>
  </r>
  <r>
    <n v="4036"/>
    <s v="US-2016-108777"/>
    <x v="939"/>
    <d v="2016-12-12T00:00:00"/>
    <s v="Same Day"/>
    <s v="JM-15655"/>
    <x v="487"/>
    <s v="Corporate"/>
    <s v="United States"/>
    <s v="Lorain"/>
    <x v="24"/>
    <n v="44052"/>
    <x v="3"/>
    <s v="TEC-AC-10002567"/>
    <x v="2"/>
    <x v="11"/>
    <x v="428"/>
    <n v="383.952"/>
    <n v="6"/>
    <n v="0.2"/>
    <n v="76.790400000000005"/>
  </r>
  <r>
    <n v="4037"/>
    <s v="CA-2015-148859"/>
    <x v="75"/>
    <d v="2016-01-01T00:00:00"/>
    <s v="Standard Class"/>
    <s v="FH-14350"/>
    <x v="651"/>
    <s v="Consumer"/>
    <s v="United States"/>
    <s v="Chicago"/>
    <x v="10"/>
    <n v="60623"/>
    <x v="2"/>
    <s v="OFF-ST-10004950"/>
    <x v="1"/>
    <x v="4"/>
    <x v="1519"/>
    <n v="24.815999999999999"/>
    <n v="2"/>
    <n v="0.2"/>
    <n v="1.5509999999999999"/>
  </r>
  <r>
    <n v="4038"/>
    <s v="CA-2014-110786"/>
    <x v="282"/>
    <d v="2015-01-02T00:00:00"/>
    <s v="Standard Class"/>
    <s v="AJ-10795"/>
    <x v="295"/>
    <s v="Corporate"/>
    <s v="United States"/>
    <s v="San Francisco"/>
    <x v="1"/>
    <n v="94110"/>
    <x v="1"/>
    <s v="FUR-FU-10000550"/>
    <x v="0"/>
    <x v="5"/>
    <x v="1454"/>
    <n v="24.9"/>
    <n v="5"/>
    <n v="0"/>
    <n v="8.2170000000000005"/>
  </r>
  <r>
    <n v="4039"/>
    <s v="CA-2014-110786"/>
    <x v="282"/>
    <d v="2015-01-02T00:00:00"/>
    <s v="Standard Class"/>
    <s v="AJ-10795"/>
    <x v="295"/>
    <s v="Corporate"/>
    <s v="United States"/>
    <s v="San Francisco"/>
    <x v="1"/>
    <n v="94110"/>
    <x v="1"/>
    <s v="OFF-PA-10000528"/>
    <x v="1"/>
    <x v="10"/>
    <x v="1145"/>
    <n v="21.12"/>
    <n v="4"/>
    <n v="0"/>
    <n v="9.5039999999999996"/>
  </r>
  <r>
    <n v="4040"/>
    <s v="CA-2014-110786"/>
    <x v="282"/>
    <d v="2015-01-02T00:00:00"/>
    <s v="Standard Class"/>
    <s v="AJ-10795"/>
    <x v="295"/>
    <s v="Corporate"/>
    <s v="United States"/>
    <s v="San Francisco"/>
    <x v="1"/>
    <n v="94110"/>
    <x v="1"/>
    <s v="TEC-MA-10003183"/>
    <x v="2"/>
    <x v="15"/>
    <x v="951"/>
    <n v="767.952"/>
    <n v="6"/>
    <n v="0.2"/>
    <n v="287.98200000000003"/>
  </r>
  <r>
    <n v="4041"/>
    <s v="CA-2014-110786"/>
    <x v="282"/>
    <d v="2015-01-02T00:00:00"/>
    <s v="Standard Class"/>
    <s v="AJ-10795"/>
    <x v="295"/>
    <s v="Corporate"/>
    <s v="United States"/>
    <s v="San Francisco"/>
    <x v="1"/>
    <n v="94110"/>
    <x v="1"/>
    <s v="OFF-BI-10003305"/>
    <x v="1"/>
    <x v="8"/>
    <x v="570"/>
    <n v="14.352"/>
    <n v="3"/>
    <n v="0.2"/>
    <n v="4.6643999999999997"/>
  </r>
  <r>
    <n v="4042"/>
    <s v="CA-2014-110786"/>
    <x v="282"/>
    <d v="2015-01-02T00:00:00"/>
    <s v="Standard Class"/>
    <s v="AJ-10795"/>
    <x v="295"/>
    <s v="Corporate"/>
    <s v="United States"/>
    <s v="San Francisco"/>
    <x v="1"/>
    <n v="94110"/>
    <x v="1"/>
    <s v="TEC-PH-10001425"/>
    <x v="2"/>
    <x v="7"/>
    <x v="516"/>
    <n v="191.976"/>
    <n v="3"/>
    <n v="0.2"/>
    <n v="19.197600000000001"/>
  </r>
  <r>
    <n v="4043"/>
    <s v="CA-2014-110786"/>
    <x v="282"/>
    <d v="2015-01-02T00:00:00"/>
    <s v="Standard Class"/>
    <s v="AJ-10795"/>
    <x v="295"/>
    <s v="Corporate"/>
    <s v="United States"/>
    <s v="San Francisco"/>
    <x v="1"/>
    <n v="94110"/>
    <x v="1"/>
    <s v="OFF-LA-10001474"/>
    <x v="1"/>
    <x v="2"/>
    <x v="926"/>
    <n v="274.77"/>
    <n v="9"/>
    <n v="0"/>
    <n v="126.3942"/>
  </r>
  <r>
    <n v="4044"/>
    <s v="CA-2014-110786"/>
    <x v="282"/>
    <d v="2015-01-02T00:00:00"/>
    <s v="Standard Class"/>
    <s v="AJ-10795"/>
    <x v="295"/>
    <s v="Corporate"/>
    <s v="United States"/>
    <s v="San Francisco"/>
    <x v="1"/>
    <n v="94110"/>
    <x v="1"/>
    <s v="FUR-FU-10000672"/>
    <x v="0"/>
    <x v="5"/>
    <x v="1517"/>
    <n v="70.56"/>
    <n v="6"/>
    <n v="0"/>
    <n v="23.990400000000001"/>
  </r>
  <r>
    <n v="4045"/>
    <s v="CA-2015-137750"/>
    <x v="608"/>
    <d v="2015-06-30T00:00:00"/>
    <s v="Standard Class"/>
    <s v="JF-15565"/>
    <x v="535"/>
    <s v="Consumer"/>
    <s v="United States"/>
    <s v="San Francisco"/>
    <x v="1"/>
    <n v="94110"/>
    <x v="1"/>
    <s v="FUR-FU-10001979"/>
    <x v="0"/>
    <x v="5"/>
    <x v="514"/>
    <n v="204.85"/>
    <n v="5"/>
    <n v="0"/>
    <n v="57.357999999999997"/>
  </r>
  <r>
    <n v="4046"/>
    <s v="CA-2015-136378"/>
    <x v="788"/>
    <d v="2015-04-07T00:00:00"/>
    <s v="Standard Class"/>
    <s v="CS-11845"/>
    <x v="688"/>
    <s v="Corporate"/>
    <s v="United States"/>
    <s v="Houston"/>
    <x v="5"/>
    <n v="77070"/>
    <x v="2"/>
    <s v="OFF-BI-10003707"/>
    <x v="1"/>
    <x v="8"/>
    <x v="784"/>
    <n v="9.1560000000000006"/>
    <n v="3"/>
    <n v="0.8"/>
    <n v="-13.734"/>
  </r>
  <r>
    <n v="4047"/>
    <s v="CA-2017-100356"/>
    <x v="208"/>
    <d v="2017-10-25T00:00:00"/>
    <s v="Standard Class"/>
    <s v="SP-20920"/>
    <x v="727"/>
    <s v="Consumer"/>
    <s v="United States"/>
    <s v="Chicago"/>
    <x v="10"/>
    <n v="60653"/>
    <x v="2"/>
    <s v="OFF-AP-10002191"/>
    <x v="1"/>
    <x v="9"/>
    <x v="808"/>
    <n v="23.992000000000001"/>
    <n v="2"/>
    <n v="0.8"/>
    <n v="-62.379199999999997"/>
  </r>
  <r>
    <n v="4048"/>
    <s v="US-2015-166520"/>
    <x v="747"/>
    <d v="2015-07-19T00:00:00"/>
    <s v="First Class"/>
    <s v="KE-16420"/>
    <x v="722"/>
    <s v="Corporate"/>
    <s v="United States"/>
    <s v="New York City"/>
    <x v="15"/>
    <n v="10035"/>
    <x v="3"/>
    <s v="OFF-PA-10000501"/>
    <x v="1"/>
    <x v="10"/>
    <x v="975"/>
    <n v="80.88"/>
    <n v="3"/>
    <n v="0"/>
    <n v="39.6312"/>
  </r>
  <r>
    <n v="4049"/>
    <s v="US-2015-166520"/>
    <x v="747"/>
    <d v="2015-07-19T00:00:00"/>
    <s v="First Class"/>
    <s v="KE-16420"/>
    <x v="722"/>
    <s v="Corporate"/>
    <s v="United States"/>
    <s v="New York City"/>
    <x v="15"/>
    <n v="10035"/>
    <x v="3"/>
    <s v="TEC-AC-10001990"/>
    <x v="2"/>
    <x v="11"/>
    <x v="870"/>
    <n v="599.9"/>
    <n v="10"/>
    <n v="0"/>
    <n v="191.96799999999999"/>
  </r>
  <r>
    <n v="4050"/>
    <s v="CA-2017-136350"/>
    <x v="92"/>
    <d v="2017-06-26T00:00:00"/>
    <s v="Second Class"/>
    <s v="GA-14515"/>
    <x v="654"/>
    <s v="Consumer"/>
    <s v="United States"/>
    <s v="New York City"/>
    <x v="15"/>
    <n v="10011"/>
    <x v="3"/>
    <s v="FUR-FU-10003601"/>
    <x v="0"/>
    <x v="5"/>
    <x v="736"/>
    <n v="276.69"/>
    <n v="3"/>
    <n v="0"/>
    <n v="49.804200000000002"/>
  </r>
  <r>
    <n v="4051"/>
    <s v="CA-2017-136350"/>
    <x v="92"/>
    <d v="2017-06-26T00:00:00"/>
    <s v="Second Class"/>
    <s v="GA-14515"/>
    <x v="654"/>
    <s v="Consumer"/>
    <s v="United States"/>
    <s v="New York City"/>
    <x v="15"/>
    <n v="10011"/>
    <x v="3"/>
    <s v="FUR-CH-10001891"/>
    <x v="0"/>
    <x v="1"/>
    <x v="268"/>
    <n v="172.76400000000001"/>
    <n v="2"/>
    <n v="0.1"/>
    <n v="32.633200000000002"/>
  </r>
  <r>
    <n v="4052"/>
    <s v="CA-2014-122931"/>
    <x v="411"/>
    <d v="2014-10-03T00:00:00"/>
    <s v="Standard Class"/>
    <s v="SM-20950"/>
    <x v="416"/>
    <s v="Corporate"/>
    <s v="United States"/>
    <s v="Philadelphia"/>
    <x v="9"/>
    <n v="19134"/>
    <x v="3"/>
    <s v="OFF-AR-10003469"/>
    <x v="1"/>
    <x v="6"/>
    <x v="1258"/>
    <n v="4.2240000000000002"/>
    <n v="3"/>
    <n v="0.2"/>
    <n v="1.4783999999999999"/>
  </r>
  <r>
    <n v="4053"/>
    <s v="CA-2014-122931"/>
    <x v="411"/>
    <d v="2014-10-03T00:00:00"/>
    <s v="Standard Class"/>
    <s v="SM-20950"/>
    <x v="416"/>
    <s v="Corporate"/>
    <s v="United States"/>
    <s v="Philadelphia"/>
    <x v="9"/>
    <n v="19134"/>
    <x v="3"/>
    <s v="FUR-TA-10004175"/>
    <x v="0"/>
    <x v="3"/>
    <x v="1155"/>
    <n v="409.27199999999999"/>
    <n v="2"/>
    <n v="0.4"/>
    <n v="-81.854399999999998"/>
  </r>
  <r>
    <n v="4054"/>
    <s v="CA-2014-122931"/>
    <x v="411"/>
    <d v="2014-10-03T00:00:00"/>
    <s v="Standard Class"/>
    <s v="SM-20950"/>
    <x v="416"/>
    <s v="Corporate"/>
    <s v="United States"/>
    <s v="Philadelphia"/>
    <x v="9"/>
    <n v="19134"/>
    <x v="3"/>
    <s v="OFF-LA-10002945"/>
    <x v="1"/>
    <x v="2"/>
    <x v="1612"/>
    <n v="55.44"/>
    <n v="11"/>
    <n v="0.2"/>
    <n v="18.018000000000001"/>
  </r>
  <r>
    <n v="4055"/>
    <s v="CA-2014-122931"/>
    <x v="411"/>
    <d v="2014-10-03T00:00:00"/>
    <s v="Standard Class"/>
    <s v="SM-20950"/>
    <x v="416"/>
    <s v="Corporate"/>
    <s v="United States"/>
    <s v="Philadelphia"/>
    <x v="9"/>
    <n v="19134"/>
    <x v="3"/>
    <s v="OFF-PA-10000533"/>
    <x v="1"/>
    <x v="10"/>
    <x v="1205"/>
    <n v="20.928000000000001"/>
    <n v="4"/>
    <n v="0.2"/>
    <n v="6.8015999999999996"/>
  </r>
  <r>
    <n v="4056"/>
    <s v="CA-2014-122931"/>
    <x v="411"/>
    <d v="2014-10-03T00:00:00"/>
    <s v="Standard Class"/>
    <s v="SM-20950"/>
    <x v="416"/>
    <s v="Corporate"/>
    <s v="United States"/>
    <s v="Philadelphia"/>
    <x v="9"/>
    <n v="19134"/>
    <x v="3"/>
    <s v="OFF-ST-10004459"/>
    <x v="1"/>
    <x v="4"/>
    <x v="459"/>
    <n v="1801.6320000000001"/>
    <n v="6"/>
    <n v="0.2"/>
    <n v="-337.80599999999998"/>
  </r>
  <r>
    <n v="4057"/>
    <s v="CA-2014-122931"/>
    <x v="411"/>
    <d v="2014-10-03T00:00:00"/>
    <s v="Standard Class"/>
    <s v="SM-20950"/>
    <x v="416"/>
    <s v="Corporate"/>
    <s v="United States"/>
    <s v="Philadelphia"/>
    <x v="9"/>
    <n v="19134"/>
    <x v="3"/>
    <s v="FUR-TA-10004147"/>
    <x v="0"/>
    <x v="3"/>
    <x v="819"/>
    <n v="67.176000000000002"/>
    <n v="1"/>
    <n v="0.4"/>
    <n v="-20.152799999999999"/>
  </r>
  <r>
    <n v="4058"/>
    <s v="CA-2014-163034"/>
    <x v="156"/>
    <d v="2014-11-28T00:00:00"/>
    <s v="Standard Class"/>
    <s v="DK-12985"/>
    <x v="213"/>
    <s v="Consumer"/>
    <s v="United States"/>
    <s v="Chicago"/>
    <x v="10"/>
    <n v="60610"/>
    <x v="2"/>
    <s v="OFF-ST-10000046"/>
    <x v="1"/>
    <x v="4"/>
    <x v="764"/>
    <n v="646.20000000000005"/>
    <n v="5"/>
    <n v="0.2"/>
    <n v="-8.0775000000000006"/>
  </r>
  <r>
    <n v="4059"/>
    <s v="CA-2015-124058"/>
    <x v="312"/>
    <d v="2015-11-24T00:00:00"/>
    <s v="Standard Class"/>
    <s v="LC-16885"/>
    <x v="62"/>
    <s v="Consumer"/>
    <s v="United States"/>
    <s v="Oakland"/>
    <x v="1"/>
    <n v="94601"/>
    <x v="1"/>
    <s v="TEC-PH-10004774"/>
    <x v="2"/>
    <x v="7"/>
    <x v="713"/>
    <n v="72.744"/>
    <n v="7"/>
    <n v="0.2"/>
    <n v="-15.4581"/>
  </r>
  <r>
    <n v="4060"/>
    <s v="CA-2015-124058"/>
    <x v="312"/>
    <d v="2015-11-24T00:00:00"/>
    <s v="Standard Class"/>
    <s v="LC-16885"/>
    <x v="62"/>
    <s v="Consumer"/>
    <s v="United States"/>
    <s v="Oakland"/>
    <x v="1"/>
    <n v="94601"/>
    <x v="1"/>
    <s v="FUR-CH-10000595"/>
    <x v="0"/>
    <x v="1"/>
    <x v="468"/>
    <n v="572.16"/>
    <n v="3"/>
    <n v="0.2"/>
    <n v="35.76"/>
  </r>
  <r>
    <n v="4061"/>
    <s v="CA-2016-129196"/>
    <x v="474"/>
    <d v="2016-11-07T00:00:00"/>
    <s v="Standard Class"/>
    <s v="XP-21865"/>
    <x v="190"/>
    <s v="Consumer"/>
    <s v="United States"/>
    <s v="Chicago"/>
    <x v="10"/>
    <n v="60610"/>
    <x v="2"/>
    <s v="TEC-AC-10002473"/>
    <x v="2"/>
    <x v="11"/>
    <x v="720"/>
    <n v="68.111999999999995"/>
    <n v="3"/>
    <n v="0.2"/>
    <n v="17.8794"/>
  </r>
  <r>
    <n v="4062"/>
    <s v="US-2015-138716"/>
    <x v="14"/>
    <d v="2015-09-20T00:00:00"/>
    <s v="First Class"/>
    <s v="CS-11845"/>
    <x v="688"/>
    <s v="Corporate"/>
    <s v="United States"/>
    <s v="Seattle"/>
    <x v="4"/>
    <n v="98105"/>
    <x v="1"/>
    <s v="OFF-BI-10001628"/>
    <x v="1"/>
    <x v="8"/>
    <x v="1112"/>
    <n v="25.032"/>
    <n v="3"/>
    <n v="0.2"/>
    <n v="7.8224999999999998"/>
  </r>
  <r>
    <n v="4063"/>
    <s v="US-2016-122182"/>
    <x v="612"/>
    <d v="2016-03-14T00:00:00"/>
    <s v="Standard Class"/>
    <s v="BD-11770"/>
    <x v="420"/>
    <s v="Consumer"/>
    <s v="United States"/>
    <s v="Philadelphia"/>
    <x v="9"/>
    <n v="19143"/>
    <x v="3"/>
    <s v="TEC-AC-10002800"/>
    <x v="2"/>
    <x v="11"/>
    <x v="1216"/>
    <n v="39.991999999999997"/>
    <n v="1"/>
    <n v="0.2"/>
    <n v="7.4984999999999999"/>
  </r>
  <r>
    <n v="4064"/>
    <s v="US-2014-130358"/>
    <x v="670"/>
    <d v="2014-06-26T00:00:00"/>
    <s v="First Class"/>
    <s v="DL-13330"/>
    <x v="658"/>
    <s v="Consumer"/>
    <s v="United States"/>
    <s v="Concord"/>
    <x v="3"/>
    <n v="28027"/>
    <x v="0"/>
    <s v="OFF-AR-10002766"/>
    <x v="1"/>
    <x v="6"/>
    <x v="1050"/>
    <n v="20.015999999999998"/>
    <n v="9"/>
    <n v="0.2"/>
    <n v="1.7514000000000001"/>
  </r>
  <r>
    <n v="4065"/>
    <s v="US-2014-130358"/>
    <x v="670"/>
    <d v="2014-06-26T00:00:00"/>
    <s v="First Class"/>
    <s v="DL-13330"/>
    <x v="658"/>
    <s v="Consumer"/>
    <s v="United States"/>
    <s v="Concord"/>
    <x v="3"/>
    <n v="28027"/>
    <x v="0"/>
    <s v="OFF-SU-10002522"/>
    <x v="1"/>
    <x v="14"/>
    <x v="1553"/>
    <n v="3.1040000000000001"/>
    <n v="1"/>
    <n v="0.2"/>
    <n v="0.34920000000000001"/>
  </r>
  <r>
    <n v="4066"/>
    <s v="CA-2014-102673"/>
    <x v="301"/>
    <d v="2014-11-05T00:00:00"/>
    <s v="Standard Class"/>
    <s v="KH-16630"/>
    <x v="175"/>
    <s v="Corporate"/>
    <s v="United States"/>
    <s v="Charlotte"/>
    <x v="3"/>
    <n v="28205"/>
    <x v="0"/>
    <s v="OFF-FA-10003021"/>
    <x v="1"/>
    <x v="13"/>
    <x v="128"/>
    <n v="7.52"/>
    <n v="5"/>
    <n v="0.2"/>
    <n v="1.41"/>
  </r>
  <r>
    <n v="4067"/>
    <s v="CA-2014-102673"/>
    <x v="301"/>
    <d v="2014-11-05T00:00:00"/>
    <s v="Standard Class"/>
    <s v="KH-16630"/>
    <x v="175"/>
    <s v="Corporate"/>
    <s v="United States"/>
    <s v="Charlotte"/>
    <x v="3"/>
    <n v="28205"/>
    <x v="0"/>
    <s v="OFF-AR-10000634"/>
    <x v="1"/>
    <x v="6"/>
    <x v="997"/>
    <n v="10.272"/>
    <n v="3"/>
    <n v="0.2"/>
    <n v="0.89880000000000004"/>
  </r>
  <r>
    <n v="4068"/>
    <s v="CA-2014-102673"/>
    <x v="301"/>
    <d v="2014-11-05T00:00:00"/>
    <s v="Standard Class"/>
    <s v="KH-16630"/>
    <x v="175"/>
    <s v="Corporate"/>
    <s v="United States"/>
    <s v="Charlotte"/>
    <x v="3"/>
    <n v="28205"/>
    <x v="0"/>
    <s v="OFF-LA-10001771"/>
    <x v="1"/>
    <x v="2"/>
    <x v="1128"/>
    <n v="47.808"/>
    <n v="12"/>
    <n v="0.2"/>
    <n v="15.537599999999999"/>
  </r>
  <r>
    <n v="4069"/>
    <s v="CA-2014-102673"/>
    <x v="301"/>
    <d v="2014-11-05T00:00:00"/>
    <s v="Standard Class"/>
    <s v="KH-16630"/>
    <x v="175"/>
    <s v="Corporate"/>
    <s v="United States"/>
    <s v="Charlotte"/>
    <x v="3"/>
    <n v="28205"/>
    <x v="0"/>
    <s v="TEC-PH-10004434"/>
    <x v="2"/>
    <x v="7"/>
    <x v="1613"/>
    <n v="978.84"/>
    <n v="9"/>
    <n v="0.2"/>
    <n v="110.1195"/>
  </r>
  <r>
    <n v="4070"/>
    <s v="CA-2016-145303"/>
    <x v="770"/>
    <d v="2016-08-31T00:00:00"/>
    <s v="First Class"/>
    <s v="TP-21415"/>
    <x v="599"/>
    <s v="Consumer"/>
    <s v="United States"/>
    <s v="Dallas"/>
    <x v="5"/>
    <n v="75081"/>
    <x v="2"/>
    <s v="OFF-BI-10000050"/>
    <x v="1"/>
    <x v="8"/>
    <x v="347"/>
    <n v="13.14"/>
    <n v="9"/>
    <n v="0.8"/>
    <n v="-21.681000000000001"/>
  </r>
  <r>
    <n v="4071"/>
    <s v="CA-2016-145303"/>
    <x v="770"/>
    <d v="2016-08-31T00:00:00"/>
    <s v="First Class"/>
    <s v="TP-21415"/>
    <x v="599"/>
    <s v="Consumer"/>
    <s v="United States"/>
    <s v="Dallas"/>
    <x v="5"/>
    <n v="75081"/>
    <x v="2"/>
    <s v="OFF-BI-10002414"/>
    <x v="1"/>
    <x v="8"/>
    <x v="1085"/>
    <n v="10.023999999999999"/>
    <n v="4"/>
    <n v="0.8"/>
    <n v="-16.5396"/>
  </r>
  <r>
    <n v="4072"/>
    <s v="CA-2016-145303"/>
    <x v="770"/>
    <d v="2016-08-31T00:00:00"/>
    <s v="First Class"/>
    <s v="TP-21415"/>
    <x v="599"/>
    <s v="Consumer"/>
    <s v="United States"/>
    <s v="Dallas"/>
    <x v="5"/>
    <n v="75081"/>
    <x v="2"/>
    <s v="FUR-BO-10003159"/>
    <x v="0"/>
    <x v="0"/>
    <x v="1109"/>
    <n v="156.37280000000001"/>
    <n v="2"/>
    <n v="0.32"/>
    <n v="-52.890799999999999"/>
  </r>
  <r>
    <n v="4073"/>
    <s v="CA-2015-156104"/>
    <x v="401"/>
    <d v="2015-12-08T00:00:00"/>
    <s v="Second Class"/>
    <s v="NP-18685"/>
    <x v="472"/>
    <s v="Home Office"/>
    <s v="United States"/>
    <s v="Indianapolis"/>
    <x v="14"/>
    <n v="46203"/>
    <x v="2"/>
    <s v="TEC-CO-10002095"/>
    <x v="2"/>
    <x v="16"/>
    <x v="615"/>
    <n v="999.98"/>
    <n v="2"/>
    <n v="0"/>
    <n v="449.99099999999999"/>
  </r>
  <r>
    <n v="4074"/>
    <s v="US-2015-164308"/>
    <x v="496"/>
    <d v="2015-09-27T00:00:00"/>
    <s v="First Class"/>
    <s v="SC-20680"/>
    <x v="649"/>
    <s v="Home Office"/>
    <s v="United States"/>
    <s v="Broken Arrow"/>
    <x v="26"/>
    <n v="74012"/>
    <x v="2"/>
    <s v="TEC-PH-10004120"/>
    <x v="2"/>
    <x v="7"/>
    <x v="1534"/>
    <n v="821.94"/>
    <n v="6"/>
    <n v="0"/>
    <n v="213.70439999999999"/>
  </r>
  <r>
    <n v="4075"/>
    <s v="CA-2017-108112"/>
    <x v="940"/>
    <d v="2017-11-20T00:00:00"/>
    <s v="Standard Class"/>
    <s v="DK-12895"/>
    <x v="729"/>
    <s v="Consumer"/>
    <s v="United States"/>
    <s v="Miramar"/>
    <x v="2"/>
    <n v="33023"/>
    <x v="0"/>
    <s v="FUR-FU-10003553"/>
    <x v="0"/>
    <x v="5"/>
    <x v="568"/>
    <n v="220.06399999999999"/>
    <n v="4"/>
    <n v="0.2"/>
    <n v="55.015999999999998"/>
  </r>
  <r>
    <n v="4076"/>
    <s v="CA-2017-108112"/>
    <x v="940"/>
    <d v="2017-11-20T00:00:00"/>
    <s v="Standard Class"/>
    <s v="DK-12895"/>
    <x v="729"/>
    <s v="Consumer"/>
    <s v="United States"/>
    <s v="Miramar"/>
    <x v="2"/>
    <n v="33023"/>
    <x v="0"/>
    <s v="FUR-FU-10001488"/>
    <x v="0"/>
    <x v="5"/>
    <x v="1049"/>
    <n v="339.13600000000002"/>
    <n v="4"/>
    <n v="0.2"/>
    <n v="0"/>
  </r>
  <r>
    <n v="4077"/>
    <s v="CA-2015-100685"/>
    <x v="546"/>
    <d v="2015-12-21T00:00:00"/>
    <s v="Second Class"/>
    <s v="SM-20950"/>
    <x v="416"/>
    <s v="Corporate"/>
    <s v="United States"/>
    <s v="Omaha"/>
    <x v="8"/>
    <n v="68104"/>
    <x v="2"/>
    <s v="OFF-BI-10003094"/>
    <x v="1"/>
    <x v="8"/>
    <x v="653"/>
    <n v="7.04"/>
    <n v="2"/>
    <n v="0"/>
    <n v="3.3088000000000002"/>
  </r>
  <r>
    <n v="4078"/>
    <s v="CA-2015-100685"/>
    <x v="546"/>
    <d v="2015-12-21T00:00:00"/>
    <s v="Second Class"/>
    <s v="SM-20950"/>
    <x v="416"/>
    <s v="Corporate"/>
    <s v="United States"/>
    <s v="Omaha"/>
    <x v="8"/>
    <n v="68104"/>
    <x v="2"/>
    <s v="OFF-FA-10003472"/>
    <x v="1"/>
    <x v="13"/>
    <x v="243"/>
    <n v="5.04"/>
    <n v="4"/>
    <n v="0"/>
    <n v="0.2016"/>
  </r>
  <r>
    <n v="4079"/>
    <s v="CA-2015-100685"/>
    <x v="546"/>
    <d v="2015-12-21T00:00:00"/>
    <s v="Second Class"/>
    <s v="SM-20950"/>
    <x v="416"/>
    <s v="Corporate"/>
    <s v="United States"/>
    <s v="Omaha"/>
    <x v="8"/>
    <n v="68104"/>
    <x v="2"/>
    <s v="OFF-PA-10001289"/>
    <x v="1"/>
    <x v="10"/>
    <x v="961"/>
    <n v="116.28"/>
    <n v="3"/>
    <n v="0"/>
    <n v="56.977200000000003"/>
  </r>
  <r>
    <n v="4080"/>
    <s v="CA-2015-165414"/>
    <x v="379"/>
    <d v="2015-12-24T00:00:00"/>
    <s v="First Class"/>
    <s v="LS-17245"/>
    <x v="201"/>
    <s v="Consumer"/>
    <s v="United States"/>
    <s v="Jacksonville"/>
    <x v="3"/>
    <n v="28540"/>
    <x v="0"/>
    <s v="TEC-PH-10002293"/>
    <x v="2"/>
    <x v="7"/>
    <x v="126"/>
    <n v="47.975999999999999"/>
    <n v="3"/>
    <n v="0.2"/>
    <n v="4.7976000000000001"/>
  </r>
  <r>
    <n v="4081"/>
    <s v="CA-2016-140417"/>
    <x v="477"/>
    <d v="2016-09-29T00:00:00"/>
    <s v="Standard Class"/>
    <s v="KE-16420"/>
    <x v="722"/>
    <s v="Corporate"/>
    <s v="United States"/>
    <s v="Tigard"/>
    <x v="21"/>
    <n v="97224"/>
    <x v="1"/>
    <s v="OFF-PA-10000380"/>
    <x v="1"/>
    <x v="10"/>
    <x v="1290"/>
    <n v="60.048000000000002"/>
    <n v="9"/>
    <n v="0.2"/>
    <n v="22.518000000000001"/>
  </r>
  <r>
    <n v="4082"/>
    <s v="CA-2016-140417"/>
    <x v="477"/>
    <d v="2016-09-29T00:00:00"/>
    <s v="Standard Class"/>
    <s v="KE-16420"/>
    <x v="722"/>
    <s v="Corporate"/>
    <s v="United States"/>
    <s v="Tigard"/>
    <x v="21"/>
    <n v="97224"/>
    <x v="1"/>
    <s v="OFF-BI-10004828"/>
    <x v="1"/>
    <x v="8"/>
    <x v="1587"/>
    <n v="5.0220000000000002"/>
    <n v="1"/>
    <n v="0.7"/>
    <n v="-3.5154000000000001"/>
  </r>
  <r>
    <n v="4083"/>
    <s v="US-2017-151316"/>
    <x v="92"/>
    <d v="2017-06-30T00:00:00"/>
    <s v="Standard Class"/>
    <s v="MC-17635"/>
    <x v="637"/>
    <s v="Corporate"/>
    <s v="United States"/>
    <s v="Decatur"/>
    <x v="10"/>
    <n v="62521"/>
    <x v="2"/>
    <s v="OFF-BI-10004632"/>
    <x v="1"/>
    <x v="8"/>
    <x v="569"/>
    <n v="182.994"/>
    <n v="3"/>
    <n v="0.8"/>
    <n v="-320.23950000000002"/>
  </r>
  <r>
    <n v="4084"/>
    <s v="US-2017-151316"/>
    <x v="92"/>
    <d v="2017-06-30T00:00:00"/>
    <s v="Standard Class"/>
    <s v="MC-17635"/>
    <x v="637"/>
    <s v="Corporate"/>
    <s v="United States"/>
    <s v="Decatur"/>
    <x v="10"/>
    <n v="62521"/>
    <x v="2"/>
    <s v="OFF-PA-10000327"/>
    <x v="1"/>
    <x v="10"/>
    <x v="1437"/>
    <n v="10.272"/>
    <n v="3"/>
    <n v="0.2"/>
    <n v="3.21"/>
  </r>
  <r>
    <n v="4085"/>
    <s v="CA-2017-163692"/>
    <x v="210"/>
    <d v="2017-09-09T00:00:00"/>
    <s v="First Class"/>
    <s v="Dp-13240"/>
    <x v="656"/>
    <s v="Home Office"/>
    <s v="United States"/>
    <s v="Phoenix"/>
    <x v="16"/>
    <n v="85023"/>
    <x v="1"/>
    <s v="OFF-BI-10003291"/>
    <x v="1"/>
    <x v="8"/>
    <x v="44"/>
    <n v="7.8570000000000002"/>
    <n v="3"/>
    <n v="0.7"/>
    <n v="-6.0236999999999998"/>
  </r>
  <r>
    <n v="4086"/>
    <s v="CA-2016-111913"/>
    <x v="578"/>
    <d v="2016-08-06T00:00:00"/>
    <s v="Second Class"/>
    <s v="LC-16930"/>
    <x v="18"/>
    <s v="Corporate"/>
    <s v="United States"/>
    <s v="Sacramento"/>
    <x v="1"/>
    <n v="95823"/>
    <x v="1"/>
    <s v="TEC-PH-10002275"/>
    <x v="2"/>
    <x v="7"/>
    <x v="7"/>
    <n v="302.38400000000001"/>
    <n v="2"/>
    <n v="0.2"/>
    <n v="30.238399999999999"/>
  </r>
  <r>
    <n v="4087"/>
    <s v="CA-2016-111913"/>
    <x v="578"/>
    <d v="2016-08-06T00:00:00"/>
    <s v="Second Class"/>
    <s v="LC-16930"/>
    <x v="18"/>
    <s v="Corporate"/>
    <s v="United States"/>
    <s v="Sacramento"/>
    <x v="1"/>
    <n v="95823"/>
    <x v="1"/>
    <s v="OFF-BI-10003291"/>
    <x v="1"/>
    <x v="8"/>
    <x v="44"/>
    <n v="20.952000000000002"/>
    <n v="3"/>
    <n v="0.2"/>
    <n v="7.0712999999999999"/>
  </r>
  <r>
    <n v="4088"/>
    <s v="CA-2016-111913"/>
    <x v="578"/>
    <d v="2016-08-06T00:00:00"/>
    <s v="Second Class"/>
    <s v="LC-16930"/>
    <x v="18"/>
    <s v="Corporate"/>
    <s v="United States"/>
    <s v="Sacramento"/>
    <x v="1"/>
    <n v="95823"/>
    <x v="1"/>
    <s v="OFF-BI-10000343"/>
    <x v="1"/>
    <x v="8"/>
    <x v="186"/>
    <n v="11.784000000000001"/>
    <n v="3"/>
    <n v="0.2"/>
    <n v="3.9771000000000001"/>
  </r>
  <r>
    <n v="4089"/>
    <s v="US-2014-156559"/>
    <x v="710"/>
    <d v="2014-08-26T00:00:00"/>
    <s v="Standard Class"/>
    <s v="LH-16900"/>
    <x v="23"/>
    <s v="Consumer"/>
    <s v="United States"/>
    <s v="Jonesboro"/>
    <x v="36"/>
    <n v="72401"/>
    <x v="0"/>
    <s v="FUR-BO-10000711"/>
    <x v="0"/>
    <x v="0"/>
    <x v="1614"/>
    <n v="638.82000000000005"/>
    <n v="9"/>
    <n v="0"/>
    <n v="172.48140000000001"/>
  </r>
  <r>
    <n v="4090"/>
    <s v="CA-2016-161473"/>
    <x v="178"/>
    <d v="2016-04-05T00:00:00"/>
    <s v="Standard Class"/>
    <s v="TB-21175"/>
    <x v="533"/>
    <s v="Corporate"/>
    <s v="United States"/>
    <s v="New York City"/>
    <x v="15"/>
    <n v="10035"/>
    <x v="3"/>
    <s v="OFF-LA-10001297"/>
    <x v="1"/>
    <x v="2"/>
    <x v="488"/>
    <n v="20.7"/>
    <n v="2"/>
    <n v="0"/>
    <n v="9.9359999999999999"/>
  </r>
  <r>
    <n v="4091"/>
    <s v="CA-2016-161473"/>
    <x v="178"/>
    <d v="2016-04-05T00:00:00"/>
    <s v="Standard Class"/>
    <s v="TB-21175"/>
    <x v="533"/>
    <s v="Corporate"/>
    <s v="United States"/>
    <s v="New York City"/>
    <x v="15"/>
    <n v="10035"/>
    <x v="3"/>
    <s v="OFF-SU-10001574"/>
    <x v="1"/>
    <x v="14"/>
    <x v="503"/>
    <n v="10.95"/>
    <n v="3"/>
    <n v="0"/>
    <n v="3.2850000000000001"/>
  </r>
  <r>
    <n v="4092"/>
    <s v="CA-2016-161473"/>
    <x v="178"/>
    <d v="2016-04-05T00:00:00"/>
    <s v="Standard Class"/>
    <s v="TB-21175"/>
    <x v="533"/>
    <s v="Corporate"/>
    <s v="United States"/>
    <s v="New York City"/>
    <x v="15"/>
    <n v="10035"/>
    <x v="3"/>
    <s v="OFF-BI-10003305"/>
    <x v="1"/>
    <x v="8"/>
    <x v="570"/>
    <n v="14.352"/>
    <n v="3"/>
    <n v="0.2"/>
    <n v="4.6643999999999997"/>
  </r>
  <r>
    <n v="4093"/>
    <s v="CA-2017-166576"/>
    <x v="941"/>
    <d v="2017-05-18T00:00:00"/>
    <s v="First Class"/>
    <s v="JM-15865"/>
    <x v="622"/>
    <s v="Consumer"/>
    <s v="United States"/>
    <s v="Akron"/>
    <x v="24"/>
    <n v="44312"/>
    <x v="3"/>
    <s v="OFF-ST-10002574"/>
    <x v="1"/>
    <x v="4"/>
    <x v="935"/>
    <n v="221.024"/>
    <n v="2"/>
    <n v="0.2"/>
    <n v="-55.256"/>
  </r>
  <r>
    <n v="4094"/>
    <s v="CA-2015-102491"/>
    <x v="252"/>
    <d v="2015-08-28T00:00:00"/>
    <s v="Standard Class"/>
    <s v="KW-16435"/>
    <x v="147"/>
    <s v="Consumer"/>
    <s v="United States"/>
    <s v="Florence"/>
    <x v="0"/>
    <n v="41042"/>
    <x v="0"/>
    <s v="TEC-MA-10000864"/>
    <x v="2"/>
    <x v="15"/>
    <x v="201"/>
    <n v="3080"/>
    <n v="7"/>
    <n v="0"/>
    <n v="1416.8"/>
  </r>
  <r>
    <n v="4095"/>
    <s v="CA-2015-102491"/>
    <x v="252"/>
    <d v="2015-08-28T00:00:00"/>
    <s v="Standard Class"/>
    <s v="KW-16435"/>
    <x v="147"/>
    <s v="Consumer"/>
    <s v="United States"/>
    <s v="Florence"/>
    <x v="0"/>
    <n v="41042"/>
    <x v="0"/>
    <s v="TEC-AC-10003289"/>
    <x v="2"/>
    <x v="11"/>
    <x v="1218"/>
    <n v="79.959999999999994"/>
    <n v="4"/>
    <n v="0"/>
    <n v="18.390799999999999"/>
  </r>
  <r>
    <n v="4096"/>
    <s v="CA-2015-102491"/>
    <x v="252"/>
    <d v="2015-08-28T00:00:00"/>
    <s v="Standard Class"/>
    <s v="KW-16435"/>
    <x v="147"/>
    <s v="Consumer"/>
    <s v="United States"/>
    <s v="Florence"/>
    <x v="0"/>
    <n v="41042"/>
    <x v="0"/>
    <s v="TEC-PH-10001619"/>
    <x v="2"/>
    <x v="7"/>
    <x v="1594"/>
    <n v="587.97"/>
    <n v="3"/>
    <n v="0"/>
    <n v="170.51130000000001"/>
  </r>
  <r>
    <n v="4097"/>
    <s v="CA-2014-116904"/>
    <x v="865"/>
    <d v="2014-09-28T00:00:00"/>
    <s v="Standard Class"/>
    <s v="SC-20095"/>
    <x v="183"/>
    <s v="Consumer"/>
    <s v="United States"/>
    <s v="Minneapolis"/>
    <x v="11"/>
    <n v="55407"/>
    <x v="2"/>
    <s v="OFF-PA-10004888"/>
    <x v="1"/>
    <x v="10"/>
    <x v="968"/>
    <n v="32.4"/>
    <n v="5"/>
    <n v="0"/>
    <n v="15.552"/>
  </r>
  <r>
    <n v="4098"/>
    <s v="CA-2014-116904"/>
    <x v="865"/>
    <d v="2014-09-28T00:00:00"/>
    <s v="Standard Class"/>
    <s v="SC-20095"/>
    <x v="183"/>
    <s v="Consumer"/>
    <s v="United States"/>
    <s v="Minneapolis"/>
    <x v="11"/>
    <n v="55407"/>
    <x v="2"/>
    <s v="OFF-ST-10000736"/>
    <x v="1"/>
    <x v="4"/>
    <x v="460"/>
    <n v="404.9"/>
    <n v="5"/>
    <n v="0"/>
    <n v="16.196000000000002"/>
  </r>
  <r>
    <n v="4099"/>
    <s v="CA-2014-116904"/>
    <x v="865"/>
    <d v="2014-09-28T00:00:00"/>
    <s v="Standard Class"/>
    <s v="SC-20095"/>
    <x v="183"/>
    <s v="Consumer"/>
    <s v="United States"/>
    <s v="Minneapolis"/>
    <x v="11"/>
    <n v="55407"/>
    <x v="2"/>
    <s v="OFF-BI-10001120"/>
    <x v="1"/>
    <x v="8"/>
    <x v="1615"/>
    <n v="9449.9500000000007"/>
    <n v="5"/>
    <n v="0"/>
    <n v="4630.4754999999996"/>
  </r>
  <r>
    <n v="4100"/>
    <s v="CA-2014-116904"/>
    <x v="865"/>
    <d v="2014-09-28T00:00:00"/>
    <s v="Standard Class"/>
    <s v="SC-20095"/>
    <x v="183"/>
    <s v="Consumer"/>
    <s v="United States"/>
    <s v="Minneapolis"/>
    <x v="11"/>
    <n v="55407"/>
    <x v="2"/>
    <s v="OFF-BI-10000301"/>
    <x v="1"/>
    <x v="8"/>
    <x v="625"/>
    <n v="12.94"/>
    <n v="2"/>
    <n v="0"/>
    <n v="6.47"/>
  </r>
  <r>
    <n v="4101"/>
    <s v="US-2017-102288"/>
    <x v="249"/>
    <d v="2017-06-23T00:00:00"/>
    <s v="Standard Class"/>
    <s v="ZC-21910"/>
    <x v="233"/>
    <s v="Consumer"/>
    <s v="United States"/>
    <s v="Houston"/>
    <x v="5"/>
    <n v="77095"/>
    <x v="2"/>
    <s v="OFF-AP-10004655"/>
    <x v="1"/>
    <x v="9"/>
    <x v="1616"/>
    <n v="2.2639999999999998"/>
    <n v="1"/>
    <n v="0.8"/>
    <n v="-5.2072000000000003"/>
  </r>
  <r>
    <n v="4102"/>
    <s v="US-2017-102288"/>
    <x v="249"/>
    <d v="2017-06-23T00:00:00"/>
    <s v="Standard Class"/>
    <s v="ZC-21910"/>
    <x v="233"/>
    <s v="Consumer"/>
    <s v="United States"/>
    <s v="Houston"/>
    <x v="5"/>
    <n v="77095"/>
    <x v="2"/>
    <s v="OFF-AP-10002906"/>
    <x v="1"/>
    <x v="9"/>
    <x v="1097"/>
    <n v="0.44400000000000001"/>
    <n v="1"/>
    <n v="0.8"/>
    <n v="-1.1100000000000001"/>
  </r>
  <r>
    <n v="4103"/>
    <s v="US-2017-102288"/>
    <x v="249"/>
    <d v="2017-06-23T00:00:00"/>
    <s v="Standard Class"/>
    <s v="ZC-21910"/>
    <x v="233"/>
    <s v="Consumer"/>
    <s v="United States"/>
    <s v="Houston"/>
    <x v="5"/>
    <n v="77095"/>
    <x v="2"/>
    <s v="OFF-PA-10000740"/>
    <x v="1"/>
    <x v="10"/>
    <x v="1248"/>
    <n v="146.17599999999999"/>
    <n v="8"/>
    <n v="0.2"/>
    <n v="47.507199999999997"/>
  </r>
  <r>
    <n v="4104"/>
    <s v="CA-2017-137456"/>
    <x v="202"/>
    <d v="2017-12-21T00:00:00"/>
    <s v="Same Day"/>
    <s v="RB-19465"/>
    <x v="46"/>
    <s v="Home Office"/>
    <s v="United States"/>
    <s v="Fremont"/>
    <x v="8"/>
    <n v="68025"/>
    <x v="2"/>
    <s v="FUR-FU-10001940"/>
    <x v="0"/>
    <x v="5"/>
    <x v="222"/>
    <n v="15.92"/>
    <n v="2"/>
    <n v="0"/>
    <n v="7.0048000000000004"/>
  </r>
  <r>
    <n v="4105"/>
    <s v="US-2017-155999"/>
    <x v="783"/>
    <d v="2017-08-13T00:00:00"/>
    <s v="Standard Class"/>
    <s v="JK-15370"/>
    <x v="271"/>
    <s v="Consumer"/>
    <s v="United States"/>
    <s v="San Diego"/>
    <x v="1"/>
    <n v="92105"/>
    <x v="1"/>
    <s v="TEC-PH-10000439"/>
    <x v="2"/>
    <x v="7"/>
    <x v="878"/>
    <n v="159.96"/>
    <n v="5"/>
    <n v="0.2"/>
    <n v="17.9955"/>
  </r>
  <r>
    <n v="4106"/>
    <s v="US-2017-155999"/>
    <x v="783"/>
    <d v="2017-08-13T00:00:00"/>
    <s v="Standard Class"/>
    <s v="JK-15370"/>
    <x v="271"/>
    <s v="Consumer"/>
    <s v="United States"/>
    <s v="San Diego"/>
    <x v="1"/>
    <n v="92105"/>
    <x v="1"/>
    <s v="OFF-BI-10000404"/>
    <x v="1"/>
    <x v="8"/>
    <x v="481"/>
    <n v="13.76"/>
    <n v="2"/>
    <n v="0.2"/>
    <n v="4.6440000000000001"/>
  </r>
  <r>
    <n v="4107"/>
    <s v="US-2016-148334"/>
    <x v="250"/>
    <d v="2016-08-26T00:00:00"/>
    <s v="Standard Class"/>
    <s v="DD-13570"/>
    <x v="732"/>
    <s v="Consumer"/>
    <s v="United States"/>
    <s v="Houston"/>
    <x v="5"/>
    <n v="77041"/>
    <x v="2"/>
    <s v="OFF-BI-10003676"/>
    <x v="1"/>
    <x v="8"/>
    <x v="824"/>
    <n v="4.3120000000000003"/>
    <n v="2"/>
    <n v="0.8"/>
    <n v="-6.8992000000000004"/>
  </r>
  <r>
    <n v="4108"/>
    <s v="CA-2015-105599"/>
    <x v="67"/>
    <d v="2015-09-07T00:00:00"/>
    <s v="Same Day"/>
    <s v="MC-17275"/>
    <x v="507"/>
    <s v="Consumer"/>
    <s v="United States"/>
    <s v="New York City"/>
    <x v="15"/>
    <n v="10011"/>
    <x v="3"/>
    <s v="OFF-ST-10002486"/>
    <x v="1"/>
    <x v="4"/>
    <x v="700"/>
    <n v="13.96"/>
    <n v="2"/>
    <n v="0"/>
    <n v="0.2792"/>
  </r>
  <r>
    <n v="4109"/>
    <s v="CA-2015-105599"/>
    <x v="67"/>
    <d v="2015-09-07T00:00:00"/>
    <s v="Same Day"/>
    <s v="MC-17275"/>
    <x v="507"/>
    <s v="Consumer"/>
    <s v="United States"/>
    <s v="New York City"/>
    <x v="15"/>
    <n v="10011"/>
    <x v="3"/>
    <s v="FUR-TA-10003837"/>
    <x v="0"/>
    <x v="3"/>
    <x v="1466"/>
    <n v="27.414000000000001"/>
    <n v="3"/>
    <n v="0.4"/>
    <n v="-14.1639"/>
  </r>
  <r>
    <n v="4110"/>
    <s v="CA-2015-153717"/>
    <x v="707"/>
    <d v="2016-01-01T00:00:00"/>
    <s v="Standard Class"/>
    <s v="DL-13495"/>
    <x v="393"/>
    <s v="Corporate"/>
    <s v="United States"/>
    <s v="Detroit"/>
    <x v="12"/>
    <n v="48227"/>
    <x v="2"/>
    <s v="TEC-PH-10002923"/>
    <x v="2"/>
    <x v="7"/>
    <x v="687"/>
    <n v="73.98"/>
    <n v="2"/>
    <n v="0"/>
    <n v="19.974599999999999"/>
  </r>
  <r>
    <n v="4111"/>
    <s v="CA-2015-153717"/>
    <x v="707"/>
    <d v="2016-01-01T00:00:00"/>
    <s v="Standard Class"/>
    <s v="DL-13495"/>
    <x v="393"/>
    <s v="Corporate"/>
    <s v="United States"/>
    <s v="Detroit"/>
    <x v="12"/>
    <n v="48227"/>
    <x v="2"/>
    <s v="FUR-BO-10004360"/>
    <x v="0"/>
    <x v="0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x v="393"/>
    <s v="Corporate"/>
    <s v="United States"/>
    <s v="Detroit"/>
    <x v="12"/>
    <n v="48227"/>
    <x v="2"/>
    <s v="OFF-PA-10002160"/>
    <x v="1"/>
    <x v="10"/>
    <x v="1199"/>
    <n v="17.34"/>
    <n v="3"/>
    <n v="0"/>
    <n v="8.4966000000000008"/>
  </r>
  <r>
    <n v="4113"/>
    <s v="CA-2015-153717"/>
    <x v="707"/>
    <d v="2016-01-01T00:00:00"/>
    <s v="Standard Class"/>
    <s v="DL-13495"/>
    <x v="393"/>
    <s v="Corporate"/>
    <s v="United States"/>
    <s v="Detroit"/>
    <x v="12"/>
    <n v="48227"/>
    <x v="2"/>
    <s v="OFF-AR-10002375"/>
    <x v="1"/>
    <x v="6"/>
    <x v="831"/>
    <n v="3.28"/>
    <n v="1"/>
    <n v="0"/>
    <n v="0.95120000000000005"/>
  </r>
  <r>
    <n v="4114"/>
    <s v="CA-2015-116687"/>
    <x v="942"/>
    <d v="2015-05-07T00:00:00"/>
    <s v="Standard Class"/>
    <s v="NC-18625"/>
    <x v="544"/>
    <s v="Corporate"/>
    <s v="United States"/>
    <s v="Houston"/>
    <x v="5"/>
    <n v="77095"/>
    <x v="2"/>
    <s v="OFF-LA-10000443"/>
    <x v="1"/>
    <x v="2"/>
    <x v="1127"/>
    <n v="8.8559999999999999"/>
    <n v="3"/>
    <n v="0.2"/>
    <n v="2.9889000000000001"/>
  </r>
  <r>
    <n v="4115"/>
    <s v="CA-2015-116687"/>
    <x v="942"/>
    <d v="2015-05-07T00:00:00"/>
    <s v="Standard Class"/>
    <s v="NC-18625"/>
    <x v="544"/>
    <s v="Corporate"/>
    <s v="United States"/>
    <s v="Houston"/>
    <x v="5"/>
    <n v="77095"/>
    <x v="2"/>
    <s v="TEC-PH-10001750"/>
    <x v="2"/>
    <x v="7"/>
    <x v="977"/>
    <n v="158.376"/>
    <n v="3"/>
    <n v="0.2"/>
    <n v="13.857900000000001"/>
  </r>
  <r>
    <n v="4116"/>
    <s v="CA-2016-163573"/>
    <x v="390"/>
    <d v="2016-11-27T00:00:00"/>
    <s v="First Class"/>
    <s v="AC-10450"/>
    <x v="549"/>
    <s v="Consumer"/>
    <s v="United States"/>
    <s v="Seattle"/>
    <x v="4"/>
    <n v="98105"/>
    <x v="1"/>
    <s v="OFF-BI-10004632"/>
    <x v="1"/>
    <x v="8"/>
    <x v="569"/>
    <n v="1219.96"/>
    <n v="5"/>
    <n v="0.2"/>
    <n v="381.23750000000001"/>
  </r>
  <r>
    <n v="4117"/>
    <s v="CA-2015-153416"/>
    <x v="27"/>
    <d v="2015-11-29T00:00:00"/>
    <s v="Standard Class"/>
    <s v="TS-21340"/>
    <x v="358"/>
    <s v="Consumer"/>
    <s v="United States"/>
    <s v="Los Angeles"/>
    <x v="1"/>
    <n v="90036"/>
    <x v="1"/>
    <s v="OFF-BI-10002813"/>
    <x v="1"/>
    <x v="8"/>
    <x v="914"/>
    <n v="3.1680000000000001"/>
    <n v="2"/>
    <n v="0.2"/>
    <n v="0.99"/>
  </r>
  <r>
    <n v="4118"/>
    <s v="CA-2015-153416"/>
    <x v="27"/>
    <d v="2015-11-29T00:00:00"/>
    <s v="Standard Class"/>
    <s v="TS-21340"/>
    <x v="358"/>
    <s v="Consumer"/>
    <s v="United States"/>
    <s v="Los Angeles"/>
    <x v="1"/>
    <n v="90036"/>
    <x v="1"/>
    <s v="OFF-PA-10002005"/>
    <x v="1"/>
    <x v="10"/>
    <x v="510"/>
    <n v="19.440000000000001"/>
    <n v="3"/>
    <n v="0"/>
    <n v="9.3312000000000008"/>
  </r>
  <r>
    <n v="4119"/>
    <s v="CA-2015-153416"/>
    <x v="27"/>
    <d v="2015-11-29T00:00:00"/>
    <s v="Standard Class"/>
    <s v="TS-21340"/>
    <x v="358"/>
    <s v="Consumer"/>
    <s v="United States"/>
    <s v="Los Angeles"/>
    <x v="1"/>
    <n v="90036"/>
    <x v="1"/>
    <s v="OFF-ST-10000060"/>
    <x v="1"/>
    <x v="4"/>
    <x v="392"/>
    <n v="454.86"/>
    <n v="7"/>
    <n v="0"/>
    <n v="54.583199999999998"/>
  </r>
  <r>
    <n v="4120"/>
    <s v="CA-2015-153416"/>
    <x v="27"/>
    <d v="2015-11-29T00:00:00"/>
    <s v="Standard Class"/>
    <s v="TS-21340"/>
    <x v="358"/>
    <s v="Consumer"/>
    <s v="United States"/>
    <s v="Los Angeles"/>
    <x v="1"/>
    <n v="90036"/>
    <x v="1"/>
    <s v="OFF-BI-10002706"/>
    <x v="1"/>
    <x v="8"/>
    <x v="276"/>
    <n v="91.391999999999996"/>
    <n v="8"/>
    <n v="0.2"/>
    <n v="29.702400000000001"/>
  </r>
  <r>
    <n v="4121"/>
    <s v="CA-2017-117394"/>
    <x v="507"/>
    <d v="2017-09-10T00:00:00"/>
    <s v="Standard Class"/>
    <s v="MM-17920"/>
    <x v="462"/>
    <s v="Consumer"/>
    <s v="United States"/>
    <s v="Philadelphia"/>
    <x v="9"/>
    <n v="19120"/>
    <x v="3"/>
    <s v="TEC-AC-10000199"/>
    <x v="2"/>
    <x v="11"/>
    <x v="1618"/>
    <n v="19.04"/>
    <n v="4"/>
    <n v="0.2"/>
    <n v="-1.4279999999999999"/>
  </r>
  <r>
    <n v="4122"/>
    <s v="CA-2017-133823"/>
    <x v="943"/>
    <d v="2017-05-12T00:00:00"/>
    <s v="Same Day"/>
    <s v="LP-17080"/>
    <x v="221"/>
    <s v="Consumer"/>
    <s v="United States"/>
    <s v="Seattle"/>
    <x v="4"/>
    <n v="98103"/>
    <x v="1"/>
    <s v="OFF-PA-10002870"/>
    <x v="1"/>
    <x v="10"/>
    <x v="902"/>
    <n v="37.44"/>
    <n v="6"/>
    <n v="0"/>
    <n v="16.847999999999999"/>
  </r>
  <r>
    <n v="4123"/>
    <s v="CA-2017-133823"/>
    <x v="943"/>
    <d v="2017-05-12T00:00:00"/>
    <s v="Same Day"/>
    <s v="LP-17080"/>
    <x v="221"/>
    <s v="Consumer"/>
    <s v="United States"/>
    <s v="Seattle"/>
    <x v="4"/>
    <n v="98103"/>
    <x v="1"/>
    <s v="OFF-LA-10004545"/>
    <x v="1"/>
    <x v="2"/>
    <x v="1337"/>
    <n v="37.590000000000003"/>
    <n v="3"/>
    <n v="0"/>
    <n v="17.667300000000001"/>
  </r>
  <r>
    <n v="4124"/>
    <s v="CA-2017-133823"/>
    <x v="943"/>
    <d v="2017-05-12T00:00:00"/>
    <s v="Same Day"/>
    <s v="LP-17080"/>
    <x v="221"/>
    <s v="Consumer"/>
    <s v="United States"/>
    <s v="Seattle"/>
    <x v="4"/>
    <n v="98103"/>
    <x v="1"/>
    <s v="OFF-BI-10000962"/>
    <x v="1"/>
    <x v="8"/>
    <x v="1513"/>
    <n v="26.032"/>
    <n v="2"/>
    <n v="0.2"/>
    <n v="9.4366000000000003"/>
  </r>
  <r>
    <n v="4125"/>
    <s v="CA-2014-127523"/>
    <x v="218"/>
    <d v="2014-05-18T00:00:00"/>
    <s v="Standard Class"/>
    <s v="BG-11695"/>
    <x v="410"/>
    <s v="Corporate"/>
    <s v="United States"/>
    <s v="Watertown"/>
    <x v="15"/>
    <n v="13601"/>
    <x v="3"/>
    <s v="OFF-AP-10004249"/>
    <x v="1"/>
    <x v="9"/>
    <x v="360"/>
    <n v="35.909999999999997"/>
    <n v="3"/>
    <n v="0"/>
    <n v="9.6957000000000004"/>
  </r>
  <r>
    <n v="4126"/>
    <s v="CA-2017-123239"/>
    <x v="944"/>
    <d v="2017-07-31T00:00:00"/>
    <s v="Second Class"/>
    <s v="MG-18145"/>
    <x v="207"/>
    <s v="Consumer"/>
    <s v="United States"/>
    <s v="Jacksonville"/>
    <x v="2"/>
    <n v="32216"/>
    <x v="0"/>
    <s v="FUR-FU-10001602"/>
    <x v="0"/>
    <x v="5"/>
    <x v="766"/>
    <n v="91.031999999999996"/>
    <n v="3"/>
    <n v="0.2"/>
    <n v="-2.2757999999999998"/>
  </r>
  <r>
    <n v="4127"/>
    <s v="CA-2017-156769"/>
    <x v="636"/>
    <d v="2017-05-09T00:00:00"/>
    <s v="First Class"/>
    <s v="GZ-14470"/>
    <x v="47"/>
    <s v="Consumer"/>
    <s v="United States"/>
    <s v="Arlington"/>
    <x v="17"/>
    <n v="22204"/>
    <x v="0"/>
    <s v="OFF-AR-10003179"/>
    <x v="1"/>
    <x v="6"/>
    <x v="1574"/>
    <n v="54.66"/>
    <n v="6"/>
    <n v="0"/>
    <n v="18.037800000000001"/>
  </r>
  <r>
    <n v="4128"/>
    <s v="CA-2014-127299"/>
    <x v="111"/>
    <d v="2014-09-24T00:00:00"/>
    <s v="Standard Class"/>
    <s v="JL-15835"/>
    <x v="252"/>
    <s v="Consumer"/>
    <s v="United States"/>
    <s v="Charlotte"/>
    <x v="3"/>
    <n v="28205"/>
    <x v="0"/>
    <s v="OFF-ST-10003722"/>
    <x v="1"/>
    <x v="4"/>
    <x v="767"/>
    <n v="67.343999999999994"/>
    <n v="6"/>
    <n v="0.2"/>
    <n v="7.5762"/>
  </r>
  <r>
    <n v="4129"/>
    <s v="CA-2014-127299"/>
    <x v="111"/>
    <d v="2014-09-24T00:00:00"/>
    <s v="Standard Class"/>
    <s v="JL-15835"/>
    <x v="252"/>
    <s v="Consumer"/>
    <s v="United States"/>
    <s v="Charlotte"/>
    <x v="3"/>
    <n v="28205"/>
    <x v="0"/>
    <s v="TEC-MA-10001127"/>
    <x v="2"/>
    <x v="15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x v="157"/>
    <s v="Consumer"/>
    <s v="United States"/>
    <s v="Seattle"/>
    <x v="4"/>
    <n v="98103"/>
    <x v="1"/>
    <s v="OFF-AP-10001947"/>
    <x v="1"/>
    <x v="9"/>
    <x v="1537"/>
    <n v="73.28"/>
    <n v="4"/>
    <n v="0"/>
    <n v="21.251200000000001"/>
  </r>
  <r>
    <n v="4131"/>
    <s v="CA-2014-115336"/>
    <x v="728"/>
    <d v="2014-11-25T00:00:00"/>
    <s v="Standard Class"/>
    <s v="AB-10600"/>
    <x v="448"/>
    <s v="Corporate"/>
    <s v="United States"/>
    <s v="Chicago"/>
    <x v="10"/>
    <n v="60623"/>
    <x v="2"/>
    <s v="OFF-BI-10001107"/>
    <x v="1"/>
    <x v="8"/>
    <x v="497"/>
    <n v="14.48"/>
    <n v="5"/>
    <n v="0.8"/>
    <n v="-23.891999999999999"/>
  </r>
  <r>
    <n v="4132"/>
    <s v="CA-2015-111703"/>
    <x v="740"/>
    <d v="2015-07-09T00:00:00"/>
    <s v="Standard Class"/>
    <s v="KB-16315"/>
    <x v="41"/>
    <s v="Consumer"/>
    <s v="United States"/>
    <s v="Hollywood"/>
    <x v="2"/>
    <n v="33021"/>
    <x v="0"/>
    <s v="OFF-PA-10000349"/>
    <x v="1"/>
    <x v="10"/>
    <x v="33"/>
    <n v="11.952"/>
    <n v="3"/>
    <n v="0.2"/>
    <n v="4.0338000000000003"/>
  </r>
  <r>
    <n v="4133"/>
    <s v="CA-2015-111703"/>
    <x v="740"/>
    <d v="2015-07-09T00:00:00"/>
    <s v="Standard Class"/>
    <s v="KB-16315"/>
    <x v="41"/>
    <s v="Consumer"/>
    <s v="United States"/>
    <s v="Hollywood"/>
    <x v="2"/>
    <n v="33021"/>
    <x v="0"/>
    <s v="OFF-PA-10003349"/>
    <x v="1"/>
    <x v="10"/>
    <x v="220"/>
    <n v="15.552"/>
    <n v="3"/>
    <n v="0.2"/>
    <n v="5.6375999999999999"/>
  </r>
  <r>
    <n v="4134"/>
    <s v="CA-2014-128839"/>
    <x v="78"/>
    <d v="2014-09-13T00:00:00"/>
    <s v="Standard Class"/>
    <s v="TT-21070"/>
    <x v="74"/>
    <s v="Consumer"/>
    <s v="United States"/>
    <s v="Chesapeake"/>
    <x v="17"/>
    <n v="23320"/>
    <x v="0"/>
    <s v="OFF-FA-10002280"/>
    <x v="1"/>
    <x v="13"/>
    <x v="659"/>
    <n v="45"/>
    <n v="9"/>
    <n v="0"/>
    <n v="21.6"/>
  </r>
  <r>
    <n v="4135"/>
    <s v="CA-2014-128839"/>
    <x v="78"/>
    <d v="2014-09-13T00:00:00"/>
    <s v="Standard Class"/>
    <s v="TT-21070"/>
    <x v="74"/>
    <s v="Consumer"/>
    <s v="United States"/>
    <s v="Chesapeake"/>
    <x v="17"/>
    <n v="23320"/>
    <x v="0"/>
    <s v="TEC-MA-10000029"/>
    <x v="2"/>
    <x v="15"/>
    <x v="381"/>
    <n v="209.97"/>
    <n v="3"/>
    <n v="0"/>
    <n v="90.287099999999995"/>
  </r>
  <r>
    <n v="4136"/>
    <s v="CA-2017-105914"/>
    <x v="280"/>
    <d v="2017-10-08T00:00:00"/>
    <s v="Standard Class"/>
    <s v="PV-18985"/>
    <x v="391"/>
    <s v="Home Office"/>
    <s v="United States"/>
    <s v="Los Angeles"/>
    <x v="1"/>
    <n v="90036"/>
    <x v="1"/>
    <s v="OFF-BI-10002854"/>
    <x v="1"/>
    <x v="8"/>
    <x v="904"/>
    <n v="112.12"/>
    <n v="5"/>
    <n v="0.2"/>
    <n v="42.045000000000002"/>
  </r>
  <r>
    <n v="4137"/>
    <s v="CA-2017-105914"/>
    <x v="280"/>
    <d v="2017-10-08T00:00:00"/>
    <s v="Standard Class"/>
    <s v="PV-18985"/>
    <x v="391"/>
    <s v="Home Office"/>
    <s v="United States"/>
    <s v="Los Angeles"/>
    <x v="1"/>
    <n v="90036"/>
    <x v="1"/>
    <s v="OFF-ST-10003716"/>
    <x v="1"/>
    <x v="4"/>
    <x v="898"/>
    <n v="1575.14"/>
    <n v="7"/>
    <n v="0"/>
    <n v="204.76820000000001"/>
  </r>
  <r>
    <n v="4138"/>
    <s v="CA-2017-110926"/>
    <x v="123"/>
    <d v="2017-11-23T00:00:00"/>
    <s v="Standard Class"/>
    <s v="DD-13570"/>
    <x v="732"/>
    <s v="Consumer"/>
    <s v="United States"/>
    <s v="Alexandria"/>
    <x v="17"/>
    <n v="22304"/>
    <x v="0"/>
    <s v="OFF-FA-10000624"/>
    <x v="1"/>
    <x v="13"/>
    <x v="294"/>
    <n v="25.06"/>
    <n v="7"/>
    <n v="0"/>
    <n v="12.53"/>
  </r>
  <r>
    <n v="4139"/>
    <s v="CA-2016-117226"/>
    <x v="945"/>
    <d v="2017-01-01T00:00:00"/>
    <s v="First Class"/>
    <s v="KD-16495"/>
    <x v="470"/>
    <s v="Corporate"/>
    <s v="United States"/>
    <s v="Deer Park"/>
    <x v="5"/>
    <n v="77536"/>
    <x v="2"/>
    <s v="OFF-BI-10004654"/>
    <x v="1"/>
    <x v="8"/>
    <x v="68"/>
    <n v="6.9240000000000004"/>
    <n v="6"/>
    <n v="0.8"/>
    <n v="-10.385999999999999"/>
  </r>
  <r>
    <n v="4140"/>
    <s v="CA-2017-127313"/>
    <x v="96"/>
    <d v="2017-12-04T00:00:00"/>
    <s v="First Class"/>
    <s v="RA-19285"/>
    <x v="267"/>
    <s v="Consumer"/>
    <s v="United States"/>
    <s v="Philadelphia"/>
    <x v="9"/>
    <n v="19120"/>
    <x v="3"/>
    <s v="OFF-ST-10001228"/>
    <x v="1"/>
    <x v="4"/>
    <x v="450"/>
    <n v="37.392000000000003"/>
    <n v="3"/>
    <n v="0.2"/>
    <n v="2.3370000000000002"/>
  </r>
  <r>
    <n v="4141"/>
    <s v="CA-2017-127313"/>
    <x v="96"/>
    <d v="2017-12-04T00:00:00"/>
    <s v="First Class"/>
    <s v="RA-19285"/>
    <x v="267"/>
    <s v="Consumer"/>
    <s v="United States"/>
    <s v="Philadelphia"/>
    <x v="9"/>
    <n v="19120"/>
    <x v="3"/>
    <s v="FUR-FU-10003798"/>
    <x v="0"/>
    <x v="5"/>
    <x v="1604"/>
    <n v="79.12"/>
    <n v="5"/>
    <n v="0.2"/>
    <n v="13.846"/>
  </r>
  <r>
    <n v="4142"/>
    <s v="CA-2016-136287"/>
    <x v="900"/>
    <d v="2016-06-17T00:00:00"/>
    <s v="Standard Class"/>
    <s v="SS-20590"/>
    <x v="196"/>
    <s v="Consumer"/>
    <s v="United States"/>
    <s v="Wichita"/>
    <x v="41"/>
    <n v="67212"/>
    <x v="2"/>
    <s v="OFF-LA-10003148"/>
    <x v="1"/>
    <x v="2"/>
    <x v="166"/>
    <n v="18.899999999999999"/>
    <n v="3"/>
    <n v="0"/>
    <n v="8.6940000000000008"/>
  </r>
  <r>
    <n v="4143"/>
    <s v="US-2014-107699"/>
    <x v="946"/>
    <d v="2014-05-23T00:00:00"/>
    <s v="Standard Class"/>
    <s v="JH-15820"/>
    <x v="581"/>
    <s v="Consumer"/>
    <s v="United States"/>
    <s v="Midland"/>
    <x v="12"/>
    <n v="48640"/>
    <x v="2"/>
    <s v="OFF-BI-10001249"/>
    <x v="1"/>
    <x v="8"/>
    <x v="1191"/>
    <n v="57.42"/>
    <n v="9"/>
    <n v="0"/>
    <n v="26.4132"/>
  </r>
  <r>
    <n v="4144"/>
    <s v="CA-2017-112725"/>
    <x v="289"/>
    <d v="2017-02-06T00:00:00"/>
    <s v="Standard Class"/>
    <s v="EH-14125"/>
    <x v="258"/>
    <s v="Home Office"/>
    <s v="United States"/>
    <s v="San Francisco"/>
    <x v="1"/>
    <n v="94110"/>
    <x v="1"/>
    <s v="OFF-AR-10003759"/>
    <x v="1"/>
    <x v="6"/>
    <x v="846"/>
    <n v="12.74"/>
    <n v="7"/>
    <n v="0"/>
    <n v="5.7329999999999997"/>
  </r>
  <r>
    <n v="4145"/>
    <s v="CA-2017-112725"/>
    <x v="289"/>
    <d v="2017-02-06T00:00:00"/>
    <s v="Standard Class"/>
    <s v="EH-14125"/>
    <x v="258"/>
    <s v="Home Office"/>
    <s v="United States"/>
    <s v="San Francisco"/>
    <x v="1"/>
    <n v="94110"/>
    <x v="1"/>
    <s v="OFF-AR-10001227"/>
    <x v="1"/>
    <x v="6"/>
    <x v="1620"/>
    <n v="8.82"/>
    <n v="3"/>
    <n v="0"/>
    <n v="2.3814000000000002"/>
  </r>
  <r>
    <n v="4146"/>
    <s v="CA-2017-112725"/>
    <x v="289"/>
    <d v="2017-02-06T00:00:00"/>
    <s v="Standard Class"/>
    <s v="EH-14125"/>
    <x v="258"/>
    <s v="Home Office"/>
    <s v="United States"/>
    <s v="San Francisco"/>
    <x v="1"/>
    <n v="94110"/>
    <x v="1"/>
    <s v="FUR-CH-10000863"/>
    <x v="0"/>
    <x v="1"/>
    <x v="83"/>
    <n v="120.78400000000001"/>
    <n v="1"/>
    <n v="0.2"/>
    <n v="-13.588200000000001"/>
  </r>
  <r>
    <n v="4147"/>
    <s v="CA-2015-136196"/>
    <x v="109"/>
    <d v="2015-12-04T00:00:00"/>
    <s v="Standard Class"/>
    <s v="TP-21415"/>
    <x v="599"/>
    <s v="Consumer"/>
    <s v="United States"/>
    <s v="Freeport"/>
    <x v="15"/>
    <n v="11520"/>
    <x v="3"/>
    <s v="FUR-FU-10004017"/>
    <x v="0"/>
    <x v="5"/>
    <x v="217"/>
    <n v="322.58999999999997"/>
    <n v="3"/>
    <n v="0"/>
    <n v="64.518000000000001"/>
  </r>
  <r>
    <n v="4148"/>
    <s v="CA-2017-106068"/>
    <x v="436"/>
    <d v="2017-10-28T00:00:00"/>
    <s v="Standard Class"/>
    <s v="RB-19330"/>
    <x v="713"/>
    <s v="Consumer"/>
    <s v="United States"/>
    <s v="Austin"/>
    <x v="5"/>
    <n v="78745"/>
    <x v="2"/>
    <s v="OFF-BI-10000962"/>
    <x v="1"/>
    <x v="8"/>
    <x v="1513"/>
    <n v="9.7620000000000005"/>
    <n v="3"/>
    <n v="0.8"/>
    <n v="-15.1311"/>
  </r>
  <r>
    <n v="4149"/>
    <s v="CA-2017-106068"/>
    <x v="436"/>
    <d v="2017-10-28T00:00:00"/>
    <s v="Standard Class"/>
    <s v="RB-19330"/>
    <x v="713"/>
    <s v="Consumer"/>
    <s v="United States"/>
    <s v="Austin"/>
    <x v="5"/>
    <n v="78745"/>
    <x v="2"/>
    <s v="OFF-ST-10004507"/>
    <x v="1"/>
    <x v="4"/>
    <x v="457"/>
    <n v="13.72"/>
    <n v="1"/>
    <n v="0.2"/>
    <n v="1.2004999999999999"/>
  </r>
  <r>
    <n v="4150"/>
    <s v="CA-2017-106068"/>
    <x v="436"/>
    <d v="2017-10-28T00:00:00"/>
    <s v="Standard Class"/>
    <s v="RB-19330"/>
    <x v="713"/>
    <s v="Consumer"/>
    <s v="United States"/>
    <s v="Austin"/>
    <x v="5"/>
    <n v="78745"/>
    <x v="2"/>
    <s v="TEC-AC-10002942"/>
    <x v="2"/>
    <x v="11"/>
    <x v="1606"/>
    <n v="55.2"/>
    <n v="1"/>
    <n v="0.2"/>
    <n v="-2.0699999999999998"/>
  </r>
  <r>
    <n v="4151"/>
    <s v="CA-2017-106068"/>
    <x v="436"/>
    <d v="2017-10-28T00:00:00"/>
    <s v="Standard Class"/>
    <s v="RB-19330"/>
    <x v="713"/>
    <s v="Consumer"/>
    <s v="United States"/>
    <s v="Austin"/>
    <x v="5"/>
    <n v="78745"/>
    <x v="2"/>
    <s v="OFF-ST-10002344"/>
    <x v="1"/>
    <x v="4"/>
    <x v="865"/>
    <n v="259.13600000000002"/>
    <n v="4"/>
    <n v="0.2"/>
    <n v="-58.305599999999998"/>
  </r>
  <r>
    <n v="4152"/>
    <s v="CA-2017-100160"/>
    <x v="210"/>
    <d v="2017-09-11T00:00:00"/>
    <s v="Standard Class"/>
    <s v="CB-12025"/>
    <x v="90"/>
    <s v="Consumer"/>
    <s v="United States"/>
    <s v="Philadelphia"/>
    <x v="9"/>
    <n v="19134"/>
    <x v="3"/>
    <s v="OFF-LA-10002475"/>
    <x v="1"/>
    <x v="2"/>
    <x v="149"/>
    <n v="29.24"/>
    <n v="5"/>
    <n v="0.2"/>
    <n v="9.8684999999999992"/>
  </r>
  <r>
    <n v="4153"/>
    <s v="CA-2017-100160"/>
    <x v="210"/>
    <d v="2017-09-11T00:00:00"/>
    <s v="Standard Class"/>
    <s v="CB-12025"/>
    <x v="90"/>
    <s v="Consumer"/>
    <s v="United States"/>
    <s v="Philadelphia"/>
    <x v="9"/>
    <n v="19134"/>
    <x v="3"/>
    <s v="OFF-PA-10003072"/>
    <x v="1"/>
    <x v="10"/>
    <x v="927"/>
    <n v="15.552"/>
    <n v="3"/>
    <n v="0.2"/>
    <n v="5.4432"/>
  </r>
  <r>
    <n v="4154"/>
    <s v="CA-2017-100160"/>
    <x v="210"/>
    <d v="2017-09-11T00:00:00"/>
    <s v="Standard Class"/>
    <s v="CB-12025"/>
    <x v="90"/>
    <s v="Consumer"/>
    <s v="United States"/>
    <s v="Philadelphia"/>
    <x v="9"/>
    <n v="19134"/>
    <x v="3"/>
    <s v="OFF-EN-10001509"/>
    <x v="1"/>
    <x v="12"/>
    <x v="29"/>
    <n v="4.8959999999999999"/>
    <n v="3"/>
    <n v="0.2"/>
    <n v="1.6524000000000001"/>
  </r>
  <r>
    <n v="4155"/>
    <s v="CA-2016-139689"/>
    <x v="723"/>
    <d v="2017-01-03T00:00:00"/>
    <s v="Standard Class"/>
    <s v="MP-17965"/>
    <x v="172"/>
    <s v="Corporate"/>
    <s v="United States"/>
    <s v="Bristol"/>
    <x v="18"/>
    <n v="37620"/>
    <x v="0"/>
    <s v="OFF-BI-10004781"/>
    <x v="1"/>
    <x v="8"/>
    <x v="133"/>
    <n v="38.088000000000001"/>
    <n v="4"/>
    <n v="0.7"/>
    <n v="-27.9312"/>
  </r>
  <r>
    <n v="4156"/>
    <s v="CA-2016-139689"/>
    <x v="723"/>
    <d v="2017-01-03T00:00:00"/>
    <s v="Standard Class"/>
    <s v="MP-17965"/>
    <x v="172"/>
    <s v="Corporate"/>
    <s v="United States"/>
    <s v="Bristol"/>
    <x v="18"/>
    <n v="37620"/>
    <x v="0"/>
    <s v="OFF-BI-10000145"/>
    <x v="1"/>
    <x v="8"/>
    <x v="742"/>
    <n v="2.8079999999999998"/>
    <n v="3"/>
    <n v="0.7"/>
    <n v="-1.9656"/>
  </r>
  <r>
    <n v="4157"/>
    <s v="CA-2015-101091"/>
    <x v="901"/>
    <d v="2015-12-09T00:00:00"/>
    <s v="Second Class"/>
    <s v="SW-20245"/>
    <x v="573"/>
    <s v="Consumer"/>
    <s v="United States"/>
    <s v="Philadelphia"/>
    <x v="9"/>
    <n v="19140"/>
    <x v="3"/>
    <s v="TEC-AC-10003280"/>
    <x v="2"/>
    <x v="11"/>
    <x v="1037"/>
    <n v="47.984000000000002"/>
    <n v="2"/>
    <n v="0.2"/>
    <n v="0.5998"/>
  </r>
  <r>
    <n v="4158"/>
    <s v="CA-2015-101091"/>
    <x v="901"/>
    <d v="2015-12-09T00:00:00"/>
    <s v="Second Class"/>
    <s v="SW-20245"/>
    <x v="573"/>
    <s v="Consumer"/>
    <s v="United States"/>
    <s v="Philadelphia"/>
    <x v="9"/>
    <n v="19140"/>
    <x v="3"/>
    <s v="OFF-BI-10001107"/>
    <x v="1"/>
    <x v="8"/>
    <x v="497"/>
    <n v="26.064"/>
    <n v="6"/>
    <n v="0.7"/>
    <n v="-19.982399999999998"/>
  </r>
  <r>
    <n v="4159"/>
    <s v="CA-2014-126907"/>
    <x v="301"/>
    <d v="2014-11-08T00:00:00"/>
    <s v="Standard Class"/>
    <s v="SM-20950"/>
    <x v="416"/>
    <s v="Corporate"/>
    <s v="United States"/>
    <s v="Chicago"/>
    <x v="10"/>
    <n v="60610"/>
    <x v="2"/>
    <s v="OFF-PA-10000533"/>
    <x v="1"/>
    <x v="10"/>
    <x v="1205"/>
    <n v="15.696"/>
    <n v="3"/>
    <n v="0.2"/>
    <n v="5.1012000000000004"/>
  </r>
  <r>
    <n v="4160"/>
    <s v="US-2016-164588"/>
    <x v="947"/>
    <d v="2016-04-23T00:00:00"/>
    <s v="Standard Class"/>
    <s v="AP-10915"/>
    <x v="275"/>
    <s v="Consumer"/>
    <s v="United States"/>
    <s v="Columbus"/>
    <x v="32"/>
    <n v="31907"/>
    <x v="0"/>
    <s v="OFF-AR-10003056"/>
    <x v="1"/>
    <x v="6"/>
    <x v="18"/>
    <n v="12.84"/>
    <n v="3"/>
    <n v="0"/>
    <n v="3.7235999999999998"/>
  </r>
  <r>
    <n v="4161"/>
    <s v="CA-2017-115546"/>
    <x v="304"/>
    <d v="2017-05-18T00:00:00"/>
    <s v="Standard Class"/>
    <s v="AH-10465"/>
    <x v="733"/>
    <s v="Consumer"/>
    <s v="United States"/>
    <s v="New York City"/>
    <x v="15"/>
    <n v="10035"/>
    <x v="3"/>
    <s v="TEC-PH-10002834"/>
    <x v="2"/>
    <x v="7"/>
    <x v="1387"/>
    <n v="539.97"/>
    <n v="3"/>
    <n v="0"/>
    <n v="134.99250000000001"/>
  </r>
  <r>
    <n v="4162"/>
    <s v="CA-2017-115546"/>
    <x v="304"/>
    <d v="2017-05-18T00:00:00"/>
    <s v="Standard Class"/>
    <s v="AH-10465"/>
    <x v="733"/>
    <s v="Consumer"/>
    <s v="United States"/>
    <s v="New York City"/>
    <x v="15"/>
    <n v="10035"/>
    <x v="3"/>
    <s v="OFF-ST-10002214"/>
    <x v="1"/>
    <x v="4"/>
    <x v="1003"/>
    <n v="22.58"/>
    <n v="2"/>
    <n v="0"/>
    <n v="5.8708"/>
  </r>
  <r>
    <n v="4163"/>
    <s v="CA-2015-163587"/>
    <x v="948"/>
    <d v="2015-03-18T00:00:00"/>
    <s v="Standard Class"/>
    <s v="EP-13915"/>
    <x v="212"/>
    <s v="Consumer"/>
    <s v="United States"/>
    <s v="Dover"/>
    <x v="38"/>
    <n v="3820"/>
    <x v="3"/>
    <s v="OFF-LA-10004484"/>
    <x v="1"/>
    <x v="2"/>
    <x v="617"/>
    <n v="16.52"/>
    <n v="4"/>
    <n v="0"/>
    <n v="7.5991999999999997"/>
  </r>
  <r>
    <n v="4164"/>
    <s v="CA-2015-163587"/>
    <x v="948"/>
    <d v="2015-03-18T00:00:00"/>
    <s v="Standard Class"/>
    <s v="EP-13915"/>
    <x v="212"/>
    <s v="Consumer"/>
    <s v="United States"/>
    <s v="Dover"/>
    <x v="38"/>
    <n v="3820"/>
    <x v="3"/>
    <s v="OFF-BI-10003091"/>
    <x v="1"/>
    <x v="8"/>
    <x v="1174"/>
    <n v="671.94"/>
    <n v="3"/>
    <n v="0"/>
    <n v="315.81180000000001"/>
  </r>
  <r>
    <n v="4165"/>
    <s v="US-2017-106131"/>
    <x v="424"/>
    <d v="2017-01-16T00:00:00"/>
    <s v="First Class"/>
    <s v="TP-21565"/>
    <x v="734"/>
    <s v="Corporate"/>
    <s v="United States"/>
    <s v="Aurora"/>
    <x v="22"/>
    <n v="80013"/>
    <x v="1"/>
    <s v="TEC-AC-10003027"/>
    <x v="2"/>
    <x v="11"/>
    <x v="25"/>
    <n v="169.06399999999999"/>
    <n v="7"/>
    <n v="0.2"/>
    <n v="-14.793100000000001"/>
  </r>
  <r>
    <n v="4166"/>
    <s v="US-2017-106131"/>
    <x v="424"/>
    <d v="2017-01-16T00:00:00"/>
    <s v="First Class"/>
    <s v="TP-21565"/>
    <x v="734"/>
    <s v="Corporate"/>
    <s v="United States"/>
    <s v="Aurora"/>
    <x v="22"/>
    <n v="80013"/>
    <x v="1"/>
    <s v="OFF-ST-10003638"/>
    <x v="1"/>
    <x v="4"/>
    <x v="1231"/>
    <n v="168.624"/>
    <n v="9"/>
    <n v="0.2"/>
    <n v="14.7546"/>
  </r>
  <r>
    <n v="4167"/>
    <s v="CA-2015-160213"/>
    <x v="936"/>
    <d v="2015-03-13T00:00:00"/>
    <s v="Standard Class"/>
    <s v="AR-10825"/>
    <x v="255"/>
    <s v="Corporate"/>
    <s v="United States"/>
    <s v="Long Beach"/>
    <x v="15"/>
    <n v="11561"/>
    <x v="3"/>
    <s v="OFF-PA-10003848"/>
    <x v="1"/>
    <x v="10"/>
    <x v="1451"/>
    <n v="19.440000000000001"/>
    <n v="3"/>
    <n v="0"/>
    <n v="9.3312000000000008"/>
  </r>
  <r>
    <n v="4168"/>
    <s v="CA-2014-157924"/>
    <x v="856"/>
    <d v="2014-10-13T00:00:00"/>
    <s v="First Class"/>
    <s v="HA-14920"/>
    <x v="66"/>
    <s v="Consumer"/>
    <s v="United States"/>
    <s v="Pasadena"/>
    <x v="1"/>
    <n v="91104"/>
    <x v="1"/>
    <s v="OFF-ST-10002352"/>
    <x v="1"/>
    <x v="4"/>
    <x v="855"/>
    <n v="31.92"/>
    <n v="4"/>
    <n v="0"/>
    <n v="8.2992000000000008"/>
  </r>
  <r>
    <n v="4169"/>
    <s v="CA-2014-157924"/>
    <x v="856"/>
    <d v="2014-10-13T00:00:00"/>
    <s v="First Class"/>
    <s v="HA-14920"/>
    <x v="66"/>
    <s v="Consumer"/>
    <s v="United States"/>
    <s v="Pasadena"/>
    <x v="1"/>
    <n v="91104"/>
    <x v="1"/>
    <s v="FUR-CH-10000229"/>
    <x v="0"/>
    <x v="1"/>
    <x v="1621"/>
    <n v="433.56799999999998"/>
    <n v="2"/>
    <n v="0.2"/>
    <n v="-65.035200000000003"/>
  </r>
  <r>
    <n v="4170"/>
    <s v="CA-2015-100216"/>
    <x v="657"/>
    <d v="2015-04-14T00:00:00"/>
    <s v="First Class"/>
    <s v="HJ-14875"/>
    <x v="707"/>
    <s v="Home Office"/>
    <s v="United States"/>
    <s v="Mesa"/>
    <x v="16"/>
    <n v="85204"/>
    <x v="1"/>
    <s v="OFF-PA-10000788"/>
    <x v="1"/>
    <x v="10"/>
    <x v="738"/>
    <n v="31.103999999999999"/>
    <n v="6"/>
    <n v="0.2"/>
    <n v="10.8864"/>
  </r>
  <r>
    <n v="4171"/>
    <s v="CA-2015-100216"/>
    <x v="657"/>
    <d v="2015-04-14T00:00:00"/>
    <s v="First Class"/>
    <s v="HJ-14875"/>
    <x v="707"/>
    <s v="Home Office"/>
    <s v="United States"/>
    <s v="Mesa"/>
    <x v="16"/>
    <n v="85204"/>
    <x v="1"/>
    <s v="OFF-PA-10002968"/>
    <x v="1"/>
    <x v="10"/>
    <x v="918"/>
    <n v="54.816000000000003"/>
    <n v="3"/>
    <n v="0.2"/>
    <n v="17.815200000000001"/>
  </r>
  <r>
    <n v="4172"/>
    <s v="CA-2017-100601"/>
    <x v="673"/>
    <d v="2017-11-20T00:00:00"/>
    <s v="Standard Class"/>
    <s v="JK-15370"/>
    <x v="271"/>
    <s v="Consumer"/>
    <s v="United States"/>
    <s v="Fresno"/>
    <x v="1"/>
    <n v="93727"/>
    <x v="1"/>
    <s v="OFF-ST-10002486"/>
    <x v="1"/>
    <x v="4"/>
    <x v="700"/>
    <n v="48.86"/>
    <n v="7"/>
    <n v="0"/>
    <n v="0.97719999999999996"/>
  </r>
  <r>
    <n v="4173"/>
    <s v="CA-2016-152163"/>
    <x v="949"/>
    <d v="2016-07-01T00:00:00"/>
    <s v="Same Day"/>
    <s v="JF-15355"/>
    <x v="282"/>
    <s v="Consumer"/>
    <s v="United States"/>
    <s v="Columbia"/>
    <x v="20"/>
    <n v="29203"/>
    <x v="0"/>
    <s v="OFF-BI-10002215"/>
    <x v="1"/>
    <x v="8"/>
    <x v="20"/>
    <n v="14.2"/>
    <n v="2"/>
    <n v="0"/>
    <n v="6.532"/>
  </r>
  <r>
    <n v="4174"/>
    <s v="CA-2016-152163"/>
    <x v="949"/>
    <d v="2016-07-01T00:00:00"/>
    <s v="Same Day"/>
    <s v="JF-15355"/>
    <x v="282"/>
    <s v="Consumer"/>
    <s v="United States"/>
    <s v="Columbia"/>
    <x v="20"/>
    <n v="29203"/>
    <x v="0"/>
    <s v="OFF-PA-10000788"/>
    <x v="1"/>
    <x v="10"/>
    <x v="738"/>
    <n v="12.96"/>
    <n v="2"/>
    <n v="0"/>
    <n v="6.2207999999999997"/>
  </r>
  <r>
    <n v="4175"/>
    <s v="CA-2016-152163"/>
    <x v="949"/>
    <d v="2016-07-01T00:00:00"/>
    <s v="Same Day"/>
    <s v="JF-15355"/>
    <x v="282"/>
    <s v="Consumer"/>
    <s v="United States"/>
    <s v="Columbia"/>
    <x v="20"/>
    <n v="29203"/>
    <x v="0"/>
    <s v="OFF-BI-10003364"/>
    <x v="1"/>
    <x v="8"/>
    <x v="705"/>
    <n v="58.34"/>
    <n v="2"/>
    <n v="0"/>
    <n v="28.0032"/>
  </r>
  <r>
    <n v="4176"/>
    <s v="CA-2015-154340"/>
    <x v="239"/>
    <d v="2015-11-30T00:00:00"/>
    <s v="First Class"/>
    <s v="EK-13795"/>
    <x v="735"/>
    <s v="Home Office"/>
    <s v="United States"/>
    <s v="Santa Ana"/>
    <x v="1"/>
    <n v="92704"/>
    <x v="1"/>
    <s v="OFF-AR-10003582"/>
    <x v="1"/>
    <x v="6"/>
    <x v="1460"/>
    <n v="56.3"/>
    <n v="2"/>
    <n v="0"/>
    <n v="15.763999999999999"/>
  </r>
  <r>
    <n v="4177"/>
    <s v="CA-2014-128846"/>
    <x v="884"/>
    <d v="2014-04-12T00:00:00"/>
    <s v="Standard Class"/>
    <s v="RS-19765"/>
    <x v="276"/>
    <s v="Corporate"/>
    <s v="United States"/>
    <s v="Columbia"/>
    <x v="20"/>
    <n v="29203"/>
    <x v="0"/>
    <s v="TEC-PH-10003273"/>
    <x v="2"/>
    <x v="7"/>
    <x v="173"/>
    <n v="629.95000000000005"/>
    <n v="5"/>
    <n v="0"/>
    <n v="163.78700000000001"/>
  </r>
  <r>
    <n v="4178"/>
    <s v="CA-2014-128846"/>
    <x v="884"/>
    <d v="2014-04-12T00:00:00"/>
    <s v="Standard Class"/>
    <s v="RS-19765"/>
    <x v="276"/>
    <s v="Corporate"/>
    <s v="United States"/>
    <s v="Columbia"/>
    <x v="20"/>
    <n v="29203"/>
    <x v="0"/>
    <s v="OFF-PA-10000100"/>
    <x v="1"/>
    <x v="10"/>
    <x v="833"/>
    <n v="122.97"/>
    <n v="3"/>
    <n v="0"/>
    <n v="60.255299999999998"/>
  </r>
  <r>
    <n v="4179"/>
    <s v="CA-2016-148593"/>
    <x v="950"/>
    <d v="2016-06-18T00:00:00"/>
    <s v="Second Class"/>
    <s v="BD-11320"/>
    <x v="217"/>
    <s v="Consumer"/>
    <s v="United States"/>
    <s v="Los Angeles"/>
    <x v="1"/>
    <n v="90045"/>
    <x v="1"/>
    <s v="OFF-PA-10001776"/>
    <x v="1"/>
    <x v="10"/>
    <x v="1272"/>
    <n v="46.35"/>
    <n v="5"/>
    <n v="0"/>
    <n v="21.784500000000001"/>
  </r>
  <r>
    <n v="4180"/>
    <s v="US-2017-119039"/>
    <x v="904"/>
    <d v="2017-03-10T00:00:00"/>
    <s v="Standard Class"/>
    <s v="BF-11170"/>
    <x v="408"/>
    <s v="Home Office"/>
    <s v="United States"/>
    <s v="San Francisco"/>
    <x v="1"/>
    <n v="94109"/>
    <x v="1"/>
    <s v="OFF-BI-10004182"/>
    <x v="1"/>
    <x v="8"/>
    <x v="73"/>
    <n v="14.976000000000001"/>
    <n v="9"/>
    <n v="0.2"/>
    <n v="5.4287999999999998"/>
  </r>
  <r>
    <n v="4181"/>
    <s v="CA-2017-128426"/>
    <x v="566"/>
    <d v="2017-10-11T00:00:00"/>
    <s v="Standard Class"/>
    <s v="JK-15730"/>
    <x v="300"/>
    <s v="Consumer"/>
    <s v="United States"/>
    <s v="Houston"/>
    <x v="5"/>
    <n v="77036"/>
    <x v="2"/>
    <s v="OFF-BI-10000756"/>
    <x v="1"/>
    <x v="8"/>
    <x v="15"/>
    <n v="4.24"/>
    <n v="5"/>
    <n v="0.8"/>
    <n v="-6.36"/>
  </r>
  <r>
    <n v="4182"/>
    <s v="US-2017-136868"/>
    <x v="833"/>
    <d v="2017-10-12T00:00:00"/>
    <s v="Standard Class"/>
    <s v="CR-12820"/>
    <x v="736"/>
    <s v="Home Office"/>
    <s v="United States"/>
    <s v="New York City"/>
    <x v="15"/>
    <n v="10035"/>
    <x v="3"/>
    <s v="TEC-AC-10001539"/>
    <x v="2"/>
    <x v="11"/>
    <x v="1585"/>
    <n v="319.95999999999998"/>
    <n v="4"/>
    <n v="0"/>
    <n v="115.18559999999999"/>
  </r>
  <r>
    <n v="4183"/>
    <s v="US-2017-136868"/>
    <x v="833"/>
    <d v="2017-10-12T00:00:00"/>
    <s v="Standard Class"/>
    <s v="CR-12820"/>
    <x v="736"/>
    <s v="Home Office"/>
    <s v="United States"/>
    <s v="New York City"/>
    <x v="15"/>
    <n v="10035"/>
    <x v="3"/>
    <s v="OFF-PA-10002377"/>
    <x v="1"/>
    <x v="10"/>
    <x v="562"/>
    <n v="17.04"/>
    <n v="3"/>
    <n v="0"/>
    <n v="7.6680000000000001"/>
  </r>
  <r>
    <n v="4184"/>
    <s v="US-2017-136868"/>
    <x v="833"/>
    <d v="2017-10-12T00:00:00"/>
    <s v="Standard Class"/>
    <s v="CR-12820"/>
    <x v="736"/>
    <s v="Home Office"/>
    <s v="United States"/>
    <s v="New York City"/>
    <x v="15"/>
    <n v="10035"/>
    <x v="3"/>
    <s v="OFF-ST-10000991"/>
    <x v="1"/>
    <x v="4"/>
    <x v="157"/>
    <n v="344.91"/>
    <n v="3"/>
    <n v="0"/>
    <n v="10.347300000000001"/>
  </r>
  <r>
    <n v="4185"/>
    <s v="CA-2016-143749"/>
    <x v="5"/>
    <d v="2016-12-07T00:00:00"/>
    <s v="First Class"/>
    <s v="AG-10300"/>
    <x v="636"/>
    <s v="Corporate"/>
    <s v="United States"/>
    <s v="Franklin"/>
    <x v="31"/>
    <n v="2038"/>
    <x v="3"/>
    <s v="FUR-BO-10002853"/>
    <x v="0"/>
    <x v="0"/>
    <x v="1622"/>
    <n v="81.94"/>
    <n v="1"/>
    <n v="0"/>
    <n v="20.484999999999999"/>
  </r>
  <r>
    <n v="4186"/>
    <s v="CA-2016-111493"/>
    <x v="147"/>
    <d v="2016-10-22T00:00:00"/>
    <s v="First Class"/>
    <s v="CM-12160"/>
    <x v="380"/>
    <s v="Consumer"/>
    <s v="United States"/>
    <s v="Baltimore"/>
    <x v="39"/>
    <n v="21215"/>
    <x v="3"/>
    <s v="TEC-AC-10004510"/>
    <x v="2"/>
    <x v="11"/>
    <x v="953"/>
    <n v="98.16"/>
    <n v="6"/>
    <n v="0"/>
    <n v="9.8160000000000007"/>
  </r>
  <r>
    <n v="4187"/>
    <s v="CA-2017-112536"/>
    <x v="796"/>
    <d v="2017-05-23T00:00:00"/>
    <s v="Standard Class"/>
    <s v="SG-20890"/>
    <x v="737"/>
    <s v="Corporate"/>
    <s v="United States"/>
    <s v="Mcallen"/>
    <x v="5"/>
    <n v="78501"/>
    <x v="2"/>
    <s v="OFF-BI-10003712"/>
    <x v="1"/>
    <x v="8"/>
    <x v="696"/>
    <n v="6.8739999999999997"/>
    <n v="7"/>
    <n v="0.8"/>
    <n v="-10.6547"/>
  </r>
  <r>
    <n v="4188"/>
    <s v="CA-2017-112536"/>
    <x v="796"/>
    <d v="2017-05-23T00:00:00"/>
    <s v="Standard Class"/>
    <s v="SG-20890"/>
    <x v="737"/>
    <s v="Corporate"/>
    <s v="United States"/>
    <s v="Mcallen"/>
    <x v="5"/>
    <n v="78501"/>
    <x v="2"/>
    <s v="OFF-BI-10002571"/>
    <x v="1"/>
    <x v="8"/>
    <x v="1213"/>
    <n v="1.996"/>
    <n v="1"/>
    <n v="0.8"/>
    <n v="-3.2934000000000001"/>
  </r>
  <r>
    <n v="4189"/>
    <s v="CA-2017-112536"/>
    <x v="796"/>
    <d v="2017-05-23T00:00:00"/>
    <s v="Standard Class"/>
    <s v="SG-20890"/>
    <x v="737"/>
    <s v="Corporate"/>
    <s v="United States"/>
    <s v="Mcallen"/>
    <x v="5"/>
    <n v="78501"/>
    <x v="2"/>
    <s v="OFF-ST-10004835"/>
    <x v="1"/>
    <x v="4"/>
    <x v="1415"/>
    <n v="8.9280000000000008"/>
    <n v="2"/>
    <n v="0.2"/>
    <n v="0.66959999999999997"/>
  </r>
  <r>
    <n v="4190"/>
    <s v="CA-2016-157714"/>
    <x v="182"/>
    <d v="2016-10-01T00:00:00"/>
    <s v="Second Class"/>
    <s v="CS-12175"/>
    <x v="728"/>
    <s v="Corporate"/>
    <s v="United States"/>
    <s v="Iowa City"/>
    <x v="23"/>
    <n v="52240"/>
    <x v="2"/>
    <s v="OFF-PA-10004022"/>
    <x v="1"/>
    <x v="10"/>
    <x v="1623"/>
    <n v="9.99"/>
    <n v="1"/>
    <n v="0"/>
    <n v="4.4954999999999998"/>
  </r>
  <r>
    <n v="4191"/>
    <s v="CA-2017-166709"/>
    <x v="701"/>
    <d v="2017-11-22T00:00:00"/>
    <s v="Standard Class"/>
    <s v="HL-15040"/>
    <x v="332"/>
    <s v="Consumer"/>
    <s v="United States"/>
    <s v="Newark"/>
    <x v="13"/>
    <n v="19711"/>
    <x v="3"/>
    <s v="TEC-CO-10004722"/>
    <x v="2"/>
    <x v="16"/>
    <x v="1374"/>
    <n v="10499.97"/>
    <n v="3"/>
    <n v="0"/>
    <n v="5039.9856"/>
  </r>
  <r>
    <n v="4192"/>
    <s v="CA-2015-129392"/>
    <x v="951"/>
    <d v="2015-07-08T00:00:00"/>
    <s v="Same Day"/>
    <s v="DM-13015"/>
    <x v="661"/>
    <s v="Consumer"/>
    <s v="United States"/>
    <s v="Houston"/>
    <x v="5"/>
    <n v="77070"/>
    <x v="2"/>
    <s v="OFF-PA-10004248"/>
    <x v="1"/>
    <x v="10"/>
    <x v="1624"/>
    <n v="21.12"/>
    <n v="5"/>
    <n v="0.2"/>
    <n v="6.6"/>
  </r>
  <r>
    <n v="4193"/>
    <s v="CA-2015-150875"/>
    <x v="547"/>
    <d v="2015-11-20T00:00:00"/>
    <s v="Standard Class"/>
    <s v="HK-14890"/>
    <x v="96"/>
    <s v="Corporate"/>
    <s v="United States"/>
    <s v="Boise"/>
    <x v="45"/>
    <n v="83704"/>
    <x v="1"/>
    <s v="FUR-TA-10000577"/>
    <x v="0"/>
    <x v="3"/>
    <x v="3"/>
    <n v="696.42"/>
    <n v="2"/>
    <n v="0"/>
    <n v="160.17660000000001"/>
  </r>
  <r>
    <n v="4194"/>
    <s v="CA-2015-150875"/>
    <x v="547"/>
    <d v="2015-11-20T00:00:00"/>
    <s v="Standard Class"/>
    <s v="HK-14890"/>
    <x v="96"/>
    <s v="Corporate"/>
    <s v="United States"/>
    <s v="Boise"/>
    <x v="45"/>
    <n v="83704"/>
    <x v="1"/>
    <s v="TEC-PH-10001254"/>
    <x v="2"/>
    <x v="7"/>
    <x v="144"/>
    <n v="304.77600000000001"/>
    <n v="3"/>
    <n v="0.2"/>
    <n v="22.8582"/>
  </r>
  <r>
    <n v="4195"/>
    <s v="CA-2015-154200"/>
    <x v="652"/>
    <d v="2015-06-22T00:00:00"/>
    <s v="Standard Class"/>
    <s v="BG-11740"/>
    <x v="696"/>
    <s v="Consumer"/>
    <s v="United States"/>
    <s v="San Diego"/>
    <x v="1"/>
    <n v="92105"/>
    <x v="1"/>
    <s v="OFF-AR-10001044"/>
    <x v="1"/>
    <x v="6"/>
    <x v="1051"/>
    <n v="51.98"/>
    <n v="2"/>
    <n v="0"/>
    <n v="15.074199999999999"/>
  </r>
  <r>
    <n v="4196"/>
    <s v="CA-2016-124233"/>
    <x v="143"/>
    <d v="2016-04-14T00:00:00"/>
    <s v="Standard Class"/>
    <s v="CK-12595"/>
    <x v="242"/>
    <s v="Consumer"/>
    <s v="United States"/>
    <s v="Los Angeles"/>
    <x v="1"/>
    <n v="90032"/>
    <x v="1"/>
    <s v="FUR-FU-10002597"/>
    <x v="0"/>
    <x v="5"/>
    <x v="627"/>
    <n v="24.7"/>
    <n v="5"/>
    <n v="0"/>
    <n v="10.374000000000001"/>
  </r>
  <r>
    <n v="4197"/>
    <s v="US-2015-134271"/>
    <x v="24"/>
    <d v="2015-04-23T00:00:00"/>
    <s v="Second Class"/>
    <s v="RF-19735"/>
    <x v="288"/>
    <s v="Consumer"/>
    <s v="United States"/>
    <s v="New York City"/>
    <x v="15"/>
    <n v="10024"/>
    <x v="3"/>
    <s v="OFF-LA-10004093"/>
    <x v="1"/>
    <x v="2"/>
    <x v="676"/>
    <n v="21.93"/>
    <n v="3"/>
    <n v="0"/>
    <n v="10.3071"/>
  </r>
  <r>
    <n v="4198"/>
    <s v="US-2016-161683"/>
    <x v="275"/>
    <d v="2016-12-08T00:00:00"/>
    <s v="Standard Class"/>
    <s v="CJ-12010"/>
    <x v="170"/>
    <s v="Consumer"/>
    <s v="United States"/>
    <s v="Philadelphia"/>
    <x v="9"/>
    <n v="19134"/>
    <x v="3"/>
    <s v="OFF-AP-10000179"/>
    <x v="1"/>
    <x v="9"/>
    <x v="532"/>
    <n v="394.81599999999997"/>
    <n v="4"/>
    <n v="0.2"/>
    <n v="93.768799999999999"/>
  </r>
  <r>
    <n v="4199"/>
    <s v="US-2016-161683"/>
    <x v="275"/>
    <d v="2016-12-08T00:00:00"/>
    <s v="Standard Class"/>
    <s v="CJ-12010"/>
    <x v="170"/>
    <s v="Consumer"/>
    <s v="United States"/>
    <s v="Philadelphia"/>
    <x v="9"/>
    <n v="19134"/>
    <x v="3"/>
    <s v="OFF-BI-10001072"/>
    <x v="1"/>
    <x v="8"/>
    <x v="280"/>
    <n v="18.192"/>
    <n v="4"/>
    <n v="0.7"/>
    <n v="-14.553599999999999"/>
  </r>
  <r>
    <n v="4200"/>
    <s v="CA-2015-143105"/>
    <x v="895"/>
    <d v="2015-12-10T00:00:00"/>
    <s v="Same Day"/>
    <s v="MA-17560"/>
    <x v="15"/>
    <s v="Home Office"/>
    <s v="United States"/>
    <s v="New York City"/>
    <x v="15"/>
    <n v="10024"/>
    <x v="3"/>
    <s v="OFF-LA-10004093"/>
    <x v="1"/>
    <x v="2"/>
    <x v="676"/>
    <n v="7.31"/>
    <n v="1"/>
    <n v="0"/>
    <n v="3.4357000000000002"/>
  </r>
  <r>
    <n v="4201"/>
    <s v="CA-2015-143105"/>
    <x v="895"/>
    <d v="2015-12-10T00:00:00"/>
    <s v="Same Day"/>
    <s v="MA-17560"/>
    <x v="15"/>
    <s v="Home Office"/>
    <s v="United States"/>
    <s v="New York City"/>
    <x v="15"/>
    <n v="10024"/>
    <x v="3"/>
    <s v="TEC-CO-10002095"/>
    <x v="2"/>
    <x v="16"/>
    <x v="615"/>
    <n v="799.98400000000004"/>
    <n v="2"/>
    <n v="0.2"/>
    <n v="249.995"/>
  </r>
  <r>
    <n v="4202"/>
    <s v="CA-2015-143105"/>
    <x v="895"/>
    <d v="2015-12-10T00:00:00"/>
    <s v="Same Day"/>
    <s v="MA-17560"/>
    <x v="15"/>
    <s v="Home Office"/>
    <s v="United States"/>
    <s v="New York City"/>
    <x v="15"/>
    <n v="10024"/>
    <x v="3"/>
    <s v="OFF-PA-10002713"/>
    <x v="1"/>
    <x v="10"/>
    <x v="320"/>
    <n v="41.28"/>
    <n v="6"/>
    <n v="0"/>
    <n v="18.988800000000001"/>
  </r>
  <r>
    <n v="4203"/>
    <s v="CA-2015-143105"/>
    <x v="895"/>
    <d v="2015-12-10T00:00:00"/>
    <s v="Same Day"/>
    <s v="MA-17560"/>
    <x v="15"/>
    <s v="Home Office"/>
    <s v="United States"/>
    <s v="New York City"/>
    <x v="15"/>
    <n v="10024"/>
    <x v="3"/>
    <s v="OFF-PA-10002254"/>
    <x v="1"/>
    <x v="10"/>
    <x v="146"/>
    <n v="184.66"/>
    <n v="7"/>
    <n v="0"/>
    <n v="84.943600000000004"/>
  </r>
  <r>
    <n v="4204"/>
    <s v="CA-2014-145387"/>
    <x v="656"/>
    <d v="2014-11-02T00:00:00"/>
    <s v="Second Class"/>
    <s v="AM-10705"/>
    <x v="562"/>
    <s v="Consumer"/>
    <s v="United States"/>
    <s v="Cranston"/>
    <x v="34"/>
    <n v="2920"/>
    <x v="3"/>
    <s v="OFF-AR-10001683"/>
    <x v="1"/>
    <x v="6"/>
    <x v="32"/>
    <n v="49.25"/>
    <n v="5"/>
    <n v="0"/>
    <n v="18.715"/>
  </r>
  <r>
    <n v="4205"/>
    <s v="CA-2014-145387"/>
    <x v="656"/>
    <d v="2014-11-02T00:00:00"/>
    <s v="Second Class"/>
    <s v="AM-10705"/>
    <x v="562"/>
    <s v="Consumer"/>
    <s v="United States"/>
    <s v="Cranston"/>
    <x v="34"/>
    <n v="2920"/>
    <x v="3"/>
    <s v="OFF-PA-10002195"/>
    <x v="1"/>
    <x v="10"/>
    <x v="726"/>
    <n v="10.16"/>
    <n v="2"/>
    <n v="0"/>
    <n v="4.7751999999999999"/>
  </r>
  <r>
    <n v="4206"/>
    <s v="CA-2014-145387"/>
    <x v="656"/>
    <d v="2014-11-02T00:00:00"/>
    <s v="Second Class"/>
    <s v="AM-10705"/>
    <x v="562"/>
    <s v="Consumer"/>
    <s v="United States"/>
    <s v="Cranston"/>
    <x v="34"/>
    <n v="2920"/>
    <x v="3"/>
    <s v="FUR-FU-10002364"/>
    <x v="0"/>
    <x v="5"/>
    <x v="1240"/>
    <n v="14.76"/>
    <n v="2"/>
    <n v="0"/>
    <n v="4.2804000000000002"/>
  </r>
  <r>
    <n v="4207"/>
    <s v="CA-2014-145387"/>
    <x v="656"/>
    <d v="2014-11-02T00:00:00"/>
    <s v="Second Class"/>
    <s v="AM-10705"/>
    <x v="562"/>
    <s v="Consumer"/>
    <s v="United States"/>
    <s v="Cranston"/>
    <x v="34"/>
    <n v="2920"/>
    <x v="3"/>
    <s v="OFF-BI-10004001"/>
    <x v="1"/>
    <x v="8"/>
    <x v="818"/>
    <n v="34.08"/>
    <n v="2"/>
    <n v="0"/>
    <n v="15.6768"/>
  </r>
  <r>
    <n v="4208"/>
    <s v="CA-2014-145387"/>
    <x v="656"/>
    <d v="2014-11-02T00:00:00"/>
    <s v="Second Class"/>
    <s v="AM-10705"/>
    <x v="562"/>
    <s v="Consumer"/>
    <s v="United States"/>
    <s v="Cranston"/>
    <x v="34"/>
    <n v="2920"/>
    <x v="3"/>
    <s v="FUR-FU-10000023"/>
    <x v="0"/>
    <x v="5"/>
    <x v="325"/>
    <n v="17.670000000000002"/>
    <n v="3"/>
    <n v="0"/>
    <n v="7.7747999999999999"/>
  </r>
  <r>
    <n v="4209"/>
    <s v="CA-2014-145387"/>
    <x v="656"/>
    <d v="2014-11-02T00:00:00"/>
    <s v="Second Class"/>
    <s v="AM-10705"/>
    <x v="562"/>
    <s v="Consumer"/>
    <s v="United States"/>
    <s v="Cranston"/>
    <x v="34"/>
    <n v="2920"/>
    <x v="3"/>
    <s v="FUR-CH-10002320"/>
    <x v="0"/>
    <x v="1"/>
    <x v="1463"/>
    <n v="1604.9"/>
    <n v="5"/>
    <n v="0"/>
    <n v="481.47"/>
  </r>
  <r>
    <n v="4210"/>
    <s v="CA-2014-145387"/>
    <x v="656"/>
    <d v="2014-11-02T00:00:00"/>
    <s v="Second Class"/>
    <s v="AM-10705"/>
    <x v="562"/>
    <s v="Consumer"/>
    <s v="United States"/>
    <s v="Cranston"/>
    <x v="34"/>
    <n v="2920"/>
    <x v="3"/>
    <s v="FUR-TA-10003238"/>
    <x v="0"/>
    <x v="3"/>
    <x v="1242"/>
    <n v="385.68599999999998"/>
    <n v="1"/>
    <n v="0.3"/>
    <n v="-60.607799999999997"/>
  </r>
  <r>
    <n v="4211"/>
    <s v="CA-2017-109715"/>
    <x v="34"/>
    <d v="2017-12-14T00:00:00"/>
    <s v="Standard Class"/>
    <s v="AH-10585"/>
    <x v="738"/>
    <s v="Consumer"/>
    <s v="United States"/>
    <s v="Chicago"/>
    <x v="10"/>
    <n v="60623"/>
    <x v="2"/>
    <s v="OFF-PA-10004965"/>
    <x v="1"/>
    <x v="10"/>
    <x v="112"/>
    <n v="15.984"/>
    <n v="2"/>
    <n v="0.2"/>
    <n v="4.9950000000000001"/>
  </r>
  <r>
    <n v="4212"/>
    <s v="CA-2014-166457"/>
    <x v="952"/>
    <d v="2014-05-09T00:00:00"/>
    <s v="Second Class"/>
    <s v="PF-19120"/>
    <x v="724"/>
    <s v="Consumer"/>
    <s v="United States"/>
    <s v="Richmond"/>
    <x v="0"/>
    <n v="40475"/>
    <x v="0"/>
    <s v="OFF-PA-10003016"/>
    <x v="1"/>
    <x v="10"/>
    <x v="1394"/>
    <n v="9.42"/>
    <n v="3"/>
    <n v="0"/>
    <n v="4.2389999999999999"/>
  </r>
  <r>
    <n v="4213"/>
    <s v="CA-2014-166457"/>
    <x v="952"/>
    <d v="2014-05-09T00:00:00"/>
    <s v="Second Class"/>
    <s v="PF-19120"/>
    <x v="724"/>
    <s v="Consumer"/>
    <s v="United States"/>
    <s v="Richmond"/>
    <x v="0"/>
    <n v="40475"/>
    <x v="0"/>
    <s v="OFF-AR-10003651"/>
    <x v="1"/>
    <x v="6"/>
    <x v="279"/>
    <n v="6.56"/>
    <n v="2"/>
    <n v="0"/>
    <n v="1.9024000000000001"/>
  </r>
  <r>
    <n v="4214"/>
    <s v="CA-2014-166457"/>
    <x v="952"/>
    <d v="2014-05-09T00:00:00"/>
    <s v="Second Class"/>
    <s v="PF-19120"/>
    <x v="724"/>
    <s v="Consumer"/>
    <s v="United States"/>
    <s v="Richmond"/>
    <x v="0"/>
    <n v="40475"/>
    <x v="0"/>
    <s v="OFF-PA-10001363"/>
    <x v="1"/>
    <x v="10"/>
    <x v="1625"/>
    <n v="24.56"/>
    <n v="2"/>
    <n v="0"/>
    <n v="11.543200000000001"/>
  </r>
  <r>
    <n v="4215"/>
    <s v="CA-2016-164637"/>
    <x v="758"/>
    <d v="2016-03-08T00:00:00"/>
    <s v="Standard Class"/>
    <s v="RD-19480"/>
    <x v="502"/>
    <s v="Consumer"/>
    <s v="United States"/>
    <s v="Mishawaka"/>
    <x v="14"/>
    <n v="46544"/>
    <x v="2"/>
    <s v="OFF-BI-10003876"/>
    <x v="1"/>
    <x v="8"/>
    <x v="1626"/>
    <n v="128.4"/>
    <n v="3"/>
    <n v="0"/>
    <n v="64.2"/>
  </r>
  <r>
    <n v="4216"/>
    <s v="CA-2014-103590"/>
    <x v="953"/>
    <d v="2014-12-04T00:00:00"/>
    <s v="Standard Class"/>
    <s v="JL-15505"/>
    <x v="145"/>
    <s v="Consumer"/>
    <s v="United States"/>
    <s v="Mount Vernon"/>
    <x v="15"/>
    <n v="10550"/>
    <x v="3"/>
    <s v="OFF-EN-10004007"/>
    <x v="1"/>
    <x v="12"/>
    <x v="1627"/>
    <n v="62.28"/>
    <n v="4"/>
    <n v="0"/>
    <n v="29.271599999999999"/>
  </r>
  <r>
    <n v="4217"/>
    <s v="CA-2015-111234"/>
    <x v="954"/>
    <d v="2015-02-22T00:00:00"/>
    <s v="Standard Class"/>
    <s v="AB-10600"/>
    <x v="448"/>
    <s v="Corporate"/>
    <s v="United States"/>
    <s v="Los Angeles"/>
    <x v="1"/>
    <n v="90004"/>
    <x v="1"/>
    <s v="OFF-LA-10002271"/>
    <x v="1"/>
    <x v="2"/>
    <x v="641"/>
    <n v="9.24"/>
    <n v="3"/>
    <n v="0"/>
    <n v="4.4352"/>
  </r>
  <r>
    <n v="4218"/>
    <s v="CA-2017-149881"/>
    <x v="719"/>
    <d v="2017-04-03T00:00:00"/>
    <s v="First Class"/>
    <s v="NC-18535"/>
    <x v="714"/>
    <s v="Corporate"/>
    <s v="United States"/>
    <s v="San Francisco"/>
    <x v="1"/>
    <n v="94110"/>
    <x v="1"/>
    <s v="FUR-BO-10003894"/>
    <x v="0"/>
    <x v="0"/>
    <x v="1628"/>
    <n v="482.66399999999999"/>
    <n v="8"/>
    <n v="0.15"/>
    <n v="85.176000000000002"/>
  </r>
  <r>
    <n v="4219"/>
    <s v="CA-2017-149881"/>
    <x v="719"/>
    <d v="2017-04-03T00:00:00"/>
    <s v="First Class"/>
    <s v="NC-18535"/>
    <x v="714"/>
    <s v="Corporate"/>
    <s v="United States"/>
    <s v="San Francisco"/>
    <x v="1"/>
    <n v="94110"/>
    <x v="1"/>
    <s v="TEC-MA-10000418"/>
    <x v="2"/>
    <x v="15"/>
    <x v="1485"/>
    <n v="4799.9840000000004"/>
    <n v="2"/>
    <n v="0.2"/>
    <n v="359.99880000000002"/>
  </r>
  <r>
    <n v="4220"/>
    <s v="CA-2017-134565"/>
    <x v="532"/>
    <d v="2017-06-13T00:00:00"/>
    <s v="Second Class"/>
    <s v="TB-21400"/>
    <x v="483"/>
    <s v="Consumer"/>
    <s v="United States"/>
    <s v="Seattle"/>
    <x v="4"/>
    <n v="98103"/>
    <x v="1"/>
    <s v="OFF-PA-10004243"/>
    <x v="1"/>
    <x v="10"/>
    <x v="274"/>
    <n v="37.94"/>
    <n v="2"/>
    <n v="0"/>
    <n v="18.211200000000002"/>
  </r>
  <r>
    <n v="4221"/>
    <s v="CA-2017-134565"/>
    <x v="532"/>
    <d v="2017-06-13T00:00:00"/>
    <s v="Second Class"/>
    <s v="TB-21400"/>
    <x v="483"/>
    <s v="Consumer"/>
    <s v="United States"/>
    <s v="Seattle"/>
    <x v="4"/>
    <n v="98103"/>
    <x v="1"/>
    <s v="OFF-BI-10001759"/>
    <x v="1"/>
    <x v="8"/>
    <x v="732"/>
    <n v="18.288"/>
    <n v="6"/>
    <n v="0.2"/>
    <n v="6.6294000000000004"/>
  </r>
  <r>
    <n v="4222"/>
    <s v="CA-2017-134565"/>
    <x v="532"/>
    <d v="2017-06-13T00:00:00"/>
    <s v="Second Class"/>
    <s v="TB-21400"/>
    <x v="483"/>
    <s v="Consumer"/>
    <s v="United States"/>
    <s v="Seattle"/>
    <x v="4"/>
    <n v="98103"/>
    <x v="1"/>
    <s v="TEC-MA-10001570"/>
    <x v="2"/>
    <x v="15"/>
    <x v="1629"/>
    <n v="385.8"/>
    <n v="5"/>
    <n v="0.2"/>
    <n v="130.20750000000001"/>
  </r>
  <r>
    <n v="4223"/>
    <s v="CA-2017-134565"/>
    <x v="532"/>
    <d v="2017-06-13T00:00:00"/>
    <s v="Second Class"/>
    <s v="TB-21400"/>
    <x v="483"/>
    <s v="Consumer"/>
    <s v="United States"/>
    <s v="Seattle"/>
    <x v="4"/>
    <n v="98103"/>
    <x v="1"/>
    <s v="OFF-ST-10004804"/>
    <x v="1"/>
    <x v="4"/>
    <x v="233"/>
    <n v="102.96"/>
    <n v="2"/>
    <n v="0"/>
    <n v="1.0296000000000001"/>
  </r>
  <r>
    <n v="4224"/>
    <s v="CA-2017-134565"/>
    <x v="532"/>
    <d v="2017-06-13T00:00:00"/>
    <s v="Second Class"/>
    <s v="TB-21400"/>
    <x v="483"/>
    <s v="Consumer"/>
    <s v="United States"/>
    <s v="Seattle"/>
    <x v="4"/>
    <n v="98103"/>
    <x v="1"/>
    <s v="FUR-BO-10001519"/>
    <x v="0"/>
    <x v="0"/>
    <x v="672"/>
    <n v="174.42"/>
    <n v="3"/>
    <n v="0"/>
    <n v="41.860799999999998"/>
  </r>
  <r>
    <n v="4225"/>
    <s v="CA-2016-108644"/>
    <x v="955"/>
    <d v="2016-10-03T00:00:00"/>
    <s v="First Class"/>
    <s v="SJ-20215"/>
    <x v="695"/>
    <s v="Consumer"/>
    <s v="United States"/>
    <s v="Quincy"/>
    <x v="10"/>
    <n v="62301"/>
    <x v="2"/>
    <s v="OFF-BI-10000343"/>
    <x v="1"/>
    <x v="8"/>
    <x v="186"/>
    <n v="1.964"/>
    <n v="2"/>
    <n v="0.8"/>
    <n v="-3.2406000000000001"/>
  </r>
  <r>
    <n v="4226"/>
    <s v="US-2014-102631"/>
    <x v="736"/>
    <d v="2014-12-17T00:00:00"/>
    <s v="Standard Class"/>
    <s v="EB-13840"/>
    <x v="225"/>
    <s v="Corporate"/>
    <s v="United States"/>
    <s v="Chicago"/>
    <x v="10"/>
    <n v="60623"/>
    <x v="2"/>
    <s v="FUR-FU-10003930"/>
    <x v="0"/>
    <x v="5"/>
    <x v="1630"/>
    <n v="94.427999999999997"/>
    <n v="3"/>
    <n v="0.6"/>
    <n v="-42.492600000000003"/>
  </r>
  <r>
    <n v="4227"/>
    <s v="CA-2017-120327"/>
    <x v="343"/>
    <d v="2017-11-16T00:00:00"/>
    <s v="Standard Class"/>
    <s v="WB-21850"/>
    <x v="576"/>
    <s v="Consumer"/>
    <s v="United States"/>
    <s v="Urbandale"/>
    <x v="23"/>
    <n v="50322"/>
    <x v="2"/>
    <s v="OFF-FA-10004854"/>
    <x v="1"/>
    <x v="13"/>
    <x v="271"/>
    <n v="45.92"/>
    <n v="4"/>
    <n v="0"/>
    <n v="21.5824"/>
  </r>
  <r>
    <n v="4228"/>
    <s v="CA-2015-154970"/>
    <x v="956"/>
    <d v="2015-01-10T00:00:00"/>
    <s v="Standard Class"/>
    <s v="SR-20740"/>
    <x v="256"/>
    <s v="Home Office"/>
    <s v="United States"/>
    <s v="Seattle"/>
    <x v="4"/>
    <n v="98103"/>
    <x v="1"/>
    <s v="FUR-CH-10003396"/>
    <x v="0"/>
    <x v="1"/>
    <x v="390"/>
    <n v="61.584000000000003"/>
    <n v="1"/>
    <n v="0.2"/>
    <n v="-6.9282000000000004"/>
  </r>
  <r>
    <n v="4229"/>
    <s v="CA-2016-113803"/>
    <x v="830"/>
    <d v="2016-03-26T00:00:00"/>
    <s v="First Class"/>
    <s v="VG-21805"/>
    <x v="500"/>
    <s v="Corporate"/>
    <s v="United States"/>
    <s v="Richmond"/>
    <x v="14"/>
    <n v="47374"/>
    <x v="2"/>
    <s v="OFF-PA-10001994"/>
    <x v="1"/>
    <x v="10"/>
    <x v="1122"/>
    <n v="22.48"/>
    <n v="1"/>
    <n v="0"/>
    <n v="10.3408"/>
  </r>
  <r>
    <n v="4230"/>
    <s v="CA-2017-100223"/>
    <x v="957"/>
    <d v="2017-07-10T00:00:00"/>
    <s v="Standard Class"/>
    <s v="LS-16945"/>
    <x v="322"/>
    <s v="Corporate"/>
    <s v="United States"/>
    <s v="Dallas"/>
    <x v="5"/>
    <n v="75220"/>
    <x v="2"/>
    <s v="FUR-FU-10003601"/>
    <x v="0"/>
    <x v="5"/>
    <x v="736"/>
    <n v="332.02800000000002"/>
    <n v="9"/>
    <n v="0.6"/>
    <n v="-348.62939999999998"/>
  </r>
  <r>
    <n v="4231"/>
    <s v="CA-2017-100223"/>
    <x v="957"/>
    <d v="2017-07-10T00:00:00"/>
    <s v="Standard Class"/>
    <s v="LS-16945"/>
    <x v="322"/>
    <s v="Corporate"/>
    <s v="United States"/>
    <s v="Dallas"/>
    <x v="5"/>
    <n v="75220"/>
    <x v="2"/>
    <s v="OFF-BI-10003429"/>
    <x v="1"/>
    <x v="8"/>
    <x v="852"/>
    <n v="11.394"/>
    <n v="9"/>
    <n v="0.8"/>
    <n v="-17.660699999999999"/>
  </r>
  <r>
    <n v="4232"/>
    <s v="CA-2017-100223"/>
    <x v="957"/>
    <d v="2017-07-10T00:00:00"/>
    <s v="Standard Class"/>
    <s v="LS-16945"/>
    <x v="322"/>
    <s v="Corporate"/>
    <s v="United States"/>
    <s v="Dallas"/>
    <x v="5"/>
    <n v="75220"/>
    <x v="2"/>
    <s v="OFF-PA-10000232"/>
    <x v="1"/>
    <x v="10"/>
    <x v="1631"/>
    <n v="15.552"/>
    <n v="3"/>
    <n v="0.2"/>
    <n v="5.6375999999999999"/>
  </r>
  <r>
    <n v="4233"/>
    <s v="CA-2017-100223"/>
    <x v="957"/>
    <d v="2017-07-10T00:00:00"/>
    <s v="Standard Class"/>
    <s v="LS-16945"/>
    <x v="322"/>
    <s v="Corporate"/>
    <s v="United States"/>
    <s v="Dallas"/>
    <x v="5"/>
    <n v="75220"/>
    <x v="2"/>
    <s v="OFF-PA-10002195"/>
    <x v="1"/>
    <x v="10"/>
    <x v="1552"/>
    <n v="31.103999999999999"/>
    <n v="6"/>
    <n v="0.2"/>
    <n v="11.2752"/>
  </r>
  <r>
    <n v="4234"/>
    <s v="CA-2017-100223"/>
    <x v="957"/>
    <d v="2017-07-10T00:00:00"/>
    <s v="Standard Class"/>
    <s v="LS-16945"/>
    <x v="322"/>
    <s v="Corporate"/>
    <s v="United States"/>
    <s v="Dallas"/>
    <x v="5"/>
    <n v="75220"/>
    <x v="2"/>
    <s v="OFF-BI-10004492"/>
    <x v="1"/>
    <x v="8"/>
    <x v="351"/>
    <n v="6.3159999999999998"/>
    <n v="1"/>
    <n v="0.8"/>
    <n v="-10.4214"/>
  </r>
  <r>
    <n v="4235"/>
    <s v="CA-2014-168823"/>
    <x v="158"/>
    <d v="2014-09-24T00:00:00"/>
    <s v="First Class"/>
    <s v="MA-17560"/>
    <x v="15"/>
    <s v="Home Office"/>
    <s v="United States"/>
    <s v="Philadelphia"/>
    <x v="9"/>
    <n v="19143"/>
    <x v="3"/>
    <s v="OFF-PA-10004000"/>
    <x v="1"/>
    <x v="10"/>
    <x v="205"/>
    <n v="11.352"/>
    <n v="3"/>
    <n v="0.2"/>
    <n v="4.1151"/>
  </r>
  <r>
    <n v="4236"/>
    <s v="CA-2014-168823"/>
    <x v="158"/>
    <d v="2014-09-24T00:00:00"/>
    <s v="First Class"/>
    <s v="MA-17560"/>
    <x v="15"/>
    <s v="Home Office"/>
    <s v="United States"/>
    <s v="Philadelphia"/>
    <x v="9"/>
    <n v="19143"/>
    <x v="3"/>
    <s v="OFF-LA-10004425"/>
    <x v="1"/>
    <x v="2"/>
    <x v="859"/>
    <n v="20.808"/>
    <n v="9"/>
    <n v="0.2"/>
    <n v="7.0227000000000004"/>
  </r>
  <r>
    <n v="4237"/>
    <s v="CA-2016-162404"/>
    <x v="310"/>
    <d v="2016-07-27T00:00:00"/>
    <s v="Standard Class"/>
    <s v="NF-18475"/>
    <x v="739"/>
    <s v="Home Office"/>
    <s v="United States"/>
    <s v="Rockford"/>
    <x v="10"/>
    <n v="61107"/>
    <x v="2"/>
    <s v="OFF-BI-10000948"/>
    <x v="1"/>
    <x v="8"/>
    <x v="1382"/>
    <n v="11.416"/>
    <n v="4"/>
    <n v="0.8"/>
    <n v="-18.836400000000001"/>
  </r>
  <r>
    <n v="4238"/>
    <s v="CA-2017-104024"/>
    <x v="635"/>
    <d v="2017-09-03T00:00:00"/>
    <s v="Second Class"/>
    <s v="MD-17860"/>
    <x v="550"/>
    <s v="Corporate"/>
    <s v="United States"/>
    <s v="Philadelphia"/>
    <x v="9"/>
    <n v="19134"/>
    <x v="3"/>
    <s v="OFF-AR-10001972"/>
    <x v="1"/>
    <x v="6"/>
    <x v="1632"/>
    <n v="9.4079999999999995"/>
    <n v="7"/>
    <n v="0.2"/>
    <n v="0.7056"/>
  </r>
  <r>
    <n v="4239"/>
    <s v="CA-2017-147144"/>
    <x v="606"/>
    <d v="2017-03-28T00:00:00"/>
    <s v="First Class"/>
    <s v="MZ-17335"/>
    <x v="595"/>
    <s v="Home Office"/>
    <s v="United States"/>
    <s v="Seattle"/>
    <x v="4"/>
    <n v="98105"/>
    <x v="1"/>
    <s v="OFF-AR-10004587"/>
    <x v="1"/>
    <x v="6"/>
    <x v="1633"/>
    <n v="19.829999999999998"/>
    <n v="1"/>
    <n v="0"/>
    <n v="5.9489999999999998"/>
  </r>
  <r>
    <n v="4240"/>
    <s v="CA-2017-158673"/>
    <x v="614"/>
    <d v="2018-01-04T00:00:00"/>
    <s v="Standard Class"/>
    <s v="KB-16600"/>
    <x v="33"/>
    <s v="Corporate"/>
    <s v="United States"/>
    <s v="Grand Rapids"/>
    <x v="12"/>
    <n v="49505"/>
    <x v="2"/>
    <s v="OFF-PA-10000994"/>
    <x v="1"/>
    <x v="10"/>
    <x v="913"/>
    <n v="209.7"/>
    <n v="2"/>
    <n v="0"/>
    <n v="100.65600000000001"/>
  </r>
  <r>
    <n v="4241"/>
    <s v="CA-2014-133704"/>
    <x v="59"/>
    <d v="2014-09-26T00:00:00"/>
    <s v="Standard Class"/>
    <s v="MA-17995"/>
    <x v="671"/>
    <s v="Home Office"/>
    <s v="United States"/>
    <s v="Los Angeles"/>
    <x v="1"/>
    <n v="90004"/>
    <x v="1"/>
    <s v="OFF-AP-10001366"/>
    <x v="1"/>
    <x v="9"/>
    <x v="360"/>
    <n v="43.92"/>
    <n v="4"/>
    <n v="0"/>
    <n v="11.8584"/>
  </r>
  <r>
    <n v="4242"/>
    <s v="CA-2014-133704"/>
    <x v="59"/>
    <d v="2014-09-26T00:00:00"/>
    <s v="Standard Class"/>
    <s v="MA-17995"/>
    <x v="671"/>
    <s v="Home Office"/>
    <s v="United States"/>
    <s v="Los Angeles"/>
    <x v="1"/>
    <n v="90004"/>
    <x v="1"/>
    <s v="OFF-BI-10001636"/>
    <x v="1"/>
    <x v="8"/>
    <x v="674"/>
    <n v="20.231999999999999"/>
    <n v="3"/>
    <n v="0.2"/>
    <n v="6.5754000000000001"/>
  </r>
  <r>
    <n v="4243"/>
    <s v="CA-2016-159142"/>
    <x v="958"/>
    <d v="2016-04-05T00:00:00"/>
    <s v="First Class"/>
    <s v="ME-17320"/>
    <x v="467"/>
    <s v="Home Office"/>
    <s v="United States"/>
    <s v="Springfield"/>
    <x v="17"/>
    <n v="22153"/>
    <x v="0"/>
    <s v="TEC-PH-10001448"/>
    <x v="2"/>
    <x v="7"/>
    <x v="141"/>
    <n v="149.97"/>
    <n v="3"/>
    <n v="0"/>
    <n v="5.9988000000000001"/>
  </r>
  <r>
    <n v="4244"/>
    <s v="CA-2016-159142"/>
    <x v="958"/>
    <d v="2016-04-05T00:00:00"/>
    <s v="First Class"/>
    <s v="ME-17320"/>
    <x v="467"/>
    <s v="Home Office"/>
    <s v="United States"/>
    <s v="Springfield"/>
    <x v="17"/>
    <n v="22153"/>
    <x v="0"/>
    <s v="OFF-PA-10001776"/>
    <x v="1"/>
    <x v="10"/>
    <x v="1272"/>
    <n v="27.81"/>
    <n v="3"/>
    <n v="0"/>
    <n v="13.0707"/>
  </r>
  <r>
    <n v="4245"/>
    <s v="CA-2014-138436"/>
    <x v="959"/>
    <d v="2014-03-30T00:00:00"/>
    <s v="Standard Class"/>
    <s v="JD-15895"/>
    <x v="63"/>
    <s v="Corporate"/>
    <s v="United States"/>
    <s v="Los Angeles"/>
    <x v="1"/>
    <n v="90036"/>
    <x v="1"/>
    <s v="TEC-AC-10002323"/>
    <x v="2"/>
    <x v="11"/>
    <x v="177"/>
    <n v="66.3"/>
    <n v="3"/>
    <n v="0"/>
    <n v="8.6189999999999998"/>
  </r>
  <r>
    <n v="4246"/>
    <s v="CA-2017-117702"/>
    <x v="354"/>
    <d v="2017-12-04T00:00:00"/>
    <s v="Standard Class"/>
    <s v="LS-16975"/>
    <x v="60"/>
    <s v="Home Office"/>
    <s v="United States"/>
    <s v="Baltimore"/>
    <x v="39"/>
    <n v="21215"/>
    <x v="3"/>
    <s v="OFF-AR-10004582"/>
    <x v="1"/>
    <x v="6"/>
    <x v="1184"/>
    <n v="1.64"/>
    <n v="1"/>
    <n v="0"/>
    <n v="0.73799999999999999"/>
  </r>
  <r>
    <n v="4247"/>
    <s v="CA-2017-117702"/>
    <x v="354"/>
    <d v="2017-12-04T00:00:00"/>
    <s v="Standard Class"/>
    <s v="LS-16975"/>
    <x v="60"/>
    <s v="Home Office"/>
    <s v="United States"/>
    <s v="Baltimore"/>
    <x v="39"/>
    <n v="21215"/>
    <x v="3"/>
    <s v="FUR-FU-10000576"/>
    <x v="0"/>
    <x v="5"/>
    <x v="221"/>
    <n v="1049.2"/>
    <n v="5"/>
    <n v="0"/>
    <n v="272.79199999999997"/>
  </r>
  <r>
    <n v="4248"/>
    <s v="CA-2017-117702"/>
    <x v="354"/>
    <d v="2017-12-04T00:00:00"/>
    <s v="Standard Class"/>
    <s v="LS-16975"/>
    <x v="60"/>
    <s v="Home Office"/>
    <s v="United States"/>
    <s v="Baltimore"/>
    <x v="39"/>
    <n v="21215"/>
    <x v="3"/>
    <s v="FUR-FU-10004270"/>
    <x v="0"/>
    <x v="5"/>
    <x v="998"/>
    <n v="20.9"/>
    <n v="5"/>
    <n v="0"/>
    <n v="7.524"/>
  </r>
  <r>
    <n v="4249"/>
    <s v="CA-2016-157336"/>
    <x v="49"/>
    <d v="2016-12-05T00:00:00"/>
    <s v="Second Class"/>
    <s v="SJ-20500"/>
    <x v="81"/>
    <s v="Consumer"/>
    <s v="United States"/>
    <s v="Fairfield"/>
    <x v="29"/>
    <n v="6824"/>
    <x v="3"/>
    <s v="OFF-BI-10004236"/>
    <x v="1"/>
    <x v="8"/>
    <x v="900"/>
    <n v="88.08"/>
    <n v="6"/>
    <n v="0"/>
    <n v="40.516800000000003"/>
  </r>
  <r>
    <n v="4250"/>
    <s v="CA-2016-157336"/>
    <x v="49"/>
    <d v="2016-12-05T00:00:00"/>
    <s v="Second Class"/>
    <s v="SJ-20500"/>
    <x v="81"/>
    <s v="Consumer"/>
    <s v="United States"/>
    <s v="Fairfield"/>
    <x v="29"/>
    <n v="6824"/>
    <x v="3"/>
    <s v="FUR-CH-10004997"/>
    <x v="0"/>
    <x v="1"/>
    <x v="499"/>
    <n v="751.92"/>
    <n v="4"/>
    <n v="0"/>
    <n v="150.38399999999999"/>
  </r>
  <r>
    <n v="4251"/>
    <s v="CA-2014-168130"/>
    <x v="111"/>
    <d v="2014-09-19T00:00:00"/>
    <s v="Same Day"/>
    <s v="BS-11365"/>
    <x v="740"/>
    <s v="Corporate"/>
    <s v="United States"/>
    <s v="New York City"/>
    <x v="15"/>
    <n v="10011"/>
    <x v="3"/>
    <s v="FUR-CH-10000988"/>
    <x v="0"/>
    <x v="1"/>
    <x v="1141"/>
    <n v="887.10299999999995"/>
    <n v="7"/>
    <n v="0.1"/>
    <n v="177.42060000000001"/>
  </r>
  <r>
    <n v="4252"/>
    <s v="CA-2015-155068"/>
    <x v="924"/>
    <d v="2015-10-23T00:00:00"/>
    <s v="Same Day"/>
    <s v="RA-19285"/>
    <x v="267"/>
    <s v="Consumer"/>
    <s v="United States"/>
    <s v="Lakeland"/>
    <x v="2"/>
    <n v="33801"/>
    <x v="0"/>
    <s v="TEC-PH-10004897"/>
    <x v="2"/>
    <x v="7"/>
    <x v="1124"/>
    <n v="55.944000000000003"/>
    <n v="7"/>
    <n v="0.2"/>
    <n v="-13.2867"/>
  </r>
  <r>
    <n v="4253"/>
    <s v="CA-2015-155068"/>
    <x v="924"/>
    <d v="2015-10-23T00:00:00"/>
    <s v="Same Day"/>
    <s v="RA-19285"/>
    <x v="267"/>
    <s v="Consumer"/>
    <s v="United States"/>
    <s v="Lakeland"/>
    <x v="2"/>
    <n v="33801"/>
    <x v="0"/>
    <s v="OFF-AR-10002656"/>
    <x v="1"/>
    <x v="6"/>
    <x v="159"/>
    <n v="10.688000000000001"/>
    <n v="2"/>
    <n v="0.2"/>
    <n v="2.2711999999999999"/>
  </r>
  <r>
    <n v="4254"/>
    <s v="CA-2015-155068"/>
    <x v="924"/>
    <d v="2015-10-23T00:00:00"/>
    <s v="Same Day"/>
    <s v="RA-19285"/>
    <x v="267"/>
    <s v="Consumer"/>
    <s v="United States"/>
    <s v="Lakeland"/>
    <x v="2"/>
    <n v="33801"/>
    <x v="0"/>
    <s v="TEC-PH-10004924"/>
    <x v="2"/>
    <x v="7"/>
    <x v="1165"/>
    <n v="11.824"/>
    <n v="2"/>
    <n v="0.2"/>
    <n v="1.0346"/>
  </r>
  <r>
    <n v="4255"/>
    <s v="CA-2017-163160"/>
    <x v="119"/>
    <d v="2017-10-16T00:00:00"/>
    <s v="First Class"/>
    <s v="TS-21610"/>
    <x v="59"/>
    <s v="Consumer"/>
    <s v="United States"/>
    <s v="Freeport"/>
    <x v="10"/>
    <n v="61032"/>
    <x v="2"/>
    <s v="OFF-PA-10003127"/>
    <x v="1"/>
    <x v="10"/>
    <x v="33"/>
    <n v="63.311999999999998"/>
    <n v="3"/>
    <n v="0.2"/>
    <n v="20.5764"/>
  </r>
  <r>
    <n v="4256"/>
    <s v="CA-2017-163160"/>
    <x v="119"/>
    <d v="2017-10-16T00:00:00"/>
    <s v="First Class"/>
    <s v="TS-21610"/>
    <x v="59"/>
    <s v="Consumer"/>
    <s v="United States"/>
    <s v="Freeport"/>
    <x v="10"/>
    <n v="61032"/>
    <x v="2"/>
    <s v="OFF-BI-10000778"/>
    <x v="1"/>
    <x v="8"/>
    <x v="261"/>
    <n v="96.784000000000006"/>
    <n v="4"/>
    <n v="0.8"/>
    <n v="-145.17599999999999"/>
  </r>
  <r>
    <n v="4257"/>
    <s v="CA-2017-163160"/>
    <x v="119"/>
    <d v="2017-10-16T00:00:00"/>
    <s v="First Class"/>
    <s v="TS-21610"/>
    <x v="59"/>
    <s v="Consumer"/>
    <s v="United States"/>
    <s v="Freeport"/>
    <x v="10"/>
    <n v="61032"/>
    <x v="2"/>
    <s v="FUR-FU-10001424"/>
    <x v="0"/>
    <x v="5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x v="10"/>
    <s v="Corporate"/>
    <s v="United States"/>
    <s v="Medford"/>
    <x v="21"/>
    <n v="97504"/>
    <x v="1"/>
    <s v="OFF-BI-10000962"/>
    <x v="1"/>
    <x v="8"/>
    <x v="1513"/>
    <n v="9.7620000000000005"/>
    <n v="2"/>
    <n v="0.7"/>
    <n v="-6.8334000000000001"/>
  </r>
  <r>
    <n v="4259"/>
    <s v="CA-2016-124793"/>
    <x v="560"/>
    <d v="2016-03-16T00:00:00"/>
    <s v="First Class"/>
    <s v="MM-18280"/>
    <x v="152"/>
    <s v="Corporate"/>
    <s v="United States"/>
    <s v="Seattle"/>
    <x v="4"/>
    <n v="98103"/>
    <x v="1"/>
    <s v="FUR-CH-10002880"/>
    <x v="0"/>
    <x v="1"/>
    <x v="809"/>
    <n v="196.78399999999999"/>
    <n v="2"/>
    <n v="0.2"/>
    <n v="-22.138200000000001"/>
  </r>
  <r>
    <n v="4260"/>
    <s v="CA-2017-118367"/>
    <x v="960"/>
    <d v="2017-11-02T00:00:00"/>
    <s v="Second Class"/>
    <s v="LO-17170"/>
    <x v="628"/>
    <s v="Corporate"/>
    <s v="United States"/>
    <s v="New York City"/>
    <x v="15"/>
    <n v="10035"/>
    <x v="3"/>
    <s v="OFF-EN-10004386"/>
    <x v="1"/>
    <x v="12"/>
    <x v="245"/>
    <n v="47.98"/>
    <n v="2"/>
    <n v="0"/>
    <n v="23.99"/>
  </r>
  <r>
    <n v="4261"/>
    <s v="CA-2017-164819"/>
    <x v="453"/>
    <d v="2017-10-19T00:00:00"/>
    <s v="Second Class"/>
    <s v="RS-19420"/>
    <x v="602"/>
    <s v="Corporate"/>
    <s v="United States"/>
    <s v="Fairfield"/>
    <x v="29"/>
    <n v="6824"/>
    <x v="3"/>
    <s v="OFF-LA-10001045"/>
    <x v="1"/>
    <x v="2"/>
    <x v="708"/>
    <n v="13.05"/>
    <n v="5"/>
    <n v="0"/>
    <n v="6.0030000000000001"/>
  </r>
  <r>
    <n v="4262"/>
    <s v="CA-2017-158344"/>
    <x v="783"/>
    <d v="2017-08-11T00:00:00"/>
    <s v="Standard Class"/>
    <s v="CC-12475"/>
    <x v="693"/>
    <s v="Consumer"/>
    <s v="United States"/>
    <s v="Moorhead"/>
    <x v="11"/>
    <n v="56560"/>
    <x v="2"/>
    <s v="TEC-AC-10002006"/>
    <x v="2"/>
    <x v="11"/>
    <x v="1087"/>
    <n v="63.96"/>
    <n v="4"/>
    <n v="0"/>
    <n v="19.8276"/>
  </r>
  <r>
    <n v="4263"/>
    <s v="CA-2017-123351"/>
    <x v="296"/>
    <d v="2017-09-25T00:00:00"/>
    <s v="Standard Class"/>
    <s v="KT-16480"/>
    <x v="409"/>
    <s v="Consumer"/>
    <s v="United States"/>
    <s v="Columbus"/>
    <x v="32"/>
    <n v="31907"/>
    <x v="0"/>
    <s v="OFF-AP-10001242"/>
    <x v="1"/>
    <x v="9"/>
    <x v="1417"/>
    <n v="80.48"/>
    <n v="1"/>
    <n v="0"/>
    <n v="24.143999999999998"/>
  </r>
  <r>
    <n v="4264"/>
    <s v="CA-2017-110429"/>
    <x v="132"/>
    <d v="2017-11-08T00:00:00"/>
    <s v="Standard Class"/>
    <s v="DM-13015"/>
    <x v="661"/>
    <s v="Consumer"/>
    <s v="United States"/>
    <s v="Philadelphia"/>
    <x v="9"/>
    <n v="19143"/>
    <x v="3"/>
    <s v="OFF-BI-10000216"/>
    <x v="1"/>
    <x v="8"/>
    <x v="1634"/>
    <n v="11.673"/>
    <n v="3"/>
    <n v="0.7"/>
    <n v="-7.782"/>
  </r>
  <r>
    <n v="4265"/>
    <s v="US-2016-131611"/>
    <x v="732"/>
    <d v="2016-11-09T00:00:00"/>
    <s v="Standard Class"/>
    <s v="EP-13915"/>
    <x v="212"/>
    <s v="Consumer"/>
    <s v="United States"/>
    <s v="Houston"/>
    <x v="5"/>
    <n v="77036"/>
    <x v="2"/>
    <s v="FUR-TA-10002774"/>
    <x v="0"/>
    <x v="3"/>
    <x v="584"/>
    <n v="863.12800000000004"/>
    <n v="8"/>
    <n v="0.3"/>
    <n v="-160.29519999999999"/>
  </r>
  <r>
    <n v="4266"/>
    <s v="US-2016-131611"/>
    <x v="732"/>
    <d v="2016-11-09T00:00:00"/>
    <s v="Standard Class"/>
    <s v="EP-13915"/>
    <x v="212"/>
    <s v="Consumer"/>
    <s v="United States"/>
    <s v="Houston"/>
    <x v="5"/>
    <n v="77036"/>
    <x v="2"/>
    <s v="OFF-BI-10004364"/>
    <x v="1"/>
    <x v="8"/>
    <x v="305"/>
    <n v="3.5640000000000001"/>
    <n v="3"/>
    <n v="0.8"/>
    <n v="-6.2370000000000001"/>
  </r>
  <r>
    <n v="4267"/>
    <s v="US-2016-131611"/>
    <x v="732"/>
    <d v="2016-11-09T00:00:00"/>
    <s v="Standard Class"/>
    <s v="EP-13915"/>
    <x v="212"/>
    <s v="Consumer"/>
    <s v="United States"/>
    <s v="Houston"/>
    <x v="5"/>
    <n v="77036"/>
    <x v="2"/>
    <s v="FUR-BO-10000780"/>
    <x v="0"/>
    <x v="0"/>
    <x v="1318"/>
    <n v="956.66480000000001"/>
    <n v="7"/>
    <n v="0.32"/>
    <n v="-225.0976"/>
  </r>
  <r>
    <n v="4268"/>
    <s v="US-2016-131611"/>
    <x v="732"/>
    <d v="2016-11-09T00:00:00"/>
    <s v="Standard Class"/>
    <s v="EP-13915"/>
    <x v="212"/>
    <s v="Consumer"/>
    <s v="United States"/>
    <s v="Houston"/>
    <x v="5"/>
    <n v="77036"/>
    <x v="2"/>
    <s v="OFF-BI-10001989"/>
    <x v="1"/>
    <x v="8"/>
    <x v="542"/>
    <n v="12.587999999999999"/>
    <n v="3"/>
    <n v="0.8"/>
    <n v="-20.140799999999999"/>
  </r>
  <r>
    <n v="4269"/>
    <s v="US-2016-131611"/>
    <x v="732"/>
    <d v="2016-11-09T00:00:00"/>
    <s v="Standard Class"/>
    <s v="EP-13915"/>
    <x v="212"/>
    <s v="Consumer"/>
    <s v="United States"/>
    <s v="Houston"/>
    <x v="5"/>
    <n v="77036"/>
    <x v="2"/>
    <s v="TEC-AC-10004001"/>
    <x v="2"/>
    <x v="11"/>
    <x v="1469"/>
    <n v="171.96"/>
    <n v="5"/>
    <n v="0.2"/>
    <n v="45.139499999999998"/>
  </r>
  <r>
    <n v="4270"/>
    <s v="US-2017-124821"/>
    <x v="643"/>
    <d v="2017-06-29T00:00:00"/>
    <s v="Second Class"/>
    <s v="AM-10705"/>
    <x v="562"/>
    <s v="Consumer"/>
    <s v="United States"/>
    <s v="Seattle"/>
    <x v="4"/>
    <n v="98115"/>
    <x v="1"/>
    <s v="FUR-TA-10000688"/>
    <x v="0"/>
    <x v="3"/>
    <x v="561"/>
    <n v="871.4"/>
    <n v="4"/>
    <n v="0"/>
    <n v="148.13800000000001"/>
  </r>
  <r>
    <n v="4271"/>
    <s v="CA-2015-166975"/>
    <x v="650"/>
    <d v="2015-11-30T00:00:00"/>
    <s v="Standard Class"/>
    <s v="SH-20635"/>
    <x v="741"/>
    <s v="Corporate"/>
    <s v="United States"/>
    <s v="Jackson"/>
    <x v="18"/>
    <n v="38301"/>
    <x v="0"/>
    <s v="FUR-FU-10003930"/>
    <x v="0"/>
    <x v="5"/>
    <x v="1630"/>
    <n v="692.47199999999998"/>
    <n v="11"/>
    <n v="0.2"/>
    <n v="190.4298"/>
  </r>
  <r>
    <n v="4272"/>
    <s v="CA-2016-123806"/>
    <x v="390"/>
    <d v="2016-11-27T00:00:00"/>
    <s v="Second Class"/>
    <s v="LA-16780"/>
    <x v="156"/>
    <s v="Corporate"/>
    <s v="United States"/>
    <s v="Baltimore"/>
    <x v="39"/>
    <n v="21215"/>
    <x v="3"/>
    <s v="FUR-FU-10000965"/>
    <x v="0"/>
    <x v="5"/>
    <x v="689"/>
    <n v="207.76"/>
    <n v="4"/>
    <n v="0"/>
    <n v="85.181600000000003"/>
  </r>
  <r>
    <n v="4273"/>
    <s v="US-2017-158505"/>
    <x v="246"/>
    <d v="2017-07-21T00:00:00"/>
    <s v="Same Day"/>
    <s v="SF-20200"/>
    <x v="227"/>
    <s v="Consumer"/>
    <s v="United States"/>
    <s v="Murray"/>
    <x v="7"/>
    <n v="84107"/>
    <x v="1"/>
    <s v="TEC-PH-10004071"/>
    <x v="2"/>
    <x v="7"/>
    <x v="1546"/>
    <n v="71.927999999999997"/>
    <n v="9"/>
    <n v="0.2"/>
    <n v="6.2937000000000003"/>
  </r>
  <r>
    <n v="4274"/>
    <s v="US-2017-158505"/>
    <x v="246"/>
    <d v="2017-07-21T00:00:00"/>
    <s v="Same Day"/>
    <s v="SF-20200"/>
    <x v="227"/>
    <s v="Consumer"/>
    <s v="United States"/>
    <s v="Murray"/>
    <x v="7"/>
    <n v="84107"/>
    <x v="1"/>
    <s v="OFF-AR-10001044"/>
    <x v="1"/>
    <x v="6"/>
    <x v="1051"/>
    <n v="25.99"/>
    <n v="1"/>
    <n v="0"/>
    <n v="7.5370999999999997"/>
  </r>
  <r>
    <n v="4275"/>
    <s v="CA-2015-142692"/>
    <x v="924"/>
    <d v="2015-10-28T00:00:00"/>
    <s v="Standard Class"/>
    <s v="AG-10495"/>
    <x v="122"/>
    <s v="Corporate"/>
    <s v="United States"/>
    <s v="Seattle"/>
    <x v="4"/>
    <n v="98105"/>
    <x v="1"/>
    <s v="OFF-BI-10004140"/>
    <x v="1"/>
    <x v="8"/>
    <x v="307"/>
    <n v="3.5920000000000001"/>
    <n v="1"/>
    <n v="0.2"/>
    <n v="1.1225000000000001"/>
  </r>
  <r>
    <n v="4276"/>
    <s v="CA-2015-123456"/>
    <x v="584"/>
    <d v="2015-07-13T00:00:00"/>
    <s v="Standard Class"/>
    <s v="KN-16450"/>
    <x v="634"/>
    <s v="Corporate"/>
    <s v="United States"/>
    <s v="Dallas"/>
    <x v="5"/>
    <n v="75220"/>
    <x v="2"/>
    <s v="OFF-AP-10002684"/>
    <x v="1"/>
    <x v="9"/>
    <x v="167"/>
    <n v="48.631999999999998"/>
    <n v="2"/>
    <n v="0.8"/>
    <n v="-121.58"/>
  </r>
  <r>
    <n v="4277"/>
    <s v="CA-2017-151358"/>
    <x v="238"/>
    <d v="2017-08-22T00:00:00"/>
    <s v="Standard Class"/>
    <s v="NF-18595"/>
    <x v="376"/>
    <s v="Home Office"/>
    <s v="United States"/>
    <s v="Seattle"/>
    <x v="4"/>
    <n v="98105"/>
    <x v="1"/>
    <s v="OFF-ST-10000046"/>
    <x v="1"/>
    <x v="4"/>
    <x v="764"/>
    <n v="323.10000000000002"/>
    <n v="2"/>
    <n v="0"/>
    <n v="61.389000000000003"/>
  </r>
  <r>
    <n v="4278"/>
    <s v="US-2016-107440"/>
    <x v="947"/>
    <d v="2016-04-20T00:00:00"/>
    <s v="Standard Class"/>
    <s v="BS-11365"/>
    <x v="740"/>
    <s v="Corporate"/>
    <s v="United States"/>
    <s v="Lakewood"/>
    <x v="30"/>
    <n v="8701"/>
    <x v="3"/>
    <s v="TEC-MA-10001047"/>
    <x v="2"/>
    <x v="15"/>
    <x v="1635"/>
    <n v="9099.93"/>
    <n v="7"/>
    <n v="0"/>
    <n v="2365.9818"/>
  </r>
  <r>
    <n v="4279"/>
    <s v="US-2016-107440"/>
    <x v="947"/>
    <d v="2016-04-20T00:00:00"/>
    <s v="Standard Class"/>
    <s v="BS-11365"/>
    <x v="740"/>
    <s v="Corporate"/>
    <s v="United States"/>
    <s v="Lakewood"/>
    <x v="30"/>
    <n v="8701"/>
    <x v="3"/>
    <s v="FUR-FU-10000550"/>
    <x v="0"/>
    <x v="5"/>
    <x v="1454"/>
    <n v="9.9600000000000009"/>
    <n v="2"/>
    <n v="0"/>
    <n v="3.2867999999999999"/>
  </r>
  <r>
    <n v="4280"/>
    <s v="US-2016-107440"/>
    <x v="947"/>
    <d v="2016-04-20T00:00:00"/>
    <s v="Standard Class"/>
    <s v="BS-11365"/>
    <x v="740"/>
    <s v="Corporate"/>
    <s v="United States"/>
    <s v="Lakewood"/>
    <x v="30"/>
    <n v="8701"/>
    <x v="3"/>
    <s v="OFF-BI-10002432"/>
    <x v="1"/>
    <x v="8"/>
    <x v="875"/>
    <n v="25.3"/>
    <n v="5"/>
    <n v="0"/>
    <n v="11.891"/>
  </r>
  <r>
    <n v="4281"/>
    <s v="CA-2014-166989"/>
    <x v="687"/>
    <d v="2014-11-18T00:00:00"/>
    <s v="Standard Class"/>
    <s v="RM-19675"/>
    <x v="84"/>
    <s v="Home Office"/>
    <s v="United States"/>
    <s v="New York City"/>
    <x v="15"/>
    <n v="10011"/>
    <x v="3"/>
    <s v="OFF-PA-10004470"/>
    <x v="1"/>
    <x v="10"/>
    <x v="253"/>
    <n v="11.36"/>
    <n v="2"/>
    <n v="0"/>
    <n v="5.2256"/>
  </r>
  <r>
    <n v="4282"/>
    <s v="CA-2014-166989"/>
    <x v="687"/>
    <d v="2014-11-18T00:00:00"/>
    <s v="Standard Class"/>
    <s v="RM-19675"/>
    <x v="84"/>
    <s v="Home Office"/>
    <s v="United States"/>
    <s v="New York City"/>
    <x v="15"/>
    <n v="10011"/>
    <x v="3"/>
    <s v="FUR-CH-10001797"/>
    <x v="0"/>
    <x v="1"/>
    <x v="1450"/>
    <n v="69.263999999999996"/>
    <n v="2"/>
    <n v="0.1"/>
    <n v="14.622400000000001"/>
  </r>
  <r>
    <n v="4283"/>
    <s v="CA-2014-103100"/>
    <x v="414"/>
    <d v="2014-12-23T00:00:00"/>
    <s v="First Class"/>
    <s v="AB-10105"/>
    <x v="455"/>
    <s v="Consumer"/>
    <s v="United States"/>
    <s v="Indianapolis"/>
    <x v="14"/>
    <n v="46203"/>
    <x v="2"/>
    <s v="OFF-LA-10003720"/>
    <x v="1"/>
    <x v="2"/>
    <x v="1636"/>
    <n v="3.69"/>
    <n v="1"/>
    <n v="0"/>
    <n v="1.7343"/>
  </r>
  <r>
    <n v="4284"/>
    <s v="CA-2014-103100"/>
    <x v="414"/>
    <d v="2014-12-23T00:00:00"/>
    <s v="First Class"/>
    <s v="AB-10105"/>
    <x v="455"/>
    <s v="Consumer"/>
    <s v="United States"/>
    <s v="Indianapolis"/>
    <x v="14"/>
    <n v="46203"/>
    <x v="2"/>
    <s v="OFF-BI-10004600"/>
    <x v="1"/>
    <x v="8"/>
    <x v="1486"/>
    <n v="1103.97"/>
    <n v="3"/>
    <n v="0"/>
    <n v="496.78649999999999"/>
  </r>
  <r>
    <n v="4285"/>
    <s v="CA-2015-105690"/>
    <x v="82"/>
    <d v="2015-11-26T00:00:00"/>
    <s v="Second Class"/>
    <s v="CA-11965"/>
    <x v="662"/>
    <s v="Corporate"/>
    <s v="United States"/>
    <s v="Port Arthur"/>
    <x v="5"/>
    <n v="77642"/>
    <x v="2"/>
    <s v="FUR-BO-10003965"/>
    <x v="0"/>
    <x v="0"/>
    <x v="1092"/>
    <n v="246.1328"/>
    <n v="2"/>
    <n v="0.32"/>
    <n v="-76.011600000000001"/>
  </r>
  <r>
    <n v="4286"/>
    <s v="CA-2015-105690"/>
    <x v="82"/>
    <d v="2015-11-26T00:00:00"/>
    <s v="Second Class"/>
    <s v="CA-11965"/>
    <x v="662"/>
    <s v="Corporate"/>
    <s v="United States"/>
    <s v="Port Arthur"/>
    <x v="5"/>
    <n v="77642"/>
    <x v="2"/>
    <s v="OFF-LA-10000240"/>
    <x v="1"/>
    <x v="2"/>
    <x v="2"/>
    <n v="11.696"/>
    <n v="2"/>
    <n v="0.2"/>
    <n v="3.9474"/>
  </r>
  <r>
    <n v="4287"/>
    <s v="CA-2015-105690"/>
    <x v="82"/>
    <d v="2015-11-26T00:00:00"/>
    <s v="Second Class"/>
    <s v="CA-11965"/>
    <x v="662"/>
    <s v="Corporate"/>
    <s v="United States"/>
    <s v="Port Arthur"/>
    <x v="5"/>
    <n v="77642"/>
    <x v="2"/>
    <s v="TEC-CO-10001571"/>
    <x v="2"/>
    <x v="16"/>
    <x v="1563"/>
    <n v="439.99200000000002"/>
    <n v="1"/>
    <n v="0.2"/>
    <n v="164.99700000000001"/>
  </r>
  <r>
    <n v="4288"/>
    <s v="CA-2017-127516"/>
    <x v="116"/>
    <d v="2018-01-03T00:00:00"/>
    <s v="Standard Class"/>
    <s v="EH-14005"/>
    <x v="382"/>
    <s v="Home Office"/>
    <s v="United States"/>
    <s v="Nashville"/>
    <x v="18"/>
    <n v="37211"/>
    <x v="0"/>
    <s v="OFF-ST-10000736"/>
    <x v="1"/>
    <x v="4"/>
    <x v="460"/>
    <n v="64.784000000000006"/>
    <n v="1"/>
    <n v="0.2"/>
    <n v="-12.956799999999999"/>
  </r>
  <r>
    <n v="4289"/>
    <s v="US-2015-117184"/>
    <x v="961"/>
    <d v="2015-05-21T00:00:00"/>
    <s v="Standard Class"/>
    <s v="ON-18715"/>
    <x v="21"/>
    <s v="Corporate"/>
    <s v="United States"/>
    <s v="Houston"/>
    <x v="5"/>
    <n v="77095"/>
    <x v="2"/>
    <s v="OFF-BI-10002082"/>
    <x v="1"/>
    <x v="8"/>
    <x v="1182"/>
    <n v="33.28"/>
    <n v="5"/>
    <n v="0.8"/>
    <n v="-49.92"/>
  </r>
  <r>
    <n v="4290"/>
    <s v="US-2015-117184"/>
    <x v="961"/>
    <d v="2015-05-21T00:00:00"/>
    <s v="Standard Class"/>
    <s v="ON-18715"/>
    <x v="21"/>
    <s v="Corporate"/>
    <s v="United States"/>
    <s v="Houston"/>
    <x v="5"/>
    <n v="77095"/>
    <x v="2"/>
    <s v="OFF-PA-10002250"/>
    <x v="1"/>
    <x v="10"/>
    <x v="706"/>
    <n v="14.087999999999999"/>
    <n v="3"/>
    <n v="0.2"/>
    <n v="4.9307999999999996"/>
  </r>
  <r>
    <n v="4291"/>
    <s v="CA-2017-102407"/>
    <x v="34"/>
    <d v="2017-12-13T00:00:00"/>
    <s v="Second Class"/>
    <s v="AT-10435"/>
    <x v="401"/>
    <s v="Home Office"/>
    <s v="United States"/>
    <s v="Los Angeles"/>
    <x v="1"/>
    <n v="90004"/>
    <x v="1"/>
    <s v="OFF-AR-10000122"/>
    <x v="1"/>
    <x v="6"/>
    <x v="311"/>
    <n v="11.16"/>
    <n v="2"/>
    <n v="0"/>
    <n v="2.79"/>
  </r>
  <r>
    <n v="4292"/>
    <s v="CA-2017-102407"/>
    <x v="34"/>
    <d v="2017-12-13T00:00:00"/>
    <s v="Second Class"/>
    <s v="AT-10435"/>
    <x v="401"/>
    <s v="Home Office"/>
    <s v="United States"/>
    <s v="Los Angeles"/>
    <x v="1"/>
    <n v="90004"/>
    <x v="1"/>
    <s v="FUR-TA-10003748"/>
    <x v="0"/>
    <x v="3"/>
    <x v="210"/>
    <n v="896.32799999999997"/>
    <n v="9"/>
    <n v="0.2"/>
    <n v="22.408200000000001"/>
  </r>
  <r>
    <n v="4293"/>
    <s v="CA-2017-102407"/>
    <x v="34"/>
    <d v="2017-12-13T00:00:00"/>
    <s v="Second Class"/>
    <s v="AT-10435"/>
    <x v="401"/>
    <s v="Home Office"/>
    <s v="United States"/>
    <s v="Los Angeles"/>
    <x v="1"/>
    <n v="90004"/>
    <x v="1"/>
    <s v="OFF-AP-10001394"/>
    <x v="1"/>
    <x v="9"/>
    <x v="1129"/>
    <n v="189"/>
    <n v="1"/>
    <n v="0"/>
    <n v="68.040000000000006"/>
  </r>
  <r>
    <n v="4294"/>
    <s v="CA-2017-130967"/>
    <x v="434"/>
    <d v="2017-03-16T00:00:00"/>
    <s v="Standard Class"/>
    <s v="EB-13870"/>
    <x v="12"/>
    <s v="Consumer"/>
    <s v="United States"/>
    <s v="Philadelphia"/>
    <x v="9"/>
    <n v="19140"/>
    <x v="3"/>
    <s v="TEC-PH-10004896"/>
    <x v="2"/>
    <x v="7"/>
    <x v="174"/>
    <n v="53.981999999999999"/>
    <n v="3"/>
    <n v="0.4"/>
    <n v="-10.7964"/>
  </r>
  <r>
    <n v="4295"/>
    <s v="CA-2017-101581"/>
    <x v="760"/>
    <d v="2017-10-27T00:00:00"/>
    <s v="Standard Class"/>
    <s v="DW-13195"/>
    <x v="694"/>
    <s v="Corporate"/>
    <s v="United States"/>
    <s v="Redmond"/>
    <x v="21"/>
    <n v="97756"/>
    <x v="1"/>
    <s v="FUR-TA-10002607"/>
    <x v="0"/>
    <x v="3"/>
    <x v="224"/>
    <n v="177.22499999999999"/>
    <n v="5"/>
    <n v="0.5"/>
    <n v="-120.51300000000001"/>
  </r>
  <r>
    <n v="4296"/>
    <s v="CA-2017-169124"/>
    <x v="445"/>
    <d v="2017-07-10T00:00:00"/>
    <s v="Standard Class"/>
    <s v="MB-17305"/>
    <x v="93"/>
    <s v="Consumer"/>
    <s v="United States"/>
    <s v="Citrus Heights"/>
    <x v="1"/>
    <n v="95610"/>
    <x v="1"/>
    <s v="FUR-FU-10001215"/>
    <x v="0"/>
    <x v="5"/>
    <x v="1609"/>
    <n v="129.38999999999999"/>
    <n v="3"/>
    <n v="0"/>
    <n v="54.343800000000002"/>
  </r>
  <r>
    <n v="4297"/>
    <s v="CA-2017-117261"/>
    <x v="507"/>
    <d v="2017-09-10T00:00:00"/>
    <s v="Standard Class"/>
    <s v="TH-21235"/>
    <x v="260"/>
    <s v="Corporate"/>
    <s v="United States"/>
    <s v="Los Angeles"/>
    <x v="1"/>
    <n v="90032"/>
    <x v="1"/>
    <s v="OFF-ST-10000419"/>
    <x v="1"/>
    <x v="4"/>
    <x v="1024"/>
    <n v="54.32"/>
    <n v="4"/>
    <n v="0"/>
    <n v="0.54320000000000002"/>
  </r>
  <r>
    <n v="4298"/>
    <s v="CA-2017-129021"/>
    <x v="962"/>
    <d v="2017-08-26T00:00:00"/>
    <s v="Second Class"/>
    <s v="PO-18850"/>
    <x v="138"/>
    <s v="Consumer"/>
    <s v="United States"/>
    <s v="Tallahassee"/>
    <x v="2"/>
    <n v="32303"/>
    <x v="0"/>
    <s v="TEC-PH-10001459"/>
    <x v="2"/>
    <x v="7"/>
    <x v="1447"/>
    <n v="4367.8959999999997"/>
    <n v="13"/>
    <n v="0.2"/>
    <n v="327.59219999999999"/>
  </r>
  <r>
    <n v="4299"/>
    <s v="CA-2017-129021"/>
    <x v="962"/>
    <d v="2017-08-26T00:00:00"/>
    <s v="Second Class"/>
    <s v="PO-18850"/>
    <x v="138"/>
    <s v="Consumer"/>
    <s v="United States"/>
    <s v="Tallahassee"/>
    <x v="2"/>
    <n v="32303"/>
    <x v="0"/>
    <s v="OFF-PA-10000241"/>
    <x v="1"/>
    <x v="10"/>
    <x v="1160"/>
    <n v="49.567999999999998"/>
    <n v="2"/>
    <n v="0.2"/>
    <n v="15.49"/>
  </r>
  <r>
    <n v="4300"/>
    <s v="CA-2017-129021"/>
    <x v="962"/>
    <d v="2017-08-26T00:00:00"/>
    <s v="Second Class"/>
    <s v="PO-18850"/>
    <x v="138"/>
    <s v="Consumer"/>
    <s v="United States"/>
    <s v="Tallahassee"/>
    <x v="2"/>
    <n v="32303"/>
    <x v="0"/>
    <s v="OFF-AP-10003040"/>
    <x v="1"/>
    <x v="9"/>
    <x v="730"/>
    <n v="161.376"/>
    <n v="6"/>
    <n v="0.2"/>
    <n v="12.103199999999999"/>
  </r>
  <r>
    <n v="4301"/>
    <s v="CA-2017-129021"/>
    <x v="962"/>
    <d v="2017-08-26T00:00:00"/>
    <s v="Second Class"/>
    <s v="PO-18850"/>
    <x v="138"/>
    <s v="Consumer"/>
    <s v="United States"/>
    <s v="Tallahassee"/>
    <x v="2"/>
    <n v="32303"/>
    <x v="0"/>
    <s v="FUR-FU-10001852"/>
    <x v="0"/>
    <x v="5"/>
    <x v="845"/>
    <n v="2.7839999999999998"/>
    <n v="2"/>
    <n v="0.2"/>
    <n v="0.41760000000000003"/>
  </r>
  <r>
    <n v="4302"/>
    <s v="CA-2017-129021"/>
    <x v="962"/>
    <d v="2017-08-26T00:00:00"/>
    <s v="Second Class"/>
    <s v="PO-18850"/>
    <x v="138"/>
    <s v="Consumer"/>
    <s v="United States"/>
    <s v="Tallahassee"/>
    <x v="2"/>
    <n v="32303"/>
    <x v="0"/>
    <s v="OFF-PA-10000141"/>
    <x v="1"/>
    <x v="10"/>
    <x v="829"/>
    <n v="8.7200000000000006"/>
    <n v="5"/>
    <n v="0.2"/>
    <n v="2.9430000000000001"/>
  </r>
  <r>
    <n v="4303"/>
    <s v="CA-2014-123253"/>
    <x v="963"/>
    <d v="2014-08-25T00:00:00"/>
    <s v="Second Class"/>
    <s v="DE-13255"/>
    <x v="368"/>
    <s v="Home Office"/>
    <s v="United States"/>
    <s v="Lakewood"/>
    <x v="24"/>
    <n v="44107"/>
    <x v="3"/>
    <s v="OFF-AR-10002804"/>
    <x v="1"/>
    <x v="6"/>
    <x v="282"/>
    <n v="3.9119999999999999"/>
    <n v="1"/>
    <n v="0.2"/>
    <n v="1.0268999999999999"/>
  </r>
  <r>
    <n v="4304"/>
    <s v="CA-2016-121601"/>
    <x v="964"/>
    <d v="2016-10-04T00:00:00"/>
    <s v="Same Day"/>
    <s v="MO-17500"/>
    <x v="373"/>
    <s v="Consumer"/>
    <s v="United States"/>
    <s v="The Colony"/>
    <x v="5"/>
    <n v="75056"/>
    <x v="2"/>
    <s v="OFF-EN-10003862"/>
    <x v="1"/>
    <x v="12"/>
    <x v="760"/>
    <n v="59.752000000000002"/>
    <n v="7"/>
    <n v="0.2"/>
    <n v="19.4194"/>
  </r>
  <r>
    <n v="4305"/>
    <s v="CA-2014-162278"/>
    <x v="965"/>
    <d v="2014-10-30T00:00:00"/>
    <s v="Second Class"/>
    <s v="AH-10585"/>
    <x v="738"/>
    <s v="Consumer"/>
    <s v="United States"/>
    <s v="Seattle"/>
    <x v="4"/>
    <n v="98105"/>
    <x v="1"/>
    <s v="FUR-FU-10000448"/>
    <x v="0"/>
    <x v="5"/>
    <x v="469"/>
    <n v="63.92"/>
    <n v="4"/>
    <n v="0"/>
    <n v="3.1960000000000002"/>
  </r>
  <r>
    <n v="4306"/>
    <s v="CA-2014-162278"/>
    <x v="965"/>
    <d v="2014-10-30T00:00:00"/>
    <s v="Second Class"/>
    <s v="AH-10585"/>
    <x v="738"/>
    <s v="Consumer"/>
    <s v="United States"/>
    <s v="Seattle"/>
    <x v="4"/>
    <n v="98105"/>
    <x v="1"/>
    <s v="TEC-PH-10000526"/>
    <x v="2"/>
    <x v="7"/>
    <x v="1472"/>
    <n v="383.96"/>
    <n v="5"/>
    <n v="0.2"/>
    <n v="38.396000000000001"/>
  </r>
  <r>
    <n v="4307"/>
    <s v="CA-2016-161095"/>
    <x v="931"/>
    <d v="2016-06-28T00:00:00"/>
    <s v="Same Day"/>
    <s v="CS-12250"/>
    <x v="294"/>
    <s v="Corporate"/>
    <s v="United States"/>
    <s v="Los Angeles"/>
    <x v="1"/>
    <n v="90032"/>
    <x v="1"/>
    <s v="OFF-BI-10002764"/>
    <x v="1"/>
    <x v="8"/>
    <x v="507"/>
    <n v="7.7519999999999998"/>
    <n v="3"/>
    <n v="0.2"/>
    <n v="2.8100999999999998"/>
  </r>
  <r>
    <n v="4308"/>
    <s v="CA-2016-161095"/>
    <x v="931"/>
    <d v="2016-06-28T00:00:00"/>
    <s v="Same Day"/>
    <s v="CS-12250"/>
    <x v="294"/>
    <s v="Corporate"/>
    <s v="United States"/>
    <s v="Los Angeles"/>
    <x v="1"/>
    <n v="90032"/>
    <x v="1"/>
    <s v="OFF-BI-10001524"/>
    <x v="1"/>
    <x v="8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x v="576"/>
    <s v="Consumer"/>
    <s v="United States"/>
    <s v="Los Angeles"/>
    <x v="1"/>
    <n v="90045"/>
    <x v="1"/>
    <s v="TEC-PH-10001079"/>
    <x v="2"/>
    <x v="7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x v="576"/>
    <s v="Consumer"/>
    <s v="United States"/>
    <s v="Los Angeles"/>
    <x v="1"/>
    <n v="90045"/>
    <x v="1"/>
    <s v="FUR-TA-10002041"/>
    <x v="0"/>
    <x v="3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x v="576"/>
    <s v="Consumer"/>
    <s v="United States"/>
    <s v="Los Angeles"/>
    <x v="1"/>
    <n v="90045"/>
    <x v="1"/>
    <s v="OFF-BI-10001036"/>
    <x v="1"/>
    <x v="8"/>
    <x v="624"/>
    <n v="21.936"/>
    <n v="3"/>
    <n v="0.2"/>
    <n v="8.2260000000000009"/>
  </r>
  <r>
    <n v="4312"/>
    <s v="CA-2014-125829"/>
    <x v="130"/>
    <d v="2014-11-11T00:00:00"/>
    <s v="Standard Class"/>
    <s v="WB-21850"/>
    <x v="576"/>
    <s v="Consumer"/>
    <s v="United States"/>
    <s v="Los Angeles"/>
    <x v="1"/>
    <n v="90045"/>
    <x v="1"/>
    <s v="OFF-PA-10000223"/>
    <x v="1"/>
    <x v="10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x v="576"/>
    <s v="Consumer"/>
    <s v="United States"/>
    <s v="Los Angeles"/>
    <x v="1"/>
    <n v="90045"/>
    <x v="1"/>
    <s v="TEC-MA-10003246"/>
    <x v="2"/>
    <x v="15"/>
    <x v="1637"/>
    <n v="447.96800000000002"/>
    <n v="4"/>
    <n v="0.2"/>
    <n v="139.99"/>
  </r>
  <r>
    <n v="4314"/>
    <s v="CA-2014-123127"/>
    <x v="78"/>
    <d v="2014-09-12T00:00:00"/>
    <s v="Standard Class"/>
    <s v="SP-20620"/>
    <x v="407"/>
    <s v="Corporate"/>
    <s v="United States"/>
    <s v="Long Beach"/>
    <x v="15"/>
    <n v="11561"/>
    <x v="3"/>
    <s v="OFF-AP-10001962"/>
    <x v="1"/>
    <x v="9"/>
    <x v="1603"/>
    <n v="16.78"/>
    <n v="2"/>
    <n v="0"/>
    <n v="4.1950000000000003"/>
  </r>
  <r>
    <n v="4315"/>
    <s v="CA-2015-115945"/>
    <x v="608"/>
    <d v="2015-07-01T00:00:00"/>
    <s v="Standard Class"/>
    <s v="AB-10165"/>
    <x v="269"/>
    <s v="Consumer"/>
    <s v="United States"/>
    <s v="Los Angeles"/>
    <x v="1"/>
    <n v="90045"/>
    <x v="1"/>
    <s v="OFF-AR-10004062"/>
    <x v="1"/>
    <x v="6"/>
    <x v="772"/>
    <n v="20.96"/>
    <n v="2"/>
    <n v="0"/>
    <n v="5.24"/>
  </r>
  <r>
    <n v="4316"/>
    <s v="CA-2015-115945"/>
    <x v="608"/>
    <d v="2015-07-01T00:00:00"/>
    <s v="Standard Class"/>
    <s v="AB-10165"/>
    <x v="269"/>
    <s v="Consumer"/>
    <s v="United States"/>
    <s v="Los Angeles"/>
    <x v="1"/>
    <n v="90045"/>
    <x v="1"/>
    <s v="OFF-BI-10004330"/>
    <x v="1"/>
    <x v="8"/>
    <x v="803"/>
    <n v="88.751999999999995"/>
    <n v="3"/>
    <n v="0.2"/>
    <n v="27.734999999999999"/>
  </r>
  <r>
    <n v="4317"/>
    <s v="CA-2015-115945"/>
    <x v="608"/>
    <d v="2015-07-01T00:00:00"/>
    <s v="Standard Class"/>
    <s v="AB-10165"/>
    <x v="269"/>
    <s v="Consumer"/>
    <s v="United States"/>
    <s v="Los Angeles"/>
    <x v="1"/>
    <n v="90045"/>
    <x v="1"/>
    <s v="OFF-ST-10001963"/>
    <x v="1"/>
    <x v="4"/>
    <x v="537"/>
    <n v="304.23"/>
    <n v="3"/>
    <n v="0"/>
    <n v="9.1268999999999991"/>
  </r>
  <r>
    <n v="4318"/>
    <s v="CA-2015-136735"/>
    <x v="353"/>
    <d v="2015-08-02T00:00:00"/>
    <s v="Standard Class"/>
    <s v="HA-14920"/>
    <x v="66"/>
    <s v="Consumer"/>
    <s v="United States"/>
    <s v="San Francisco"/>
    <x v="1"/>
    <n v="94110"/>
    <x v="1"/>
    <s v="OFF-EN-10002230"/>
    <x v="1"/>
    <x v="12"/>
    <x v="555"/>
    <n v="167.86"/>
    <n v="2"/>
    <n v="0"/>
    <n v="78.894199999999998"/>
  </r>
  <r>
    <n v="4319"/>
    <s v="US-2017-136189"/>
    <x v="226"/>
    <d v="2017-12-11T00:00:00"/>
    <s v="Standard Class"/>
    <s v="DC-13285"/>
    <x v="290"/>
    <s v="Consumer"/>
    <s v="United States"/>
    <s v="Richmond"/>
    <x v="17"/>
    <n v="23223"/>
    <x v="0"/>
    <s v="FUR-FU-10000175"/>
    <x v="0"/>
    <x v="5"/>
    <x v="1638"/>
    <n v="82.38"/>
    <n v="6"/>
    <n v="0"/>
    <n v="25.537800000000001"/>
  </r>
  <r>
    <n v="4320"/>
    <s v="CA-2014-152345"/>
    <x v="282"/>
    <d v="2015-01-03T00:00:00"/>
    <s v="Second Class"/>
    <s v="ST-20530"/>
    <x v="461"/>
    <s v="Consumer"/>
    <s v="United States"/>
    <s v="Albuquerque"/>
    <x v="27"/>
    <n v="87105"/>
    <x v="1"/>
    <s v="TEC-PH-10004897"/>
    <x v="2"/>
    <x v="7"/>
    <x v="1124"/>
    <n v="23.975999999999999"/>
    <n v="3"/>
    <n v="0.2"/>
    <n v="-5.6943000000000001"/>
  </r>
  <r>
    <n v="4321"/>
    <s v="CA-2014-152345"/>
    <x v="282"/>
    <d v="2015-01-03T00:00:00"/>
    <s v="Second Class"/>
    <s v="ST-20530"/>
    <x v="461"/>
    <s v="Consumer"/>
    <s v="United States"/>
    <s v="Albuquerque"/>
    <x v="27"/>
    <n v="87105"/>
    <x v="1"/>
    <s v="OFF-ST-10003123"/>
    <x v="1"/>
    <x v="4"/>
    <x v="1277"/>
    <n v="33.29"/>
    <n v="1"/>
    <n v="0"/>
    <n v="7.9896000000000003"/>
  </r>
  <r>
    <n v="4322"/>
    <s v="US-2015-147662"/>
    <x v="966"/>
    <d v="2015-02-19T00:00:00"/>
    <s v="Standard Class"/>
    <s v="KB-16315"/>
    <x v="41"/>
    <s v="Consumer"/>
    <s v="United States"/>
    <s v="Akron"/>
    <x v="24"/>
    <n v="44312"/>
    <x v="3"/>
    <s v="OFF-BI-10001658"/>
    <x v="1"/>
    <x v="8"/>
    <x v="444"/>
    <n v="14.952"/>
    <n v="2"/>
    <n v="0.7"/>
    <n v="-11.961600000000001"/>
  </r>
  <r>
    <n v="4323"/>
    <s v="US-2015-147662"/>
    <x v="966"/>
    <d v="2015-02-19T00:00:00"/>
    <s v="Standard Class"/>
    <s v="KB-16315"/>
    <x v="41"/>
    <s v="Consumer"/>
    <s v="United States"/>
    <s v="Akron"/>
    <x v="24"/>
    <n v="44312"/>
    <x v="3"/>
    <s v="TEC-PH-10002834"/>
    <x v="2"/>
    <x v="7"/>
    <x v="1387"/>
    <n v="323.98200000000003"/>
    <n v="3"/>
    <n v="0.4"/>
    <n v="-80.995500000000007"/>
  </r>
  <r>
    <n v="4324"/>
    <s v="US-2015-147662"/>
    <x v="966"/>
    <d v="2015-02-19T00:00:00"/>
    <s v="Standard Class"/>
    <s v="KB-16315"/>
    <x v="41"/>
    <s v="Consumer"/>
    <s v="United States"/>
    <s v="Akron"/>
    <x v="24"/>
    <n v="44312"/>
    <x v="3"/>
    <s v="OFF-BI-10002160"/>
    <x v="1"/>
    <x v="8"/>
    <x v="315"/>
    <n v="2.286"/>
    <n v="2"/>
    <n v="0.7"/>
    <n v="-1.6763999999999999"/>
  </r>
  <r>
    <n v="4325"/>
    <s v="US-2015-147662"/>
    <x v="966"/>
    <d v="2015-02-19T00:00:00"/>
    <s v="Standard Class"/>
    <s v="KB-16315"/>
    <x v="41"/>
    <s v="Consumer"/>
    <s v="United States"/>
    <s v="Akron"/>
    <x v="24"/>
    <n v="44312"/>
    <x v="3"/>
    <s v="OFF-AR-10004999"/>
    <x v="1"/>
    <x v="6"/>
    <x v="873"/>
    <n v="14.352"/>
    <n v="3"/>
    <n v="0.2"/>
    <n v="0.89700000000000002"/>
  </r>
  <r>
    <n v="4326"/>
    <s v="US-2015-147662"/>
    <x v="966"/>
    <d v="2015-02-19T00:00:00"/>
    <s v="Standard Class"/>
    <s v="KB-16315"/>
    <x v="41"/>
    <s v="Consumer"/>
    <s v="United States"/>
    <s v="Akron"/>
    <x v="24"/>
    <n v="44312"/>
    <x v="3"/>
    <s v="TEC-AC-10003280"/>
    <x v="2"/>
    <x v="11"/>
    <x v="1037"/>
    <n v="71.975999999999999"/>
    <n v="3"/>
    <n v="0.2"/>
    <n v="0.89970000000000006"/>
  </r>
  <r>
    <n v="4327"/>
    <s v="CA-2016-153346"/>
    <x v="967"/>
    <d v="2016-01-27T00:00:00"/>
    <s v="First Class"/>
    <s v="TB-21355"/>
    <x v="422"/>
    <s v="Corporate"/>
    <s v="United States"/>
    <s v="Plainfield"/>
    <x v="30"/>
    <n v="7060"/>
    <x v="3"/>
    <s v="OFF-AR-10000315"/>
    <x v="1"/>
    <x v="6"/>
    <x v="1306"/>
    <n v="9.2100000000000009"/>
    <n v="3"/>
    <n v="0"/>
    <n v="2.3025000000000002"/>
  </r>
  <r>
    <n v="4328"/>
    <s v="CA-2016-153346"/>
    <x v="967"/>
    <d v="2016-01-27T00:00:00"/>
    <s v="First Class"/>
    <s v="TB-21355"/>
    <x v="422"/>
    <s v="Corporate"/>
    <s v="United States"/>
    <s v="Plainfield"/>
    <x v="30"/>
    <n v="7060"/>
    <x v="3"/>
    <s v="OFF-PA-10000007"/>
    <x v="1"/>
    <x v="10"/>
    <x v="1540"/>
    <n v="18"/>
    <n v="5"/>
    <n v="0"/>
    <n v="8.2799999999999994"/>
  </r>
  <r>
    <n v="4329"/>
    <s v="CA-2017-118360"/>
    <x v="719"/>
    <d v="2017-04-07T00:00:00"/>
    <s v="Standard Class"/>
    <s v="JC-15775"/>
    <x v="547"/>
    <s v="Consumer"/>
    <s v="United States"/>
    <s v="New York City"/>
    <x v="15"/>
    <n v="10011"/>
    <x v="3"/>
    <s v="OFF-PA-10000791"/>
    <x v="1"/>
    <x v="10"/>
    <x v="1433"/>
    <n v="42.93"/>
    <n v="9"/>
    <n v="0"/>
    <n v="19.3185"/>
  </r>
  <r>
    <n v="4330"/>
    <s v="CA-2017-149853"/>
    <x v="621"/>
    <d v="2017-10-09T00:00:00"/>
    <s v="Standard Class"/>
    <s v="PO-18850"/>
    <x v="138"/>
    <s v="Consumer"/>
    <s v="United States"/>
    <s v="Hialeah"/>
    <x v="2"/>
    <n v="33012"/>
    <x v="0"/>
    <s v="OFF-PA-10000556"/>
    <x v="1"/>
    <x v="10"/>
    <x v="1639"/>
    <n v="15.552"/>
    <n v="3"/>
    <n v="0.2"/>
    <n v="5.4432"/>
  </r>
  <r>
    <n v="4331"/>
    <s v="CA-2017-149853"/>
    <x v="621"/>
    <d v="2017-10-09T00:00:00"/>
    <s v="Standard Class"/>
    <s v="PO-18850"/>
    <x v="138"/>
    <s v="Consumer"/>
    <s v="United States"/>
    <s v="Hialeah"/>
    <x v="2"/>
    <n v="33012"/>
    <x v="0"/>
    <s v="OFF-AP-10000804"/>
    <x v="1"/>
    <x v="9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x v="286"/>
    <s v="Consumer"/>
    <s v="United States"/>
    <s v="Redmond"/>
    <x v="4"/>
    <n v="98052"/>
    <x v="1"/>
    <s v="TEC-AC-10001998"/>
    <x v="2"/>
    <x v="11"/>
    <x v="84"/>
    <n v="19.989999999999998"/>
    <n v="1"/>
    <n v="0"/>
    <n v="6.7965999999999998"/>
  </r>
  <r>
    <n v="4333"/>
    <s v="CA-2017-107909"/>
    <x v="853"/>
    <d v="2017-09-06T00:00:00"/>
    <s v="Standard Class"/>
    <s v="SS-20875"/>
    <x v="286"/>
    <s v="Consumer"/>
    <s v="United States"/>
    <s v="Redmond"/>
    <x v="4"/>
    <n v="98052"/>
    <x v="1"/>
    <s v="OFF-BI-10003476"/>
    <x v="1"/>
    <x v="8"/>
    <x v="1535"/>
    <n v="22.92"/>
    <n v="5"/>
    <n v="0.2"/>
    <n v="8.0220000000000002"/>
  </r>
  <r>
    <n v="4334"/>
    <s v="CA-2015-112375"/>
    <x v="379"/>
    <d v="2015-12-27T00:00:00"/>
    <s v="Standard Class"/>
    <s v="RD-19720"/>
    <x v="742"/>
    <s v="Consumer"/>
    <s v="United States"/>
    <s v="Daytona Beach"/>
    <x v="2"/>
    <n v="32114"/>
    <x v="0"/>
    <s v="TEC-AC-10003237"/>
    <x v="2"/>
    <x v="11"/>
    <x v="1640"/>
    <n v="50.88"/>
    <n v="6"/>
    <n v="0.2"/>
    <n v="14.628"/>
  </r>
  <r>
    <n v="4335"/>
    <s v="CA-2015-112375"/>
    <x v="379"/>
    <d v="2015-12-27T00:00:00"/>
    <s v="Standard Class"/>
    <s v="RD-19720"/>
    <x v="742"/>
    <s v="Consumer"/>
    <s v="United States"/>
    <s v="Daytona Beach"/>
    <x v="2"/>
    <n v="32114"/>
    <x v="0"/>
    <s v="OFF-EN-10003798"/>
    <x v="1"/>
    <x v="12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x v="47"/>
    <s v="Consumer"/>
    <s v="United States"/>
    <s v="Bullhead City"/>
    <x v="16"/>
    <n v="86442"/>
    <x v="1"/>
    <s v="OFF-EN-10003068"/>
    <x v="1"/>
    <x v="12"/>
    <x v="1641"/>
    <n v="7.92"/>
    <n v="1"/>
    <n v="0.2"/>
    <n v="2.7719999999999998"/>
  </r>
  <r>
    <n v="4337"/>
    <s v="CA-2015-154795"/>
    <x v="139"/>
    <d v="2015-12-24T00:00:00"/>
    <s v="Standard Class"/>
    <s v="GZ-14470"/>
    <x v="47"/>
    <s v="Consumer"/>
    <s v="United States"/>
    <s v="Bullhead City"/>
    <x v="16"/>
    <n v="86442"/>
    <x v="1"/>
    <s v="FUR-FU-10002088"/>
    <x v="0"/>
    <x v="5"/>
    <x v="1093"/>
    <n v="14.368"/>
    <n v="2"/>
    <n v="0.2"/>
    <n v="3.9512"/>
  </r>
  <r>
    <n v="4338"/>
    <s v="CA-2015-125234"/>
    <x v="154"/>
    <d v="2015-12-01T00:00:00"/>
    <s v="Standard Class"/>
    <s v="SN-20710"/>
    <x v="17"/>
    <s v="Home Office"/>
    <s v="United States"/>
    <s v="Los Angeles"/>
    <x v="1"/>
    <n v="90049"/>
    <x v="1"/>
    <s v="TEC-AC-10000158"/>
    <x v="2"/>
    <x v="11"/>
    <x v="357"/>
    <n v="107.97"/>
    <n v="3"/>
    <n v="0"/>
    <n v="22.6737"/>
  </r>
  <r>
    <n v="4339"/>
    <s v="CA-2015-125234"/>
    <x v="154"/>
    <d v="2015-12-01T00:00:00"/>
    <s v="Standard Class"/>
    <s v="SN-20710"/>
    <x v="17"/>
    <s v="Home Office"/>
    <s v="United States"/>
    <s v="Los Angeles"/>
    <x v="1"/>
    <n v="90049"/>
    <x v="1"/>
    <s v="OFF-PA-10000482"/>
    <x v="1"/>
    <x v="10"/>
    <x v="67"/>
    <n v="113.82"/>
    <n v="3"/>
    <n v="0"/>
    <n v="53.495399999999997"/>
  </r>
  <r>
    <n v="4340"/>
    <s v="CA-2017-133501"/>
    <x v="151"/>
    <d v="2017-09-01T00:00:00"/>
    <s v="Standard Class"/>
    <s v="DK-12895"/>
    <x v="729"/>
    <s v="Consumer"/>
    <s v="United States"/>
    <s v="Franklin"/>
    <x v="18"/>
    <n v="37064"/>
    <x v="0"/>
    <s v="OFF-PA-10004888"/>
    <x v="1"/>
    <x v="10"/>
    <x v="968"/>
    <n v="5.1840000000000002"/>
    <n v="1"/>
    <n v="0.2"/>
    <n v="1.8144"/>
  </r>
  <r>
    <n v="4341"/>
    <s v="US-2014-129609"/>
    <x v="579"/>
    <d v="2014-03-22T00:00:00"/>
    <s v="Same Day"/>
    <s v="VM-21835"/>
    <x v="718"/>
    <s v="Consumer"/>
    <s v="United States"/>
    <s v="Portage"/>
    <x v="14"/>
    <n v="46368"/>
    <x v="2"/>
    <s v="OFF-AR-10003478"/>
    <x v="1"/>
    <x v="6"/>
    <x v="359"/>
    <n v="16.28"/>
    <n v="2"/>
    <n v="0"/>
    <n v="6.5119999999999996"/>
  </r>
  <r>
    <n v="4342"/>
    <s v="CA-2017-130309"/>
    <x v="94"/>
    <d v="2017-12-21T00:00:00"/>
    <s v="Standard Class"/>
    <s v="GB-14575"/>
    <x v="673"/>
    <s v="Consumer"/>
    <s v="United States"/>
    <s v="Arlington"/>
    <x v="17"/>
    <n v="22204"/>
    <x v="0"/>
    <s v="OFF-ST-10003208"/>
    <x v="1"/>
    <x v="4"/>
    <x v="246"/>
    <n v="544.38"/>
    <n v="3"/>
    <n v="0"/>
    <n v="157.87020000000001"/>
  </r>
  <r>
    <n v="4343"/>
    <s v="CA-2017-105410"/>
    <x v="498"/>
    <d v="2017-03-22T00:00:00"/>
    <s v="First Class"/>
    <s v="ND-18370"/>
    <x v="444"/>
    <s v="Consumer"/>
    <s v="United States"/>
    <s v="San Francisco"/>
    <x v="1"/>
    <n v="94110"/>
    <x v="1"/>
    <s v="OFF-BI-10004970"/>
    <x v="1"/>
    <x v="8"/>
    <x v="917"/>
    <n v="19.824000000000002"/>
    <n v="6"/>
    <n v="0.2"/>
    <n v="6.6905999999999999"/>
  </r>
  <r>
    <n v="4344"/>
    <s v="CA-2017-105410"/>
    <x v="498"/>
    <d v="2017-03-22T00:00:00"/>
    <s v="First Class"/>
    <s v="ND-18370"/>
    <x v="444"/>
    <s v="Consumer"/>
    <s v="United States"/>
    <s v="San Francisco"/>
    <x v="1"/>
    <n v="94110"/>
    <x v="1"/>
    <s v="TEC-PH-10000038"/>
    <x v="2"/>
    <x v="7"/>
    <x v="1065"/>
    <n v="657.50400000000002"/>
    <n v="6"/>
    <n v="0.2"/>
    <n v="-131.5008"/>
  </r>
  <r>
    <n v="4345"/>
    <s v="CA-2017-105410"/>
    <x v="498"/>
    <d v="2017-03-22T00:00:00"/>
    <s v="First Class"/>
    <s v="ND-18370"/>
    <x v="444"/>
    <s v="Consumer"/>
    <s v="United States"/>
    <s v="San Francisco"/>
    <x v="1"/>
    <n v="94110"/>
    <x v="1"/>
    <s v="TEC-AC-10001552"/>
    <x v="2"/>
    <x v="11"/>
    <x v="100"/>
    <n v="99.54"/>
    <n v="2"/>
    <n v="0"/>
    <n v="10.949400000000001"/>
  </r>
  <r>
    <n v="4346"/>
    <s v="CA-2017-105410"/>
    <x v="498"/>
    <d v="2017-03-22T00:00:00"/>
    <s v="First Class"/>
    <s v="ND-18370"/>
    <x v="444"/>
    <s v="Consumer"/>
    <s v="United States"/>
    <s v="San Francisco"/>
    <x v="1"/>
    <n v="94110"/>
    <x v="1"/>
    <s v="TEC-AC-10002926"/>
    <x v="2"/>
    <x v="11"/>
    <x v="1123"/>
    <n v="199.96"/>
    <n v="4"/>
    <n v="0"/>
    <n v="85.982799999999997"/>
  </r>
  <r>
    <n v="4347"/>
    <s v="CA-2016-120355"/>
    <x v="31"/>
    <d v="2016-09-25T00:00:00"/>
    <s v="Standard Class"/>
    <s v="MM-17260"/>
    <x v="570"/>
    <s v="Consumer"/>
    <s v="United States"/>
    <s v="New Rochelle"/>
    <x v="15"/>
    <n v="10801"/>
    <x v="3"/>
    <s v="FUR-CH-10001394"/>
    <x v="0"/>
    <x v="1"/>
    <x v="654"/>
    <n v="631.78200000000004"/>
    <n v="2"/>
    <n v="0.1"/>
    <n v="140.39599999999999"/>
  </r>
  <r>
    <n v="4348"/>
    <s v="CA-2016-120355"/>
    <x v="31"/>
    <d v="2016-09-25T00:00:00"/>
    <s v="Standard Class"/>
    <s v="MM-17260"/>
    <x v="570"/>
    <s v="Consumer"/>
    <s v="United States"/>
    <s v="New Rochelle"/>
    <x v="15"/>
    <n v="10801"/>
    <x v="3"/>
    <s v="FUR-FU-10004053"/>
    <x v="0"/>
    <x v="5"/>
    <x v="1642"/>
    <n v="60.72"/>
    <n v="3"/>
    <n v="0"/>
    <n v="26.1096"/>
  </r>
  <r>
    <n v="4349"/>
    <s v="CA-2017-169894"/>
    <x v="221"/>
    <d v="2017-11-29T00:00:00"/>
    <s v="Second Class"/>
    <s v="MV-17485"/>
    <x v="597"/>
    <s v="Consumer"/>
    <s v="United States"/>
    <s v="Mesa"/>
    <x v="16"/>
    <n v="85204"/>
    <x v="1"/>
    <s v="OFF-BI-10004230"/>
    <x v="1"/>
    <x v="8"/>
    <x v="655"/>
    <n v="20.724"/>
    <n v="2"/>
    <n v="0.7"/>
    <n v="-15.1976"/>
  </r>
  <r>
    <n v="4350"/>
    <s v="CA-2017-169894"/>
    <x v="221"/>
    <d v="2017-11-29T00:00:00"/>
    <s v="Second Class"/>
    <s v="MV-17485"/>
    <x v="597"/>
    <s v="Consumer"/>
    <s v="United States"/>
    <s v="Mesa"/>
    <x v="16"/>
    <n v="85204"/>
    <x v="1"/>
    <s v="OFF-ST-10000060"/>
    <x v="1"/>
    <x v="4"/>
    <x v="392"/>
    <n v="415.87200000000001"/>
    <n v="8"/>
    <n v="0.2"/>
    <n v="-41.587200000000003"/>
  </r>
  <r>
    <n v="4351"/>
    <s v="US-2017-100482"/>
    <x v="645"/>
    <d v="2017-04-15T00:00:00"/>
    <s v="Standard Class"/>
    <s v="JL-15130"/>
    <x v="691"/>
    <s v="Consumer"/>
    <s v="United States"/>
    <s v="Lancaster"/>
    <x v="24"/>
    <n v="43130"/>
    <x v="3"/>
    <s v="OFF-ST-10001325"/>
    <x v="1"/>
    <x v="4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x v="691"/>
    <s v="Consumer"/>
    <s v="United States"/>
    <s v="Lancaster"/>
    <x v="24"/>
    <n v="43130"/>
    <x v="3"/>
    <s v="TEC-AC-10003441"/>
    <x v="2"/>
    <x v="11"/>
    <x v="658"/>
    <n v="27.12"/>
    <n v="2"/>
    <n v="0.2"/>
    <n v="-4.7460000000000004"/>
  </r>
  <r>
    <n v="4353"/>
    <s v="CA-2017-107748"/>
    <x v="389"/>
    <d v="2017-12-12T00:00:00"/>
    <s v="Second Class"/>
    <s v="AG-10330"/>
    <x v="743"/>
    <s v="Consumer"/>
    <s v="United States"/>
    <s v="Stockton"/>
    <x v="1"/>
    <n v="95207"/>
    <x v="1"/>
    <s v="TEC-PH-10003215"/>
    <x v="2"/>
    <x v="7"/>
    <x v="1611"/>
    <n v="95.84"/>
    <n v="4"/>
    <n v="0.2"/>
    <n v="34.741999999999997"/>
  </r>
  <r>
    <n v="4354"/>
    <s v="CA-2017-107748"/>
    <x v="389"/>
    <d v="2017-12-12T00:00:00"/>
    <s v="Second Class"/>
    <s v="AG-10330"/>
    <x v="743"/>
    <s v="Consumer"/>
    <s v="United States"/>
    <s v="Stockton"/>
    <x v="1"/>
    <n v="95207"/>
    <x v="1"/>
    <s v="OFF-PA-10002005"/>
    <x v="1"/>
    <x v="10"/>
    <x v="510"/>
    <n v="12.96"/>
    <n v="2"/>
    <n v="0"/>
    <n v="6.2207999999999997"/>
  </r>
  <r>
    <n v="4355"/>
    <s v="CA-2017-153654"/>
    <x v="221"/>
    <d v="2017-11-26T00:00:00"/>
    <s v="Second Class"/>
    <s v="MD-17860"/>
    <x v="550"/>
    <s v="Corporate"/>
    <s v="United States"/>
    <s v="Asheville"/>
    <x v="3"/>
    <n v="28806"/>
    <x v="0"/>
    <s v="OFF-BI-10004465"/>
    <x v="1"/>
    <x v="8"/>
    <x v="739"/>
    <n v="19.007999999999999"/>
    <n v="8"/>
    <n v="0.7"/>
    <n v="-12.672000000000001"/>
  </r>
  <r>
    <n v="4356"/>
    <s v="CA-2015-155600"/>
    <x v="784"/>
    <d v="2015-12-07T00:00:00"/>
    <s v="Second Class"/>
    <s v="RO-19780"/>
    <x v="197"/>
    <s v="Consumer"/>
    <s v="United States"/>
    <s v="Clarksville"/>
    <x v="18"/>
    <n v="37042"/>
    <x v="0"/>
    <s v="OFF-BI-10000545"/>
    <x v="1"/>
    <x v="8"/>
    <x v="692"/>
    <n v="1598.058"/>
    <n v="7"/>
    <n v="0.7"/>
    <n v="-1065.3720000000001"/>
  </r>
  <r>
    <n v="4357"/>
    <s v="CA-2015-155600"/>
    <x v="784"/>
    <d v="2015-12-07T00:00:00"/>
    <s v="Second Class"/>
    <s v="RO-19780"/>
    <x v="197"/>
    <s v="Consumer"/>
    <s v="United States"/>
    <s v="Clarksville"/>
    <x v="18"/>
    <n v="37042"/>
    <x v="0"/>
    <s v="OFF-AR-10003752"/>
    <x v="1"/>
    <x v="6"/>
    <x v="684"/>
    <n v="36.96"/>
    <n v="4"/>
    <n v="0.2"/>
    <n v="12.012"/>
  </r>
  <r>
    <n v="4358"/>
    <s v="CA-2017-162565"/>
    <x v="157"/>
    <d v="2017-12-11T00:00:00"/>
    <s v="Same Day"/>
    <s v="RR-19315"/>
    <x v="625"/>
    <s v="Consumer"/>
    <s v="United States"/>
    <s v="Aurora"/>
    <x v="10"/>
    <n v="60505"/>
    <x v="2"/>
    <s v="OFF-PA-10001937"/>
    <x v="1"/>
    <x v="10"/>
    <x v="289"/>
    <n v="10.368"/>
    <n v="2"/>
    <n v="0.2"/>
    <n v="3.6288"/>
  </r>
  <r>
    <n v="4359"/>
    <s v="CA-2017-162565"/>
    <x v="157"/>
    <d v="2017-12-11T00:00:00"/>
    <s v="Same Day"/>
    <s v="RR-19315"/>
    <x v="625"/>
    <s v="Consumer"/>
    <s v="United States"/>
    <s v="Aurora"/>
    <x v="10"/>
    <n v="60505"/>
    <x v="2"/>
    <s v="FUR-FU-10004306"/>
    <x v="0"/>
    <x v="5"/>
    <x v="622"/>
    <n v="77.72"/>
    <n v="1"/>
    <n v="0.6"/>
    <n v="-66.061999999999998"/>
  </r>
  <r>
    <n v="4360"/>
    <s v="CA-2017-162565"/>
    <x v="157"/>
    <d v="2017-12-11T00:00:00"/>
    <s v="Same Day"/>
    <s v="RR-19315"/>
    <x v="625"/>
    <s v="Consumer"/>
    <s v="United States"/>
    <s v="Aurora"/>
    <x v="10"/>
    <n v="60505"/>
    <x v="2"/>
    <s v="FUR-CH-10003973"/>
    <x v="0"/>
    <x v="1"/>
    <x v="867"/>
    <n v="520.46400000000006"/>
    <n v="2"/>
    <n v="0.3"/>
    <n v="-14.8704"/>
  </r>
  <r>
    <n v="4361"/>
    <s v="CA-2016-127642"/>
    <x v="206"/>
    <d v="2016-05-23T00:00:00"/>
    <s v="First Class"/>
    <s v="CP-12340"/>
    <x v="291"/>
    <s v="Corporate"/>
    <s v="United States"/>
    <s v="Warwick"/>
    <x v="34"/>
    <n v="2886"/>
    <x v="3"/>
    <s v="OFF-PA-10000565"/>
    <x v="1"/>
    <x v="10"/>
    <x v="33"/>
    <n v="111.96"/>
    <n v="2"/>
    <n v="0"/>
    <n v="54.860399999999998"/>
  </r>
  <r>
    <n v="4362"/>
    <s v="US-2017-163195"/>
    <x v="922"/>
    <d v="2017-02-21T00:00:00"/>
    <s v="Second Class"/>
    <s v="LL-16840"/>
    <x v="328"/>
    <s v="Consumer"/>
    <s v="United States"/>
    <s v="Lafayette"/>
    <x v="28"/>
    <n v="70506"/>
    <x v="0"/>
    <s v="TEC-PH-10003875"/>
    <x v="2"/>
    <x v="7"/>
    <x v="119"/>
    <n v="29.16"/>
    <n v="3"/>
    <n v="0"/>
    <n v="8.4564000000000004"/>
  </r>
  <r>
    <n v="4363"/>
    <s v="CA-2017-111332"/>
    <x v="968"/>
    <d v="2017-05-22T00:00:00"/>
    <s v="Second Class"/>
    <s v="NC-18340"/>
    <x v="396"/>
    <s v="Consumer"/>
    <s v="United States"/>
    <s v="Fargo"/>
    <x v="46"/>
    <n v="58103"/>
    <x v="2"/>
    <s v="OFF-AR-10001953"/>
    <x v="1"/>
    <x v="6"/>
    <x v="400"/>
    <n v="131.94"/>
    <n v="3"/>
    <n v="0"/>
    <n v="35.623800000000003"/>
  </r>
  <r>
    <n v="4364"/>
    <s v="CA-2017-111332"/>
    <x v="968"/>
    <d v="2017-05-22T00:00:00"/>
    <s v="Second Class"/>
    <s v="NC-18340"/>
    <x v="396"/>
    <s v="Consumer"/>
    <s v="United States"/>
    <s v="Fargo"/>
    <x v="46"/>
    <n v="58103"/>
    <x v="2"/>
    <s v="OFF-AR-10001374"/>
    <x v="1"/>
    <x v="6"/>
    <x v="313"/>
    <n v="25.92"/>
    <n v="4"/>
    <n v="0"/>
    <n v="8.2943999999999996"/>
  </r>
  <r>
    <n v="4365"/>
    <s v="CA-2017-111332"/>
    <x v="968"/>
    <d v="2017-05-22T00:00:00"/>
    <s v="Second Class"/>
    <s v="NC-18340"/>
    <x v="396"/>
    <s v="Consumer"/>
    <s v="United States"/>
    <s v="Fargo"/>
    <x v="46"/>
    <n v="58103"/>
    <x v="2"/>
    <s v="OFF-ST-10003816"/>
    <x v="1"/>
    <x v="4"/>
    <x v="717"/>
    <n v="704.76"/>
    <n v="4"/>
    <n v="0"/>
    <n v="162.09479999999999"/>
  </r>
  <r>
    <n v="4366"/>
    <s v="CA-2017-111332"/>
    <x v="968"/>
    <d v="2017-05-22T00:00:00"/>
    <s v="Second Class"/>
    <s v="NC-18340"/>
    <x v="396"/>
    <s v="Consumer"/>
    <s v="United States"/>
    <s v="Fargo"/>
    <x v="46"/>
    <n v="58103"/>
    <x v="2"/>
    <s v="OFF-FA-10001843"/>
    <x v="1"/>
    <x v="13"/>
    <x v="128"/>
    <n v="7.41"/>
    <n v="3"/>
    <n v="0"/>
    <n v="3.4826999999999999"/>
  </r>
  <r>
    <n v="4367"/>
    <s v="CA-2017-111332"/>
    <x v="968"/>
    <d v="2017-05-22T00:00:00"/>
    <s v="Second Class"/>
    <s v="NC-18340"/>
    <x v="396"/>
    <s v="Consumer"/>
    <s v="United States"/>
    <s v="Fargo"/>
    <x v="46"/>
    <n v="58103"/>
    <x v="2"/>
    <s v="OFF-AR-10000657"/>
    <x v="1"/>
    <x v="6"/>
    <x v="1527"/>
    <n v="21.5"/>
    <n v="10"/>
    <n v="0"/>
    <n v="7.0949999999999998"/>
  </r>
  <r>
    <n v="4368"/>
    <s v="CA-2017-117044"/>
    <x v="220"/>
    <d v="2017-09-13T00:00:00"/>
    <s v="Second Class"/>
    <s v="HA-14920"/>
    <x v="66"/>
    <s v="Consumer"/>
    <s v="United States"/>
    <s v="Chicago"/>
    <x v="10"/>
    <n v="60623"/>
    <x v="2"/>
    <s v="OFF-FA-10000936"/>
    <x v="1"/>
    <x v="13"/>
    <x v="1307"/>
    <n v="10.528"/>
    <n v="4"/>
    <n v="0.2"/>
    <n v="3.29"/>
  </r>
  <r>
    <n v="4369"/>
    <s v="CA-2017-117044"/>
    <x v="220"/>
    <d v="2017-09-13T00:00:00"/>
    <s v="Second Class"/>
    <s v="HA-14920"/>
    <x v="66"/>
    <s v="Consumer"/>
    <s v="United States"/>
    <s v="Chicago"/>
    <x v="10"/>
    <n v="60623"/>
    <x v="2"/>
    <s v="OFF-PA-10003657"/>
    <x v="1"/>
    <x v="10"/>
    <x v="630"/>
    <n v="20.544"/>
    <n v="6"/>
    <n v="0.2"/>
    <n v="6.42"/>
  </r>
  <r>
    <n v="4370"/>
    <s v="US-2016-165078"/>
    <x v="732"/>
    <d v="2016-11-10T00:00:00"/>
    <s v="Standard Class"/>
    <s v="MA-17995"/>
    <x v="671"/>
    <s v="Home Office"/>
    <s v="United States"/>
    <s v="Lawrence"/>
    <x v="14"/>
    <n v="46226"/>
    <x v="2"/>
    <s v="OFF-BI-10001989"/>
    <x v="1"/>
    <x v="8"/>
    <x v="542"/>
    <n v="104.9"/>
    <n v="5"/>
    <n v="0"/>
    <n v="50.351999999999997"/>
  </r>
  <r>
    <n v="4371"/>
    <s v="US-2016-165078"/>
    <x v="732"/>
    <d v="2016-11-10T00:00:00"/>
    <s v="Standard Class"/>
    <s v="MA-17995"/>
    <x v="671"/>
    <s v="Home Office"/>
    <s v="United States"/>
    <s v="Lawrence"/>
    <x v="14"/>
    <n v="46226"/>
    <x v="2"/>
    <s v="OFF-AR-10002987"/>
    <x v="1"/>
    <x v="6"/>
    <x v="1562"/>
    <n v="39.68"/>
    <n v="2"/>
    <n v="0"/>
    <n v="16.268799999999999"/>
  </r>
  <r>
    <n v="4372"/>
    <s v="US-2016-165078"/>
    <x v="732"/>
    <d v="2016-11-10T00:00:00"/>
    <s v="Standard Class"/>
    <s v="MA-17995"/>
    <x v="671"/>
    <s v="Home Office"/>
    <s v="United States"/>
    <s v="Lawrence"/>
    <x v="14"/>
    <n v="46226"/>
    <x v="2"/>
    <s v="OFF-LA-10000414"/>
    <x v="1"/>
    <x v="2"/>
    <x v="1643"/>
    <n v="51.75"/>
    <n v="5"/>
    <n v="0"/>
    <n v="24.84"/>
  </r>
  <r>
    <n v="4373"/>
    <s v="US-2017-169320"/>
    <x v="283"/>
    <d v="2017-07-25T00:00:00"/>
    <s v="Second Class"/>
    <s v="LH-16900"/>
    <x v="23"/>
    <s v="Consumer"/>
    <s v="United States"/>
    <s v="Elkhart"/>
    <x v="14"/>
    <n v="46514"/>
    <x v="2"/>
    <s v="OFF-AR-10003602"/>
    <x v="1"/>
    <x v="6"/>
    <x v="242"/>
    <n v="11.68"/>
    <n v="2"/>
    <n v="0"/>
    <n v="5.4896000000000003"/>
  </r>
  <r>
    <n v="4374"/>
    <s v="US-2017-169320"/>
    <x v="283"/>
    <d v="2017-07-25T00:00:00"/>
    <s v="Second Class"/>
    <s v="LH-16900"/>
    <x v="23"/>
    <s v="Consumer"/>
    <s v="United States"/>
    <s v="Elkhart"/>
    <x v="14"/>
    <n v="46514"/>
    <x v="2"/>
    <s v="TEC-AC-10002550"/>
    <x v="2"/>
    <x v="11"/>
    <x v="1548"/>
    <n v="159.75"/>
    <n v="5"/>
    <n v="0"/>
    <n v="11.182499999999999"/>
  </r>
  <r>
    <n v="4375"/>
    <s v="CA-2016-158575"/>
    <x v="741"/>
    <d v="2016-11-24T00:00:00"/>
    <s v="Standard Class"/>
    <s v="SB-20290"/>
    <x v="115"/>
    <s v="Corporate"/>
    <s v="United States"/>
    <s v="Kent"/>
    <x v="24"/>
    <n v="44240"/>
    <x v="3"/>
    <s v="OFF-AP-10002998"/>
    <x v="1"/>
    <x v="9"/>
    <x v="1644"/>
    <n v="103.968"/>
    <n v="6"/>
    <n v="0.2"/>
    <n v="16.8948"/>
  </r>
  <r>
    <n v="4376"/>
    <s v="CA-2014-166954"/>
    <x v="573"/>
    <d v="2014-04-30T00:00:00"/>
    <s v="Standard Class"/>
    <s v="BT-11305"/>
    <x v="457"/>
    <s v="Home Office"/>
    <s v="United States"/>
    <s v="San Gabriel"/>
    <x v="1"/>
    <n v="91776"/>
    <x v="1"/>
    <s v="FUR-FU-10003708"/>
    <x v="0"/>
    <x v="5"/>
    <x v="71"/>
    <n v="303.25"/>
    <n v="5"/>
    <n v="0"/>
    <n v="63.682499999999997"/>
  </r>
  <r>
    <n v="4377"/>
    <s v="CA-2014-166954"/>
    <x v="573"/>
    <d v="2014-04-30T00:00:00"/>
    <s v="Standard Class"/>
    <s v="BT-11305"/>
    <x v="457"/>
    <s v="Home Office"/>
    <s v="United States"/>
    <s v="San Gabriel"/>
    <x v="1"/>
    <n v="91776"/>
    <x v="1"/>
    <s v="OFF-AP-10001391"/>
    <x v="1"/>
    <x v="9"/>
    <x v="1269"/>
    <n v="270.72000000000003"/>
    <n v="3"/>
    <n v="0"/>
    <n v="78.508799999999994"/>
  </r>
  <r>
    <n v="4378"/>
    <s v="CA-2014-166954"/>
    <x v="573"/>
    <d v="2014-04-30T00:00:00"/>
    <s v="Standard Class"/>
    <s v="BT-11305"/>
    <x v="457"/>
    <s v="Home Office"/>
    <s v="United States"/>
    <s v="San Gabriel"/>
    <x v="1"/>
    <n v="91776"/>
    <x v="1"/>
    <s v="FUR-CH-10003973"/>
    <x v="0"/>
    <x v="1"/>
    <x v="867"/>
    <n v="1487.04"/>
    <n v="5"/>
    <n v="0.2"/>
    <n v="148.70400000000001"/>
  </r>
  <r>
    <n v="4379"/>
    <s v="CA-2015-140830"/>
    <x v="672"/>
    <d v="2015-12-02T00:00:00"/>
    <s v="Second Class"/>
    <s v="PS-18970"/>
    <x v="28"/>
    <s v="Home Office"/>
    <s v="United States"/>
    <s v="Henderson"/>
    <x v="0"/>
    <n v="42420"/>
    <x v="0"/>
    <s v="OFF-EN-10000461"/>
    <x v="1"/>
    <x v="12"/>
    <x v="753"/>
    <n v="17.48"/>
    <n v="2"/>
    <n v="0"/>
    <n v="8.2156000000000002"/>
  </r>
  <r>
    <n v="4380"/>
    <s v="CA-2015-140830"/>
    <x v="672"/>
    <d v="2015-12-02T00:00:00"/>
    <s v="Second Class"/>
    <s v="PS-18970"/>
    <x v="28"/>
    <s v="Home Office"/>
    <s v="United States"/>
    <s v="Henderson"/>
    <x v="0"/>
    <n v="42420"/>
    <x v="0"/>
    <s v="OFF-EN-10002831"/>
    <x v="1"/>
    <x v="12"/>
    <x v="836"/>
    <n v="71.88"/>
    <n v="2"/>
    <n v="0"/>
    <n v="32.345999999999997"/>
  </r>
  <r>
    <n v="4381"/>
    <s v="CA-2015-152891"/>
    <x v="969"/>
    <d v="2015-10-30T00:00:00"/>
    <s v="Standard Class"/>
    <s v="TB-21625"/>
    <x v="577"/>
    <s v="Consumer"/>
    <s v="United States"/>
    <s v="San Francisco"/>
    <x v="1"/>
    <n v="94110"/>
    <x v="1"/>
    <s v="OFF-AR-10004648"/>
    <x v="1"/>
    <x v="6"/>
    <x v="626"/>
    <n v="60.45"/>
    <n v="3"/>
    <n v="0"/>
    <n v="16.3215"/>
  </r>
  <r>
    <n v="4382"/>
    <s v="CA-2015-152891"/>
    <x v="969"/>
    <d v="2015-10-30T00:00:00"/>
    <s v="Standard Class"/>
    <s v="TB-21625"/>
    <x v="577"/>
    <s v="Consumer"/>
    <s v="United States"/>
    <s v="San Francisco"/>
    <x v="1"/>
    <n v="94110"/>
    <x v="1"/>
    <s v="FUR-TA-10001857"/>
    <x v="0"/>
    <x v="3"/>
    <x v="438"/>
    <n v="253.17599999999999"/>
    <n v="3"/>
    <n v="0.2"/>
    <n v="-31.646999999999998"/>
  </r>
  <r>
    <n v="4383"/>
    <s v="US-2015-122784"/>
    <x v="603"/>
    <d v="2015-07-27T00:00:00"/>
    <s v="Standard Class"/>
    <s v="RA-19915"/>
    <x v="154"/>
    <s v="Consumer"/>
    <s v="United States"/>
    <s v="Highland Park"/>
    <x v="10"/>
    <n v="60035"/>
    <x v="2"/>
    <s v="OFF-BI-10000546"/>
    <x v="1"/>
    <x v="8"/>
    <x v="614"/>
    <n v="2.88"/>
    <n v="5"/>
    <n v="0.8"/>
    <n v="-4.4640000000000004"/>
  </r>
  <r>
    <n v="4384"/>
    <s v="US-2015-122784"/>
    <x v="603"/>
    <d v="2015-07-27T00:00:00"/>
    <s v="Standard Class"/>
    <s v="RA-19915"/>
    <x v="154"/>
    <s v="Consumer"/>
    <s v="United States"/>
    <s v="Highland Park"/>
    <x v="10"/>
    <n v="60035"/>
    <x v="2"/>
    <s v="FUR-BO-10004690"/>
    <x v="0"/>
    <x v="0"/>
    <x v="1645"/>
    <n v="384.94400000000002"/>
    <n v="4"/>
    <n v="0.3"/>
    <n v="-126.4816"/>
  </r>
  <r>
    <n v="4385"/>
    <s v="US-2015-122784"/>
    <x v="603"/>
    <d v="2015-07-27T00:00:00"/>
    <s v="Standard Class"/>
    <s v="RA-19915"/>
    <x v="154"/>
    <s v="Consumer"/>
    <s v="United States"/>
    <s v="Highland Park"/>
    <x v="10"/>
    <n v="60035"/>
    <x v="2"/>
    <s v="TEC-PH-10001557"/>
    <x v="2"/>
    <x v="7"/>
    <x v="664"/>
    <n v="153.584"/>
    <n v="2"/>
    <n v="0.2"/>
    <n v="13.438599999999999"/>
  </r>
  <r>
    <n v="4386"/>
    <s v="US-2015-122784"/>
    <x v="603"/>
    <d v="2015-07-27T00:00:00"/>
    <s v="Standard Class"/>
    <s v="RA-19915"/>
    <x v="154"/>
    <s v="Consumer"/>
    <s v="United States"/>
    <s v="Highland Park"/>
    <x v="10"/>
    <n v="60035"/>
    <x v="2"/>
    <s v="FUR-BO-10002545"/>
    <x v="0"/>
    <x v="0"/>
    <x v="37"/>
    <n v="913.43"/>
    <n v="5"/>
    <n v="0.3"/>
    <n v="-52.195999999999998"/>
  </r>
  <r>
    <n v="4387"/>
    <s v="CA-2016-156811"/>
    <x v="189"/>
    <d v="2016-11-02T00:00:00"/>
    <s v="Standard Class"/>
    <s v="BP-11095"/>
    <x v="162"/>
    <s v="Corporate"/>
    <s v="United States"/>
    <s v="San Francisco"/>
    <x v="1"/>
    <n v="94122"/>
    <x v="1"/>
    <s v="OFF-AP-10001366"/>
    <x v="1"/>
    <x v="9"/>
    <x v="360"/>
    <n v="43.92"/>
    <n v="4"/>
    <n v="0"/>
    <n v="11.8584"/>
  </r>
  <r>
    <n v="4388"/>
    <s v="CA-2016-156811"/>
    <x v="189"/>
    <d v="2016-11-02T00:00:00"/>
    <s v="Standard Class"/>
    <s v="BP-11095"/>
    <x v="162"/>
    <s v="Corporate"/>
    <s v="United States"/>
    <s v="San Francisco"/>
    <x v="1"/>
    <n v="94122"/>
    <x v="1"/>
    <s v="OFF-BI-10001628"/>
    <x v="1"/>
    <x v="8"/>
    <x v="1112"/>
    <n v="25.032"/>
    <n v="3"/>
    <n v="0.2"/>
    <n v="7.8224999999999998"/>
  </r>
  <r>
    <n v="4389"/>
    <s v="CA-2017-111556"/>
    <x v="225"/>
    <d v="2017-11-22T00:00:00"/>
    <s v="First Class"/>
    <s v="CD-11920"/>
    <x v="303"/>
    <s v="Consumer"/>
    <s v="United States"/>
    <s v="New York City"/>
    <x v="15"/>
    <n v="10035"/>
    <x v="3"/>
    <s v="OFF-PA-10003651"/>
    <x v="1"/>
    <x v="10"/>
    <x v="652"/>
    <n v="46.76"/>
    <n v="7"/>
    <n v="0"/>
    <n v="22.444800000000001"/>
  </r>
  <r>
    <n v="4390"/>
    <s v="CA-2017-111556"/>
    <x v="225"/>
    <d v="2017-11-22T00:00:00"/>
    <s v="First Class"/>
    <s v="CD-11920"/>
    <x v="303"/>
    <s v="Consumer"/>
    <s v="United States"/>
    <s v="New York City"/>
    <x v="15"/>
    <n v="10035"/>
    <x v="3"/>
    <s v="FUR-BO-10003159"/>
    <x v="0"/>
    <x v="0"/>
    <x v="1109"/>
    <n v="183.96799999999999"/>
    <n v="2"/>
    <n v="0.2"/>
    <n v="-25.2956"/>
  </r>
  <r>
    <n v="4391"/>
    <s v="CA-2017-111556"/>
    <x v="225"/>
    <d v="2017-11-22T00:00:00"/>
    <s v="First Class"/>
    <s v="CD-11920"/>
    <x v="303"/>
    <s v="Consumer"/>
    <s v="United States"/>
    <s v="New York City"/>
    <x v="15"/>
    <n v="10035"/>
    <x v="3"/>
    <s v="TEC-PH-10001459"/>
    <x v="2"/>
    <x v="7"/>
    <x v="1447"/>
    <n v="1259.97"/>
    <n v="3"/>
    <n v="0"/>
    <n v="327.59219999999999"/>
  </r>
  <r>
    <n v="4392"/>
    <s v="CA-2017-111556"/>
    <x v="225"/>
    <d v="2017-11-22T00:00:00"/>
    <s v="First Class"/>
    <s v="CD-11920"/>
    <x v="303"/>
    <s v="Consumer"/>
    <s v="United States"/>
    <s v="New York City"/>
    <x v="15"/>
    <n v="10035"/>
    <x v="3"/>
    <s v="OFF-AR-10004602"/>
    <x v="1"/>
    <x v="6"/>
    <x v="1226"/>
    <n v="68.97"/>
    <n v="3"/>
    <n v="0"/>
    <n v="19.311599999999999"/>
  </r>
  <r>
    <n v="4393"/>
    <s v="CA-2016-108868"/>
    <x v="162"/>
    <d v="2016-09-12T00:00:00"/>
    <s v="Standard Class"/>
    <s v="KB-16585"/>
    <x v="10"/>
    <s v="Corporate"/>
    <s v="United States"/>
    <s v="Dallas"/>
    <x v="5"/>
    <n v="75081"/>
    <x v="2"/>
    <s v="OFF-AR-10001953"/>
    <x v="1"/>
    <x v="6"/>
    <x v="400"/>
    <n v="70.367999999999995"/>
    <n v="2"/>
    <n v="0.2"/>
    <n v="6.1571999999999996"/>
  </r>
  <r>
    <n v="4394"/>
    <s v="CA-2016-108868"/>
    <x v="162"/>
    <d v="2016-09-12T00:00:00"/>
    <s v="Standard Class"/>
    <s v="KB-16585"/>
    <x v="10"/>
    <s v="Corporate"/>
    <s v="United States"/>
    <s v="Dallas"/>
    <x v="5"/>
    <n v="75081"/>
    <x v="2"/>
    <s v="TEC-PH-10000923"/>
    <x v="2"/>
    <x v="7"/>
    <x v="1234"/>
    <n v="59.96"/>
    <n v="5"/>
    <n v="0.2"/>
    <n v="21.735499999999998"/>
  </r>
  <r>
    <n v="4395"/>
    <s v="CA-2014-142965"/>
    <x v="836"/>
    <d v="2014-07-20T00:00:00"/>
    <s v="Same Day"/>
    <s v="SW-20245"/>
    <x v="573"/>
    <s v="Consumer"/>
    <s v="United States"/>
    <s v="Springfield"/>
    <x v="24"/>
    <n v="45503"/>
    <x v="3"/>
    <s v="OFF-ST-10002583"/>
    <x v="1"/>
    <x v="4"/>
    <x v="571"/>
    <n v="25.984000000000002"/>
    <n v="1"/>
    <n v="0.2"/>
    <n v="-5.1967999999999996"/>
  </r>
  <r>
    <n v="4396"/>
    <s v="CA-2014-142965"/>
    <x v="836"/>
    <d v="2014-07-20T00:00:00"/>
    <s v="Same Day"/>
    <s v="SW-20245"/>
    <x v="573"/>
    <s v="Consumer"/>
    <s v="United States"/>
    <s v="Springfield"/>
    <x v="24"/>
    <n v="45503"/>
    <x v="3"/>
    <s v="OFF-BI-10000977"/>
    <x v="1"/>
    <x v="8"/>
    <x v="991"/>
    <n v="27.36"/>
    <n v="3"/>
    <n v="0.7"/>
    <n v="-21.888000000000002"/>
  </r>
  <r>
    <n v="4397"/>
    <s v="CA-2016-148740"/>
    <x v="625"/>
    <d v="2016-11-19T00:00:00"/>
    <s v="Standard Class"/>
    <s v="AH-10690"/>
    <x v="706"/>
    <s v="Corporate"/>
    <s v="United States"/>
    <s v="San Diego"/>
    <x v="1"/>
    <n v="92024"/>
    <x v="1"/>
    <s v="TEC-PH-10002549"/>
    <x v="2"/>
    <x v="7"/>
    <x v="937"/>
    <n v="361.37599999999998"/>
    <n v="2"/>
    <n v="0.2"/>
    <n v="27.103200000000001"/>
  </r>
  <r>
    <n v="4398"/>
    <s v="US-2014-138758"/>
    <x v="970"/>
    <d v="2014-07-11T00:00:00"/>
    <s v="Standard Class"/>
    <s v="JL-15835"/>
    <x v="252"/>
    <s v="Consumer"/>
    <s v="United States"/>
    <s v="Philadelphia"/>
    <x v="9"/>
    <n v="19120"/>
    <x v="3"/>
    <s v="FUR-CH-10002880"/>
    <x v="0"/>
    <x v="1"/>
    <x v="809"/>
    <n v="172.18600000000001"/>
    <n v="2"/>
    <n v="0.3"/>
    <n v="-46.736199999999997"/>
  </r>
  <r>
    <n v="4399"/>
    <s v="US-2014-138758"/>
    <x v="970"/>
    <d v="2014-07-11T00:00:00"/>
    <s v="Standard Class"/>
    <s v="JL-15835"/>
    <x v="252"/>
    <s v="Consumer"/>
    <s v="United States"/>
    <s v="Philadelphia"/>
    <x v="9"/>
    <n v="19120"/>
    <x v="3"/>
    <s v="FUR-FU-10003039"/>
    <x v="0"/>
    <x v="5"/>
    <x v="484"/>
    <n v="69.007999999999996"/>
    <n v="2"/>
    <n v="0.2"/>
    <n v="12.0764"/>
  </r>
  <r>
    <n v="4400"/>
    <s v="CA-2016-131737"/>
    <x v="716"/>
    <d v="2016-03-17T00:00:00"/>
    <s v="Same Day"/>
    <s v="GZ-14470"/>
    <x v="47"/>
    <s v="Consumer"/>
    <s v="United States"/>
    <s v="Columbia"/>
    <x v="39"/>
    <n v="21044"/>
    <x v="3"/>
    <s v="OFF-EN-10003055"/>
    <x v="1"/>
    <x v="12"/>
    <x v="882"/>
    <n v="199.9"/>
    <n v="5"/>
    <n v="0"/>
    <n v="89.954999999999998"/>
  </r>
  <r>
    <n v="4401"/>
    <s v="CA-2016-131737"/>
    <x v="716"/>
    <d v="2016-03-17T00:00:00"/>
    <s v="Same Day"/>
    <s v="GZ-14470"/>
    <x v="47"/>
    <s v="Consumer"/>
    <s v="United States"/>
    <s v="Columbia"/>
    <x v="39"/>
    <n v="21044"/>
    <x v="3"/>
    <s v="OFF-AP-10002945"/>
    <x v="1"/>
    <x v="9"/>
    <x v="228"/>
    <n v="901.95"/>
    <n v="3"/>
    <n v="0"/>
    <n v="297.64350000000002"/>
  </r>
  <r>
    <n v="4402"/>
    <s v="CA-2016-131737"/>
    <x v="716"/>
    <d v="2016-03-17T00:00:00"/>
    <s v="Same Day"/>
    <s v="GZ-14470"/>
    <x v="47"/>
    <s v="Consumer"/>
    <s v="United States"/>
    <s v="Columbia"/>
    <x v="39"/>
    <n v="21044"/>
    <x v="3"/>
    <s v="FUR-FU-10004306"/>
    <x v="0"/>
    <x v="5"/>
    <x v="622"/>
    <n v="971.5"/>
    <n v="5"/>
    <n v="0"/>
    <n v="252.59"/>
  </r>
  <r>
    <n v="4403"/>
    <s v="CA-2016-114538"/>
    <x v="482"/>
    <d v="2016-12-27T00:00:00"/>
    <s v="First Class"/>
    <s v="RC-19825"/>
    <x v="116"/>
    <s v="Consumer"/>
    <s v="United States"/>
    <s v="Colorado Springs"/>
    <x v="22"/>
    <n v="80906"/>
    <x v="1"/>
    <s v="OFF-AR-10002445"/>
    <x v="1"/>
    <x v="6"/>
    <x v="1646"/>
    <n v="11.327999999999999"/>
    <n v="2"/>
    <n v="0.2"/>
    <n v="2.5488"/>
  </r>
  <r>
    <n v="4404"/>
    <s v="CA-2014-127936"/>
    <x v="814"/>
    <d v="2014-09-04T00:00:00"/>
    <s v="First Class"/>
    <s v="CL-12565"/>
    <x v="52"/>
    <s v="Consumer"/>
    <s v="United States"/>
    <s v="New York City"/>
    <x v="15"/>
    <n v="10009"/>
    <x v="3"/>
    <s v="OFF-AR-10002445"/>
    <x v="1"/>
    <x v="6"/>
    <x v="1646"/>
    <n v="21.24"/>
    <n v="3"/>
    <n v="0"/>
    <n v="8.0711999999999993"/>
  </r>
  <r>
    <n v="4405"/>
    <s v="CA-2015-164336"/>
    <x v="761"/>
    <d v="2015-07-10T00:00:00"/>
    <s v="Standard Class"/>
    <s v="MW-18220"/>
    <x v="596"/>
    <s v="Consumer"/>
    <s v="United States"/>
    <s v="Philadelphia"/>
    <x v="9"/>
    <n v="19140"/>
    <x v="3"/>
    <s v="TEC-AC-10002345"/>
    <x v="2"/>
    <x v="11"/>
    <x v="175"/>
    <n v="34.799999999999997"/>
    <n v="3"/>
    <n v="0.2"/>
    <n v="2.1749999999999998"/>
  </r>
  <r>
    <n v="4406"/>
    <s v="CA-2015-164336"/>
    <x v="761"/>
    <d v="2015-07-10T00:00:00"/>
    <s v="Standard Class"/>
    <s v="MW-18220"/>
    <x v="596"/>
    <s v="Consumer"/>
    <s v="United States"/>
    <s v="Philadelphia"/>
    <x v="9"/>
    <n v="19140"/>
    <x v="3"/>
    <s v="OFF-ST-10001558"/>
    <x v="1"/>
    <x v="4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x v="541"/>
    <s v="Corporate"/>
    <s v="United States"/>
    <s v="Columbus"/>
    <x v="14"/>
    <n v="47201"/>
    <x v="2"/>
    <s v="OFF-PA-10001622"/>
    <x v="1"/>
    <x v="10"/>
    <x v="702"/>
    <n v="9.08"/>
    <n v="2"/>
    <n v="0"/>
    <n v="4.0860000000000003"/>
  </r>
  <r>
    <n v="4408"/>
    <s v="CA-2016-100041"/>
    <x v="73"/>
    <d v="2016-11-25T00:00:00"/>
    <s v="Standard Class"/>
    <s v="BF-10975"/>
    <x v="541"/>
    <s v="Corporate"/>
    <s v="United States"/>
    <s v="Columbus"/>
    <x v="14"/>
    <n v="47201"/>
    <x v="2"/>
    <s v="OFF-PA-10000418"/>
    <x v="1"/>
    <x v="10"/>
    <x v="970"/>
    <n v="314.55"/>
    <n v="3"/>
    <n v="0"/>
    <n v="150.98400000000001"/>
  </r>
  <r>
    <n v="4409"/>
    <s v="CA-2016-100041"/>
    <x v="73"/>
    <d v="2016-11-25T00:00:00"/>
    <s v="Standard Class"/>
    <s v="BF-10975"/>
    <x v="541"/>
    <s v="Corporate"/>
    <s v="United States"/>
    <s v="Columbus"/>
    <x v="14"/>
    <n v="47201"/>
    <x v="2"/>
    <s v="OFF-BI-10000343"/>
    <x v="1"/>
    <x v="8"/>
    <x v="186"/>
    <n v="4.91"/>
    <n v="1"/>
    <n v="0"/>
    <n v="2.3077000000000001"/>
  </r>
  <r>
    <n v="4410"/>
    <s v="US-2014-154879"/>
    <x v="457"/>
    <d v="2014-05-11T00:00:00"/>
    <s v="Standard Class"/>
    <s v="SN-20710"/>
    <x v="17"/>
    <s v="Home Office"/>
    <s v="United States"/>
    <s v="Los Angeles"/>
    <x v="1"/>
    <n v="90004"/>
    <x v="1"/>
    <s v="OFF-LA-10004425"/>
    <x v="1"/>
    <x v="2"/>
    <x v="859"/>
    <n v="5.78"/>
    <n v="2"/>
    <n v="0"/>
    <n v="2.7166000000000001"/>
  </r>
  <r>
    <n v="4411"/>
    <s v="US-2014-154879"/>
    <x v="457"/>
    <d v="2014-05-11T00:00:00"/>
    <s v="Standard Class"/>
    <s v="SN-20710"/>
    <x v="17"/>
    <s v="Home Office"/>
    <s v="United States"/>
    <s v="Los Angeles"/>
    <x v="1"/>
    <n v="90004"/>
    <x v="1"/>
    <s v="OFF-AR-10001897"/>
    <x v="1"/>
    <x v="6"/>
    <x v="646"/>
    <n v="107.94"/>
    <n v="6"/>
    <n v="0"/>
    <n v="30.223199999999999"/>
  </r>
  <r>
    <n v="4412"/>
    <s v="CA-2014-130624"/>
    <x v="261"/>
    <d v="2014-06-24T00:00:00"/>
    <s v="First Class"/>
    <s v="TB-21280"/>
    <x v="509"/>
    <s v="Consumer"/>
    <s v="United States"/>
    <s v="New York City"/>
    <x v="15"/>
    <n v="10024"/>
    <x v="3"/>
    <s v="OFF-PA-10003883"/>
    <x v="1"/>
    <x v="10"/>
    <x v="1238"/>
    <n v="19.649999999999999"/>
    <n v="3"/>
    <n v="0"/>
    <n v="9.0389999999999997"/>
  </r>
  <r>
    <n v="4413"/>
    <s v="CA-2014-130624"/>
    <x v="261"/>
    <d v="2014-06-24T00:00:00"/>
    <s v="First Class"/>
    <s v="TB-21280"/>
    <x v="509"/>
    <s v="Consumer"/>
    <s v="United States"/>
    <s v="New York City"/>
    <x v="15"/>
    <n v="10024"/>
    <x v="3"/>
    <s v="TEC-PH-10003963"/>
    <x v="2"/>
    <x v="7"/>
    <x v="517"/>
    <n v="617.97"/>
    <n v="3"/>
    <n v="0"/>
    <n v="160.6722"/>
  </r>
  <r>
    <n v="4414"/>
    <s v="CA-2014-130624"/>
    <x v="261"/>
    <d v="2014-06-24T00:00:00"/>
    <s v="First Class"/>
    <s v="TB-21280"/>
    <x v="509"/>
    <s v="Consumer"/>
    <s v="United States"/>
    <s v="New York City"/>
    <x v="15"/>
    <n v="10024"/>
    <x v="3"/>
    <s v="OFF-AP-10001303"/>
    <x v="1"/>
    <x v="9"/>
    <x v="934"/>
    <n v="59.7"/>
    <n v="3"/>
    <n v="0"/>
    <n v="26.864999999999998"/>
  </r>
  <r>
    <n v="4415"/>
    <s v="CA-2017-132339"/>
    <x v="971"/>
    <d v="2017-08-23T00:00:00"/>
    <s v="Standard Class"/>
    <s v="JB-15400"/>
    <x v="80"/>
    <s v="Corporate"/>
    <s v="United States"/>
    <s v="Lawrence"/>
    <x v="31"/>
    <n v="1841"/>
    <x v="3"/>
    <s v="OFF-BI-10003925"/>
    <x v="1"/>
    <x v="8"/>
    <x v="758"/>
    <n v="387.99"/>
    <n v="1"/>
    <n v="0"/>
    <n v="182.3553"/>
  </r>
  <r>
    <n v="4416"/>
    <s v="CA-2014-153983"/>
    <x v="503"/>
    <d v="2014-12-06T00:00:00"/>
    <s v="Standard Class"/>
    <s v="AH-10210"/>
    <x v="117"/>
    <s v="Consumer"/>
    <s v="United States"/>
    <s v="San Francisco"/>
    <x v="1"/>
    <n v="94122"/>
    <x v="1"/>
    <s v="TEC-PH-10004586"/>
    <x v="2"/>
    <x v="7"/>
    <x v="899"/>
    <n v="575.91999999999996"/>
    <n v="2"/>
    <n v="0.2"/>
    <n v="71.989999999999995"/>
  </r>
  <r>
    <n v="4417"/>
    <s v="CA-2014-153983"/>
    <x v="503"/>
    <d v="2014-12-06T00:00:00"/>
    <s v="Standard Class"/>
    <s v="AH-10210"/>
    <x v="117"/>
    <s v="Consumer"/>
    <s v="United States"/>
    <s v="San Francisco"/>
    <x v="1"/>
    <n v="94122"/>
    <x v="1"/>
    <s v="OFF-FA-10003495"/>
    <x v="1"/>
    <x v="13"/>
    <x v="128"/>
    <n v="30.4"/>
    <n v="5"/>
    <n v="0"/>
    <n v="15.2"/>
  </r>
  <r>
    <n v="4418"/>
    <s v="CA-2017-112900"/>
    <x v="359"/>
    <d v="2017-04-12T00:00:00"/>
    <s v="Second Class"/>
    <s v="KL-16645"/>
    <x v="107"/>
    <s v="Consumer"/>
    <s v="United States"/>
    <s v="Detroit"/>
    <x v="12"/>
    <n v="48205"/>
    <x v="2"/>
    <s v="OFF-BI-10002867"/>
    <x v="1"/>
    <x v="8"/>
    <x v="972"/>
    <n v="478.24"/>
    <n v="8"/>
    <n v="0"/>
    <n v="219.99039999999999"/>
  </r>
  <r>
    <n v="4419"/>
    <s v="CA-2014-160157"/>
    <x v="414"/>
    <d v="2014-12-27T00:00:00"/>
    <s v="Standard Class"/>
    <s v="MH-17455"/>
    <x v="708"/>
    <s v="Consumer"/>
    <s v="United States"/>
    <s v="Hamilton"/>
    <x v="24"/>
    <n v="45011"/>
    <x v="3"/>
    <s v="FUR-FU-10003773"/>
    <x v="0"/>
    <x v="5"/>
    <x v="125"/>
    <n v="190.84800000000001"/>
    <n v="3"/>
    <n v="0.2"/>
    <n v="-21.470400000000001"/>
  </r>
  <r>
    <n v="4420"/>
    <s v="CA-2014-139633"/>
    <x v="506"/>
    <d v="2014-12-24T00:00:00"/>
    <s v="Standard Class"/>
    <s v="EC-14050"/>
    <x v="685"/>
    <s v="Consumer"/>
    <s v="United States"/>
    <s v="Columbus"/>
    <x v="24"/>
    <n v="43229"/>
    <x v="3"/>
    <s v="OFF-BI-10002954"/>
    <x v="1"/>
    <x v="8"/>
    <x v="1188"/>
    <n v="5.484"/>
    <n v="4"/>
    <n v="0.7"/>
    <n v="-4.0216000000000003"/>
  </r>
  <r>
    <n v="4421"/>
    <s v="CA-2015-163090"/>
    <x v="972"/>
    <d v="2015-11-21T00:00:00"/>
    <s v="Second Class"/>
    <s v="GH-14665"/>
    <x v="348"/>
    <s v="Consumer"/>
    <s v="United States"/>
    <s v="Chicago"/>
    <x v="10"/>
    <n v="60610"/>
    <x v="2"/>
    <s v="OFF-SU-10002537"/>
    <x v="1"/>
    <x v="14"/>
    <x v="682"/>
    <n v="40.92"/>
    <n v="5"/>
    <n v="0.2"/>
    <n v="3.069"/>
  </r>
  <r>
    <n v="4422"/>
    <s v="CA-2014-117016"/>
    <x v="530"/>
    <d v="2014-03-09T00:00:00"/>
    <s v="Standard Class"/>
    <s v="SC-20095"/>
    <x v="183"/>
    <s v="Consumer"/>
    <s v="United States"/>
    <s v="Margate"/>
    <x v="2"/>
    <n v="33063"/>
    <x v="0"/>
    <s v="OFF-AR-10001374"/>
    <x v="1"/>
    <x v="6"/>
    <x v="313"/>
    <n v="15.552"/>
    <n v="3"/>
    <n v="0.2"/>
    <n v="2.3328000000000002"/>
  </r>
  <r>
    <n v="4423"/>
    <s v="CA-2017-159464"/>
    <x v="796"/>
    <d v="2017-05-19T00:00:00"/>
    <s v="First Class"/>
    <s v="TB-21355"/>
    <x v="422"/>
    <s v="Corporate"/>
    <s v="United States"/>
    <s v="Sandy Springs"/>
    <x v="32"/>
    <n v="30328"/>
    <x v="0"/>
    <s v="OFF-AP-10001492"/>
    <x v="1"/>
    <x v="9"/>
    <x v="22"/>
    <n v="17.239999999999998"/>
    <n v="2"/>
    <n v="0"/>
    <n v="4.4824000000000002"/>
  </r>
  <r>
    <n v="4424"/>
    <s v="CA-2017-159464"/>
    <x v="796"/>
    <d v="2017-05-19T00:00:00"/>
    <s v="First Class"/>
    <s v="TB-21355"/>
    <x v="422"/>
    <s v="Corporate"/>
    <s v="United States"/>
    <s v="Sandy Springs"/>
    <x v="32"/>
    <n v="30328"/>
    <x v="0"/>
    <s v="FUR-BO-10003546"/>
    <x v="0"/>
    <x v="0"/>
    <x v="1647"/>
    <n v="302.94"/>
    <n v="3"/>
    <n v="0"/>
    <n v="75.734999999999999"/>
  </r>
  <r>
    <n v="4425"/>
    <s v="CA-2017-159464"/>
    <x v="796"/>
    <d v="2017-05-19T00:00:00"/>
    <s v="First Class"/>
    <s v="TB-21355"/>
    <x v="422"/>
    <s v="Corporate"/>
    <s v="United States"/>
    <s v="Sandy Springs"/>
    <x v="32"/>
    <n v="30328"/>
    <x v="0"/>
    <s v="TEC-PH-10002185"/>
    <x v="2"/>
    <x v="7"/>
    <x v="1081"/>
    <n v="34.75"/>
    <n v="5"/>
    <n v="0"/>
    <n v="15.637499999999999"/>
  </r>
  <r>
    <n v="4426"/>
    <s v="CA-2017-159464"/>
    <x v="796"/>
    <d v="2017-05-19T00:00:00"/>
    <s v="First Class"/>
    <s v="TB-21355"/>
    <x v="422"/>
    <s v="Corporate"/>
    <s v="United States"/>
    <s v="Sandy Springs"/>
    <x v="32"/>
    <n v="30328"/>
    <x v="0"/>
    <s v="OFF-BI-10000315"/>
    <x v="1"/>
    <x v="8"/>
    <x v="412"/>
    <n v="113.94"/>
    <n v="6"/>
    <n v="0"/>
    <n v="54.691200000000002"/>
  </r>
  <r>
    <n v="4427"/>
    <s v="CA-2017-159464"/>
    <x v="796"/>
    <d v="2017-05-19T00:00:00"/>
    <s v="First Class"/>
    <s v="TB-21355"/>
    <x v="422"/>
    <s v="Corporate"/>
    <s v="United States"/>
    <s v="Sandy Springs"/>
    <x v="32"/>
    <n v="30328"/>
    <x v="0"/>
    <s v="TEC-PH-10002350"/>
    <x v="2"/>
    <x v="7"/>
    <x v="1467"/>
    <n v="55.98"/>
    <n v="2"/>
    <n v="0"/>
    <n v="15.6744"/>
  </r>
  <r>
    <n v="4428"/>
    <s v="US-2017-103226"/>
    <x v="585"/>
    <d v="2017-09-28T00:00:00"/>
    <s v="Standard Class"/>
    <s v="DW-13195"/>
    <x v="694"/>
    <s v="Corporate"/>
    <s v="United States"/>
    <s v="Albuquerque"/>
    <x v="27"/>
    <n v="87105"/>
    <x v="1"/>
    <s v="OFF-PA-10002666"/>
    <x v="1"/>
    <x v="10"/>
    <x v="188"/>
    <n v="27.18"/>
    <n v="3"/>
    <n v="0"/>
    <n v="12.231"/>
  </r>
  <r>
    <n v="4429"/>
    <s v="CA-2017-119452"/>
    <x v="708"/>
    <d v="2017-03-27T00:00:00"/>
    <s v="Standard Class"/>
    <s v="CL-12565"/>
    <x v="52"/>
    <s v="Consumer"/>
    <s v="United States"/>
    <s v="Tulsa"/>
    <x v="26"/>
    <n v="74133"/>
    <x v="2"/>
    <s v="FUR-CH-10004495"/>
    <x v="0"/>
    <x v="1"/>
    <x v="1484"/>
    <n v="1805.88"/>
    <n v="6"/>
    <n v="0"/>
    <n v="523.70519999999999"/>
  </r>
  <r>
    <n v="4430"/>
    <s v="CA-2017-147725"/>
    <x v="32"/>
    <d v="2017-09-14T00:00:00"/>
    <s v="Same Day"/>
    <s v="LT-17110"/>
    <x v="299"/>
    <s v="Consumer"/>
    <s v="United States"/>
    <s v="Orange"/>
    <x v="30"/>
    <n v="7050"/>
    <x v="3"/>
    <s v="OFF-AR-10001725"/>
    <x v="1"/>
    <x v="6"/>
    <x v="1549"/>
    <n v="70.95"/>
    <n v="3"/>
    <n v="0"/>
    <n v="18.446999999999999"/>
  </r>
  <r>
    <n v="4431"/>
    <s v="CA-2016-168893"/>
    <x v="54"/>
    <d v="2016-11-08T00:00:00"/>
    <s v="Second Class"/>
    <s v="AP-10915"/>
    <x v="275"/>
    <s v="Consumer"/>
    <s v="United States"/>
    <s v="Henderson"/>
    <x v="0"/>
    <n v="42420"/>
    <x v="0"/>
    <s v="OFF-FA-10002280"/>
    <x v="1"/>
    <x v="13"/>
    <x v="659"/>
    <n v="20"/>
    <n v="4"/>
    <n v="0"/>
    <n v="9.6"/>
  </r>
  <r>
    <n v="4432"/>
    <s v="CA-2016-168893"/>
    <x v="54"/>
    <d v="2016-11-08T00:00:00"/>
    <s v="Second Class"/>
    <s v="AP-10915"/>
    <x v="275"/>
    <s v="Consumer"/>
    <s v="United States"/>
    <s v="Henderson"/>
    <x v="0"/>
    <n v="42420"/>
    <x v="0"/>
    <s v="OFF-AR-10001770"/>
    <x v="1"/>
    <x v="6"/>
    <x v="1588"/>
    <n v="7.98"/>
    <n v="3"/>
    <n v="0"/>
    <n v="2.0748000000000002"/>
  </r>
  <r>
    <n v="4433"/>
    <s v="CA-2016-168893"/>
    <x v="54"/>
    <d v="2016-11-08T00:00:00"/>
    <s v="Second Class"/>
    <s v="AP-10915"/>
    <x v="275"/>
    <s v="Consumer"/>
    <s v="United States"/>
    <s v="Henderson"/>
    <x v="0"/>
    <n v="42420"/>
    <x v="0"/>
    <s v="FUR-FU-10002885"/>
    <x v="0"/>
    <x v="5"/>
    <x v="762"/>
    <n v="24.1"/>
    <n v="5"/>
    <n v="0"/>
    <n v="9.1579999999999995"/>
  </r>
  <r>
    <n v="4434"/>
    <s v="CA-2016-168893"/>
    <x v="54"/>
    <d v="2016-11-08T00:00:00"/>
    <s v="Second Class"/>
    <s v="AP-10915"/>
    <x v="275"/>
    <s v="Consumer"/>
    <s v="United States"/>
    <s v="Henderson"/>
    <x v="0"/>
    <n v="42420"/>
    <x v="0"/>
    <s v="OFF-AR-10003772"/>
    <x v="1"/>
    <x v="6"/>
    <x v="1438"/>
    <n v="8.75"/>
    <n v="1"/>
    <n v="0"/>
    <n v="2.625"/>
  </r>
  <r>
    <n v="4435"/>
    <s v="CA-2016-168893"/>
    <x v="54"/>
    <d v="2016-11-08T00:00:00"/>
    <s v="Second Class"/>
    <s v="AP-10915"/>
    <x v="275"/>
    <s v="Consumer"/>
    <s v="United States"/>
    <s v="Henderson"/>
    <x v="0"/>
    <n v="42420"/>
    <x v="0"/>
    <s v="FUR-TA-10003392"/>
    <x v="0"/>
    <x v="3"/>
    <x v="1648"/>
    <n v="842.94"/>
    <n v="3"/>
    <n v="0"/>
    <n v="160.15860000000001"/>
  </r>
  <r>
    <n v="4436"/>
    <s v="CA-2016-163398"/>
    <x v="973"/>
    <d v="2016-05-08T00:00:00"/>
    <s v="Standard Class"/>
    <s v="CB-12415"/>
    <x v="558"/>
    <s v="Consumer"/>
    <s v="United States"/>
    <s v="Chicago"/>
    <x v="10"/>
    <n v="60653"/>
    <x v="2"/>
    <s v="OFF-BI-10000014"/>
    <x v="1"/>
    <x v="8"/>
    <x v="634"/>
    <n v="2.1819999999999999"/>
    <n v="1"/>
    <n v="0.8"/>
    <n v="-3.6002999999999998"/>
  </r>
  <r>
    <n v="4437"/>
    <s v="CA-2016-163398"/>
    <x v="973"/>
    <d v="2016-05-08T00:00:00"/>
    <s v="Standard Class"/>
    <s v="CB-12415"/>
    <x v="558"/>
    <s v="Consumer"/>
    <s v="United States"/>
    <s v="Chicago"/>
    <x v="10"/>
    <n v="60653"/>
    <x v="2"/>
    <s v="OFF-AR-10003217"/>
    <x v="1"/>
    <x v="6"/>
    <x v="1649"/>
    <n v="27.384"/>
    <n v="7"/>
    <n v="0.2"/>
    <n v="2.7383999999999999"/>
  </r>
  <r>
    <n v="4438"/>
    <s v="CA-2016-163398"/>
    <x v="973"/>
    <d v="2016-05-08T00:00:00"/>
    <s v="Standard Class"/>
    <s v="CB-12415"/>
    <x v="558"/>
    <s v="Consumer"/>
    <s v="United States"/>
    <s v="Chicago"/>
    <x v="10"/>
    <n v="60653"/>
    <x v="2"/>
    <s v="OFF-AP-10002403"/>
    <x v="1"/>
    <x v="9"/>
    <x v="1311"/>
    <n v="26.405999999999999"/>
    <n v="3"/>
    <n v="0.8"/>
    <n v="-71.296199999999999"/>
  </r>
  <r>
    <n v="4439"/>
    <s v="CA-2016-162726"/>
    <x v="797"/>
    <d v="2017-01-02T00:00:00"/>
    <s v="Standard Class"/>
    <s v="MT-17815"/>
    <x v="363"/>
    <s v="Consumer"/>
    <s v="United States"/>
    <s v="Port Arthur"/>
    <x v="5"/>
    <n v="77642"/>
    <x v="2"/>
    <s v="OFF-PA-10001972"/>
    <x v="1"/>
    <x v="10"/>
    <x v="1178"/>
    <n v="10.368"/>
    <n v="2"/>
    <n v="0.2"/>
    <n v="3.6288"/>
  </r>
  <r>
    <n v="4440"/>
    <s v="CA-2016-162726"/>
    <x v="797"/>
    <d v="2017-01-02T00:00:00"/>
    <s v="Standard Class"/>
    <s v="MT-17815"/>
    <x v="363"/>
    <s v="Consumer"/>
    <s v="United States"/>
    <s v="Port Arthur"/>
    <x v="5"/>
    <n v="77642"/>
    <x v="2"/>
    <s v="OFF-PA-10004041"/>
    <x v="1"/>
    <x v="10"/>
    <x v="949"/>
    <n v="23.68"/>
    <n v="4"/>
    <n v="0.2"/>
    <n v="7.4"/>
  </r>
  <r>
    <n v="4441"/>
    <s v="US-2016-111290"/>
    <x v="405"/>
    <d v="2016-07-26T00:00:00"/>
    <s v="Standard Class"/>
    <s v="DK-13375"/>
    <x v="589"/>
    <s v="Consumer"/>
    <s v="United States"/>
    <s v="Westland"/>
    <x v="12"/>
    <n v="48185"/>
    <x v="2"/>
    <s v="TEC-AC-10004975"/>
    <x v="2"/>
    <x v="11"/>
    <x v="982"/>
    <n v="109.95"/>
    <n v="1"/>
    <n v="0"/>
    <n v="36.283499999999997"/>
  </r>
  <r>
    <n v="4442"/>
    <s v="US-2016-111290"/>
    <x v="405"/>
    <d v="2016-07-26T00:00:00"/>
    <s v="Standard Class"/>
    <s v="DK-13375"/>
    <x v="589"/>
    <s v="Consumer"/>
    <s v="United States"/>
    <s v="Westland"/>
    <x v="12"/>
    <n v="48185"/>
    <x v="2"/>
    <s v="OFF-ST-10001932"/>
    <x v="1"/>
    <x v="4"/>
    <x v="1650"/>
    <n v="965.85"/>
    <n v="5"/>
    <n v="0"/>
    <n v="135.21899999999999"/>
  </r>
  <r>
    <n v="4443"/>
    <s v="US-2016-111290"/>
    <x v="405"/>
    <d v="2016-07-26T00:00:00"/>
    <s v="Standard Class"/>
    <s v="DK-13375"/>
    <x v="589"/>
    <s v="Consumer"/>
    <s v="United States"/>
    <s v="Westland"/>
    <x v="12"/>
    <n v="48185"/>
    <x v="2"/>
    <s v="OFF-AR-10001761"/>
    <x v="1"/>
    <x v="6"/>
    <x v="1651"/>
    <n v="29.2"/>
    <n v="5"/>
    <n v="0"/>
    <n v="10.512"/>
  </r>
  <r>
    <n v="4444"/>
    <s v="US-2016-111290"/>
    <x v="405"/>
    <d v="2016-07-26T00:00:00"/>
    <s v="Standard Class"/>
    <s v="DK-13375"/>
    <x v="589"/>
    <s v="Consumer"/>
    <s v="United States"/>
    <s v="Westland"/>
    <x v="12"/>
    <n v="48185"/>
    <x v="2"/>
    <s v="OFF-PA-10002262"/>
    <x v="1"/>
    <x v="10"/>
    <x v="1001"/>
    <n v="32.4"/>
    <n v="5"/>
    <n v="0"/>
    <n v="15.552"/>
  </r>
  <r>
    <n v="4445"/>
    <s v="US-2014-147704"/>
    <x v="912"/>
    <d v="2014-11-21T00:00:00"/>
    <s v="Standard Class"/>
    <s v="SR-20740"/>
    <x v="256"/>
    <s v="Home Office"/>
    <s v="United States"/>
    <s v="Bloomington"/>
    <x v="14"/>
    <n v="47401"/>
    <x v="2"/>
    <s v="OFF-EN-10004483"/>
    <x v="1"/>
    <x v="12"/>
    <x v="1344"/>
    <n v="78.349999999999994"/>
    <n v="5"/>
    <n v="0"/>
    <n v="36.8245"/>
  </r>
  <r>
    <n v="4446"/>
    <s v="US-2014-147704"/>
    <x v="912"/>
    <d v="2014-11-21T00:00:00"/>
    <s v="Standard Class"/>
    <s v="SR-20740"/>
    <x v="256"/>
    <s v="Home Office"/>
    <s v="United States"/>
    <s v="Bloomington"/>
    <x v="14"/>
    <n v="47401"/>
    <x v="2"/>
    <s v="OFF-PA-10003270"/>
    <x v="1"/>
    <x v="10"/>
    <x v="1424"/>
    <n v="31.68"/>
    <n v="6"/>
    <n v="0"/>
    <n v="14.256"/>
  </r>
  <r>
    <n v="4447"/>
    <s v="US-2014-147704"/>
    <x v="912"/>
    <d v="2014-11-21T00:00:00"/>
    <s v="Standard Class"/>
    <s v="SR-20740"/>
    <x v="256"/>
    <s v="Home Office"/>
    <s v="United States"/>
    <s v="Bloomington"/>
    <x v="14"/>
    <n v="47401"/>
    <x v="2"/>
    <s v="OFF-BI-10001634"/>
    <x v="1"/>
    <x v="8"/>
    <x v="24"/>
    <n v="29.12"/>
    <n v="4"/>
    <n v="0"/>
    <n v="14.268800000000001"/>
  </r>
  <r>
    <n v="4448"/>
    <s v="US-2014-147704"/>
    <x v="912"/>
    <d v="2014-11-21T00:00:00"/>
    <s v="Standard Class"/>
    <s v="SR-20740"/>
    <x v="256"/>
    <s v="Home Office"/>
    <s v="United States"/>
    <s v="Bloomington"/>
    <x v="14"/>
    <n v="47401"/>
    <x v="2"/>
    <s v="OFF-ST-10000675"/>
    <x v="1"/>
    <x v="4"/>
    <x v="298"/>
    <n v="169.45"/>
    <n v="5"/>
    <n v="0"/>
    <n v="42.362499999999997"/>
  </r>
  <r>
    <n v="4449"/>
    <s v="CA-2015-121965"/>
    <x v="974"/>
    <d v="2015-06-23T00:00:00"/>
    <s v="Standard Class"/>
    <s v="LH-17155"/>
    <x v="109"/>
    <s v="Consumer"/>
    <s v="United States"/>
    <s v="Los Angeles"/>
    <x v="1"/>
    <n v="90032"/>
    <x v="1"/>
    <s v="FUR-FU-10000732"/>
    <x v="0"/>
    <x v="5"/>
    <x v="545"/>
    <n v="12.56"/>
    <n v="2"/>
    <n v="0"/>
    <n v="4.0191999999999997"/>
  </r>
  <r>
    <n v="4450"/>
    <s v="CA-2015-121965"/>
    <x v="974"/>
    <d v="2015-06-23T00:00:00"/>
    <s v="Standard Class"/>
    <s v="LH-17155"/>
    <x v="109"/>
    <s v="Consumer"/>
    <s v="United States"/>
    <s v="Los Angeles"/>
    <x v="1"/>
    <n v="90032"/>
    <x v="1"/>
    <s v="OFF-PA-10004355"/>
    <x v="1"/>
    <x v="10"/>
    <x v="1103"/>
    <n v="6.48"/>
    <n v="1"/>
    <n v="0"/>
    <n v="3.1103999999999998"/>
  </r>
  <r>
    <n v="4451"/>
    <s v="CA-2015-121965"/>
    <x v="974"/>
    <d v="2015-06-23T00:00:00"/>
    <s v="Standard Class"/>
    <s v="LH-17155"/>
    <x v="109"/>
    <s v="Consumer"/>
    <s v="United States"/>
    <s v="Los Angeles"/>
    <x v="1"/>
    <n v="90032"/>
    <x v="1"/>
    <s v="OFF-EN-10000056"/>
    <x v="1"/>
    <x v="12"/>
    <x v="633"/>
    <n v="186.69"/>
    <n v="3"/>
    <n v="0"/>
    <n v="87.744299999999996"/>
  </r>
  <r>
    <n v="4452"/>
    <s v="CA-2016-147137"/>
    <x v="975"/>
    <d v="2016-07-06T00:00:00"/>
    <s v="First Class"/>
    <s v="AA-10645"/>
    <x v="731"/>
    <s v="Consumer"/>
    <s v="United States"/>
    <s v="San Francisco"/>
    <x v="1"/>
    <n v="94109"/>
    <x v="1"/>
    <s v="FUR-FU-10000221"/>
    <x v="0"/>
    <x v="5"/>
    <x v="534"/>
    <n v="25.4"/>
    <n v="5"/>
    <n v="0"/>
    <n v="8.6359999999999992"/>
  </r>
  <r>
    <n v="4453"/>
    <s v="CA-2016-147137"/>
    <x v="975"/>
    <d v="2016-07-06T00:00:00"/>
    <s v="First Class"/>
    <s v="AA-10645"/>
    <x v="731"/>
    <s v="Consumer"/>
    <s v="United States"/>
    <s v="San Francisco"/>
    <x v="1"/>
    <n v="94109"/>
    <x v="1"/>
    <s v="OFF-EN-10003567"/>
    <x v="1"/>
    <x v="12"/>
    <x v="1652"/>
    <n v="43.96"/>
    <n v="2"/>
    <n v="0"/>
    <n v="20.661200000000001"/>
  </r>
  <r>
    <n v="4454"/>
    <s v="CA-2016-147137"/>
    <x v="975"/>
    <d v="2016-07-06T00:00:00"/>
    <s v="First Class"/>
    <s v="AA-10645"/>
    <x v="731"/>
    <s v="Consumer"/>
    <s v="United States"/>
    <s v="San Francisco"/>
    <x v="1"/>
    <n v="94109"/>
    <x v="1"/>
    <s v="FUR-BO-10001811"/>
    <x v="0"/>
    <x v="0"/>
    <x v="787"/>
    <n v="1279.165"/>
    <n v="5"/>
    <n v="0.15"/>
    <n v="225.73500000000001"/>
  </r>
  <r>
    <n v="4455"/>
    <s v="CA-2016-147137"/>
    <x v="975"/>
    <d v="2016-07-06T00:00:00"/>
    <s v="First Class"/>
    <s v="AA-10645"/>
    <x v="731"/>
    <s v="Consumer"/>
    <s v="United States"/>
    <s v="San Francisco"/>
    <x v="1"/>
    <n v="94109"/>
    <x v="1"/>
    <s v="OFF-ST-10002486"/>
    <x v="1"/>
    <x v="4"/>
    <x v="700"/>
    <n v="27.92"/>
    <n v="4"/>
    <n v="0"/>
    <n v="0.55840000000000001"/>
  </r>
  <r>
    <n v="4456"/>
    <s v="US-2015-146745"/>
    <x v="37"/>
    <d v="2015-09-08T00:00:00"/>
    <s v="Standard Class"/>
    <s v="AS-10630"/>
    <x v="357"/>
    <s v="Home Office"/>
    <s v="United States"/>
    <s v="San Francisco"/>
    <x v="1"/>
    <n v="94110"/>
    <x v="1"/>
    <s v="FUR-CH-10002372"/>
    <x v="0"/>
    <x v="1"/>
    <x v="395"/>
    <n v="129.56800000000001"/>
    <n v="2"/>
    <n v="0.2"/>
    <n v="-12.956799999999999"/>
  </r>
  <r>
    <n v="4457"/>
    <s v="US-2015-146745"/>
    <x v="37"/>
    <d v="2015-09-08T00:00:00"/>
    <s v="Standard Class"/>
    <s v="AS-10630"/>
    <x v="357"/>
    <s v="Home Office"/>
    <s v="United States"/>
    <s v="San Francisco"/>
    <x v="1"/>
    <n v="94110"/>
    <x v="1"/>
    <s v="OFF-BI-10003274"/>
    <x v="1"/>
    <x v="8"/>
    <x v="122"/>
    <n v="6.3680000000000003"/>
    <n v="2"/>
    <n v="0.2"/>
    <n v="2.1492"/>
  </r>
  <r>
    <n v="4458"/>
    <s v="CA-2017-115175"/>
    <x v="783"/>
    <d v="2017-08-12T00:00:00"/>
    <s v="Standard Class"/>
    <s v="MC-17575"/>
    <x v="430"/>
    <s v="Consumer"/>
    <s v="United States"/>
    <s v="San Jose"/>
    <x v="1"/>
    <n v="95123"/>
    <x v="1"/>
    <s v="OFF-PA-10001878"/>
    <x v="1"/>
    <x v="10"/>
    <x v="1170"/>
    <n v="244.55"/>
    <n v="5"/>
    <n v="0"/>
    <n v="114.9385"/>
  </r>
  <r>
    <n v="4459"/>
    <s v="CA-2017-105851"/>
    <x v="677"/>
    <d v="2017-03-20T00:00:00"/>
    <s v="Standard Class"/>
    <s v="SE-20110"/>
    <x v="339"/>
    <s v="Consumer"/>
    <s v="United States"/>
    <s v="Denver"/>
    <x v="22"/>
    <n v="80219"/>
    <x v="1"/>
    <s v="OFF-SU-10002881"/>
    <x v="1"/>
    <x v="14"/>
    <x v="466"/>
    <n v="1332.4960000000001"/>
    <n v="2"/>
    <n v="0.2"/>
    <n v="-299.8116"/>
  </r>
  <r>
    <n v="4460"/>
    <s v="US-2017-125717"/>
    <x v="394"/>
    <d v="2017-10-01T00:00:00"/>
    <s v="First Class"/>
    <s v="DS-13030"/>
    <x v="284"/>
    <s v="Home Office"/>
    <s v="United States"/>
    <s v="Aurora"/>
    <x v="22"/>
    <n v="80013"/>
    <x v="1"/>
    <s v="FUR-FU-10001979"/>
    <x v="0"/>
    <x v="5"/>
    <x v="514"/>
    <n v="32.776000000000003"/>
    <n v="1"/>
    <n v="0.2"/>
    <n v="3.2776000000000001"/>
  </r>
  <r>
    <n v="4461"/>
    <s v="US-2017-125717"/>
    <x v="394"/>
    <d v="2017-10-01T00:00:00"/>
    <s v="First Class"/>
    <s v="DS-13030"/>
    <x v="284"/>
    <s v="Home Office"/>
    <s v="United States"/>
    <s v="Aurora"/>
    <x v="22"/>
    <n v="80013"/>
    <x v="1"/>
    <s v="OFF-ST-10001522"/>
    <x v="1"/>
    <x v="4"/>
    <x v="197"/>
    <n v="147.184"/>
    <n v="2"/>
    <n v="0.2"/>
    <n v="-29.436800000000002"/>
  </r>
  <r>
    <n v="4462"/>
    <s v="US-2017-125717"/>
    <x v="394"/>
    <d v="2017-10-01T00:00:00"/>
    <s v="First Class"/>
    <s v="DS-13030"/>
    <x v="284"/>
    <s v="Home Office"/>
    <s v="United States"/>
    <s v="Aurora"/>
    <x v="22"/>
    <n v="80013"/>
    <x v="1"/>
    <s v="TEC-AC-10003657"/>
    <x v="2"/>
    <x v="11"/>
    <x v="152"/>
    <n v="54.384"/>
    <n v="2"/>
    <n v="0.2"/>
    <n v="1.3595999999999999"/>
  </r>
  <r>
    <n v="4463"/>
    <s v="US-2017-125717"/>
    <x v="394"/>
    <d v="2017-10-01T00:00:00"/>
    <s v="First Class"/>
    <s v="DS-13030"/>
    <x v="284"/>
    <s v="Home Office"/>
    <s v="United States"/>
    <s v="Aurora"/>
    <x v="22"/>
    <n v="80013"/>
    <x v="1"/>
    <s v="OFF-BI-10001718"/>
    <x v="1"/>
    <x v="8"/>
    <x v="1225"/>
    <n v="76.775999999999996"/>
    <n v="4"/>
    <n v="0.7"/>
    <n v="-58.861600000000003"/>
  </r>
  <r>
    <n v="4464"/>
    <s v="US-2017-125717"/>
    <x v="394"/>
    <d v="2017-10-01T00:00:00"/>
    <s v="First Class"/>
    <s v="DS-13030"/>
    <x v="284"/>
    <s v="Home Office"/>
    <s v="United States"/>
    <s v="Aurora"/>
    <x v="22"/>
    <n v="80013"/>
    <x v="1"/>
    <s v="OFF-PA-10003022"/>
    <x v="1"/>
    <x v="10"/>
    <x v="1653"/>
    <n v="14.352"/>
    <n v="3"/>
    <n v="0.2"/>
    <n v="5.2026000000000003"/>
  </r>
  <r>
    <n v="4465"/>
    <s v="US-2017-125717"/>
    <x v="394"/>
    <d v="2017-10-01T00:00:00"/>
    <s v="First Class"/>
    <s v="DS-13030"/>
    <x v="284"/>
    <s v="Home Office"/>
    <s v="United States"/>
    <s v="Aurora"/>
    <x v="22"/>
    <n v="80013"/>
    <x v="1"/>
    <s v="OFF-AP-10000891"/>
    <x v="1"/>
    <x v="9"/>
    <x v="165"/>
    <n v="209.792"/>
    <n v="2"/>
    <n v="0.2"/>
    <n v="26.224"/>
  </r>
  <r>
    <n v="4466"/>
    <s v="CA-2015-163895"/>
    <x v="976"/>
    <d v="2015-08-11T00:00:00"/>
    <s v="Standard Class"/>
    <s v="NS-18640"/>
    <x v="374"/>
    <s v="Corporate"/>
    <s v="United States"/>
    <s v="Boise"/>
    <x v="45"/>
    <n v="83704"/>
    <x v="1"/>
    <s v="OFF-BI-10004970"/>
    <x v="1"/>
    <x v="8"/>
    <x v="917"/>
    <n v="3.3039999999999998"/>
    <n v="1"/>
    <n v="0.2"/>
    <n v="1.1151"/>
  </r>
  <r>
    <n v="4467"/>
    <s v="CA-2017-168641"/>
    <x v="221"/>
    <d v="2017-12-01T00:00:00"/>
    <s v="Standard Class"/>
    <s v="KA-16525"/>
    <x v="567"/>
    <s v="Consumer"/>
    <s v="United States"/>
    <s v="New York City"/>
    <x v="15"/>
    <n v="10035"/>
    <x v="3"/>
    <s v="OFF-AR-10003759"/>
    <x v="1"/>
    <x v="6"/>
    <x v="846"/>
    <n v="16.38"/>
    <n v="9"/>
    <n v="0"/>
    <n v="7.3710000000000004"/>
  </r>
  <r>
    <n v="4468"/>
    <s v="CA-2017-168641"/>
    <x v="221"/>
    <d v="2017-12-01T00:00:00"/>
    <s v="Standard Class"/>
    <s v="KA-16525"/>
    <x v="567"/>
    <s v="Consumer"/>
    <s v="United States"/>
    <s v="New York City"/>
    <x v="15"/>
    <n v="10035"/>
    <x v="3"/>
    <s v="OFF-EN-10003001"/>
    <x v="1"/>
    <x v="12"/>
    <x v="964"/>
    <n v="167.96"/>
    <n v="2"/>
    <n v="0"/>
    <n v="78.941199999999995"/>
  </r>
  <r>
    <n v="4469"/>
    <s v="CA-2017-168641"/>
    <x v="221"/>
    <d v="2017-12-01T00:00:00"/>
    <s v="Standard Class"/>
    <s v="KA-16525"/>
    <x v="567"/>
    <s v="Consumer"/>
    <s v="United States"/>
    <s v="New York City"/>
    <x v="15"/>
    <n v="10035"/>
    <x v="3"/>
    <s v="FUR-BO-10000780"/>
    <x v="0"/>
    <x v="0"/>
    <x v="1318"/>
    <n v="321.56799999999998"/>
    <n v="2"/>
    <n v="0.2"/>
    <n v="-16.078399999999998"/>
  </r>
  <r>
    <n v="4470"/>
    <s v="CA-2017-168641"/>
    <x v="221"/>
    <d v="2017-12-01T00:00:00"/>
    <s v="Standard Class"/>
    <s v="KA-16525"/>
    <x v="567"/>
    <s v="Consumer"/>
    <s v="United States"/>
    <s v="New York City"/>
    <x v="15"/>
    <n v="10035"/>
    <x v="3"/>
    <s v="OFF-PA-10001972"/>
    <x v="1"/>
    <x v="10"/>
    <x v="1178"/>
    <n v="12.96"/>
    <n v="2"/>
    <n v="0"/>
    <n v="6.2207999999999997"/>
  </r>
  <r>
    <n v="4471"/>
    <s v="CA-2017-156895"/>
    <x v="540"/>
    <d v="2017-05-12T00:00:00"/>
    <s v="Standard Class"/>
    <s v="DJ-13510"/>
    <x v="137"/>
    <s v="Corporate"/>
    <s v="United States"/>
    <s v="Philadelphia"/>
    <x v="9"/>
    <n v="19140"/>
    <x v="3"/>
    <s v="FUR-CH-10003535"/>
    <x v="0"/>
    <x v="1"/>
    <x v="1522"/>
    <n v="128.05799999999999"/>
    <n v="3"/>
    <n v="0.3"/>
    <n v="-23.7822"/>
  </r>
  <r>
    <n v="4472"/>
    <s v="CA-2017-121300"/>
    <x v="365"/>
    <d v="2017-09-29T00:00:00"/>
    <s v="Same Day"/>
    <s v="MG-17680"/>
    <x v="67"/>
    <s v="Home Office"/>
    <s v="United States"/>
    <s v="Mentor"/>
    <x v="24"/>
    <n v="44060"/>
    <x v="3"/>
    <s v="FUR-CH-10003774"/>
    <x v="0"/>
    <x v="1"/>
    <x v="1194"/>
    <n v="63.686"/>
    <n v="1"/>
    <n v="0.3"/>
    <n v="-15.4666"/>
  </r>
  <r>
    <n v="4473"/>
    <s v="CA-2017-121300"/>
    <x v="365"/>
    <d v="2017-09-29T00:00:00"/>
    <s v="Same Day"/>
    <s v="MG-17680"/>
    <x v="67"/>
    <s v="Home Office"/>
    <s v="United States"/>
    <s v="Mentor"/>
    <x v="24"/>
    <n v="44060"/>
    <x v="3"/>
    <s v="TEC-AC-10004571"/>
    <x v="2"/>
    <x v="11"/>
    <x v="409"/>
    <n v="239.976"/>
    <n v="3"/>
    <n v="0.2"/>
    <n v="65.993399999999994"/>
  </r>
  <r>
    <n v="4474"/>
    <s v="CA-2017-121300"/>
    <x v="365"/>
    <d v="2017-09-29T00:00:00"/>
    <s v="Same Day"/>
    <s v="MG-17680"/>
    <x v="67"/>
    <s v="Home Office"/>
    <s v="United States"/>
    <s v="Mentor"/>
    <x v="24"/>
    <n v="44060"/>
    <x v="3"/>
    <s v="FUR-TA-10004442"/>
    <x v="0"/>
    <x v="3"/>
    <x v="1654"/>
    <n v="344.22"/>
    <n v="2"/>
    <n v="0.4"/>
    <n v="-189.321"/>
  </r>
  <r>
    <n v="4475"/>
    <s v="CA-2017-121300"/>
    <x v="365"/>
    <d v="2017-09-29T00:00:00"/>
    <s v="Same Day"/>
    <s v="MG-17680"/>
    <x v="67"/>
    <s v="Home Office"/>
    <s v="United States"/>
    <s v="Mentor"/>
    <x v="24"/>
    <n v="44060"/>
    <x v="3"/>
    <s v="OFF-PA-10002787"/>
    <x v="1"/>
    <x v="10"/>
    <x v="1276"/>
    <n v="15.552"/>
    <n v="3"/>
    <n v="0.2"/>
    <n v="5.4432"/>
  </r>
  <r>
    <n v="4476"/>
    <s v="CA-2017-121300"/>
    <x v="365"/>
    <d v="2017-09-29T00:00:00"/>
    <s v="Same Day"/>
    <s v="MG-17680"/>
    <x v="67"/>
    <s v="Home Office"/>
    <s v="United States"/>
    <s v="Mentor"/>
    <x v="24"/>
    <n v="44060"/>
    <x v="3"/>
    <s v="FUR-FU-10004586"/>
    <x v="0"/>
    <x v="5"/>
    <x v="1482"/>
    <n v="21.248000000000001"/>
    <n v="4"/>
    <n v="0.2"/>
    <n v="7.4367999999999999"/>
  </r>
  <r>
    <n v="4477"/>
    <s v="CA-2017-121300"/>
    <x v="365"/>
    <d v="2017-09-29T00:00:00"/>
    <s v="Same Day"/>
    <s v="MG-17680"/>
    <x v="67"/>
    <s v="Home Office"/>
    <s v="United States"/>
    <s v="Mentor"/>
    <x v="24"/>
    <n v="44060"/>
    <x v="3"/>
    <s v="OFF-PA-10002606"/>
    <x v="1"/>
    <x v="10"/>
    <x v="1601"/>
    <n v="8.4480000000000004"/>
    <n v="2"/>
    <n v="0.2"/>
    <n v="2.64"/>
  </r>
  <r>
    <n v="4478"/>
    <s v="CA-2017-130211"/>
    <x v="760"/>
    <d v="2017-10-22T00:00:00"/>
    <s v="Same Day"/>
    <s v="BD-11620"/>
    <x v="379"/>
    <s v="Consumer"/>
    <s v="United States"/>
    <s v="Lawton"/>
    <x v="26"/>
    <n v="73505"/>
    <x v="2"/>
    <s v="OFF-ST-10000129"/>
    <x v="1"/>
    <x v="4"/>
    <x v="1655"/>
    <n v="333.09"/>
    <n v="3"/>
    <n v="0"/>
    <n v="23.316299999999998"/>
  </r>
  <r>
    <n v="4479"/>
    <s v="CA-2017-130211"/>
    <x v="760"/>
    <d v="2017-10-22T00:00:00"/>
    <s v="Same Day"/>
    <s v="BD-11620"/>
    <x v="379"/>
    <s v="Consumer"/>
    <s v="United States"/>
    <s v="Lawton"/>
    <x v="26"/>
    <n v="73505"/>
    <x v="2"/>
    <s v="FUR-TA-10003748"/>
    <x v="0"/>
    <x v="3"/>
    <x v="210"/>
    <n v="248.98"/>
    <n v="2"/>
    <n v="0"/>
    <n v="54.775599999999997"/>
  </r>
  <r>
    <n v="4480"/>
    <s v="CA-2014-147235"/>
    <x v="977"/>
    <d v="2014-03-28T00:00:00"/>
    <s v="Standard Class"/>
    <s v="CD-11920"/>
    <x v="303"/>
    <s v="Consumer"/>
    <s v="United States"/>
    <s v="New York City"/>
    <x v="15"/>
    <n v="10024"/>
    <x v="3"/>
    <s v="OFF-PA-10004948"/>
    <x v="1"/>
    <x v="10"/>
    <x v="1656"/>
    <n v="24.9"/>
    <n v="5"/>
    <n v="0"/>
    <n v="11.702999999999999"/>
  </r>
  <r>
    <n v="4481"/>
    <s v="CA-2016-109365"/>
    <x v="54"/>
    <d v="2016-11-08T00:00:00"/>
    <s v="Standard Class"/>
    <s v="XP-21865"/>
    <x v="190"/>
    <s v="Consumer"/>
    <s v="United States"/>
    <s v="Los Angeles"/>
    <x v="1"/>
    <n v="90049"/>
    <x v="1"/>
    <s v="OFF-FA-10001561"/>
    <x v="1"/>
    <x v="13"/>
    <x v="839"/>
    <n v="15.26"/>
    <n v="7"/>
    <n v="0"/>
    <n v="5.0358000000000001"/>
  </r>
  <r>
    <n v="4482"/>
    <s v="CA-2016-109365"/>
    <x v="54"/>
    <d v="2016-11-08T00:00:00"/>
    <s v="Standard Class"/>
    <s v="XP-21865"/>
    <x v="190"/>
    <s v="Consumer"/>
    <s v="United States"/>
    <s v="Los Angeles"/>
    <x v="1"/>
    <n v="90049"/>
    <x v="1"/>
    <s v="OFF-AP-10002998"/>
    <x v="1"/>
    <x v="9"/>
    <x v="1644"/>
    <n v="43.32"/>
    <n v="2"/>
    <n v="0"/>
    <n v="14.2956"/>
  </r>
  <r>
    <n v="4483"/>
    <s v="CA-2016-109365"/>
    <x v="54"/>
    <d v="2016-11-08T00:00:00"/>
    <s v="Standard Class"/>
    <s v="XP-21865"/>
    <x v="190"/>
    <s v="Consumer"/>
    <s v="United States"/>
    <s v="Los Angeles"/>
    <x v="1"/>
    <n v="90049"/>
    <x v="1"/>
    <s v="OFF-BI-10003981"/>
    <x v="1"/>
    <x v="8"/>
    <x v="109"/>
    <n v="43.584000000000003"/>
    <n v="12"/>
    <n v="0.2"/>
    <n v="15.799200000000001"/>
  </r>
  <r>
    <n v="4484"/>
    <s v="CA-2016-109365"/>
    <x v="54"/>
    <d v="2016-11-08T00:00:00"/>
    <s v="Standard Class"/>
    <s v="XP-21865"/>
    <x v="190"/>
    <s v="Consumer"/>
    <s v="United States"/>
    <s v="Los Angeles"/>
    <x v="1"/>
    <n v="90049"/>
    <x v="1"/>
    <s v="OFF-PA-10001725"/>
    <x v="1"/>
    <x v="10"/>
    <x v="1657"/>
    <n v="116.28"/>
    <n v="3"/>
    <n v="0"/>
    <n v="56.977200000000003"/>
  </r>
  <r>
    <n v="4485"/>
    <s v="CA-2016-109365"/>
    <x v="54"/>
    <d v="2016-11-08T00:00:00"/>
    <s v="Standard Class"/>
    <s v="XP-21865"/>
    <x v="190"/>
    <s v="Consumer"/>
    <s v="United States"/>
    <s v="Los Angeles"/>
    <x v="1"/>
    <n v="90049"/>
    <x v="1"/>
    <s v="OFF-BI-10002071"/>
    <x v="1"/>
    <x v="8"/>
    <x v="699"/>
    <n v="9.2959999999999994"/>
    <n v="2"/>
    <n v="0.2"/>
    <n v="3.0211999999999999"/>
  </r>
  <r>
    <n v="4486"/>
    <s v="CA-2016-109365"/>
    <x v="54"/>
    <d v="2016-11-08T00:00:00"/>
    <s v="Standard Class"/>
    <s v="XP-21865"/>
    <x v="190"/>
    <s v="Consumer"/>
    <s v="United States"/>
    <s v="Los Angeles"/>
    <x v="1"/>
    <n v="90049"/>
    <x v="1"/>
    <s v="OFF-PA-10000477"/>
    <x v="1"/>
    <x v="10"/>
    <x v="1270"/>
    <n v="19.440000000000001"/>
    <n v="3"/>
    <n v="0"/>
    <n v="9.3312000000000008"/>
  </r>
  <r>
    <n v="4487"/>
    <s v="CA-2016-109365"/>
    <x v="54"/>
    <d v="2016-11-08T00:00:00"/>
    <s v="Standard Class"/>
    <s v="XP-21865"/>
    <x v="190"/>
    <s v="Consumer"/>
    <s v="United States"/>
    <s v="Los Angeles"/>
    <x v="1"/>
    <n v="90049"/>
    <x v="1"/>
    <s v="OFF-PA-10004359"/>
    <x v="1"/>
    <x v="10"/>
    <x v="1068"/>
    <n v="314.55"/>
    <n v="3"/>
    <n v="0"/>
    <n v="150.98400000000001"/>
  </r>
  <r>
    <n v="4488"/>
    <s v="CA-2015-162621"/>
    <x v="577"/>
    <d v="2015-09-11T00:00:00"/>
    <s v="Standard Class"/>
    <s v="CA-12055"/>
    <x v="402"/>
    <s v="Home Office"/>
    <s v="United States"/>
    <s v="Houston"/>
    <x v="5"/>
    <n v="77036"/>
    <x v="2"/>
    <s v="OFF-BI-10000962"/>
    <x v="1"/>
    <x v="8"/>
    <x v="1513"/>
    <n v="16.27"/>
    <n v="5"/>
    <n v="0.8"/>
    <n v="-25.218499999999999"/>
  </r>
  <r>
    <n v="4489"/>
    <s v="CA-2015-162621"/>
    <x v="577"/>
    <d v="2015-09-11T00:00:00"/>
    <s v="Standard Class"/>
    <s v="CA-12055"/>
    <x v="402"/>
    <s v="Home Office"/>
    <s v="United States"/>
    <s v="Houston"/>
    <x v="5"/>
    <n v="77036"/>
    <x v="2"/>
    <s v="OFF-SU-10003567"/>
    <x v="1"/>
    <x v="14"/>
    <x v="1498"/>
    <n v="69.12"/>
    <n v="9"/>
    <n v="0.2"/>
    <n v="-14.688000000000001"/>
  </r>
  <r>
    <n v="4490"/>
    <s v="CA-2015-162621"/>
    <x v="577"/>
    <d v="2015-09-11T00:00:00"/>
    <s v="Standard Class"/>
    <s v="CA-12055"/>
    <x v="402"/>
    <s v="Home Office"/>
    <s v="United States"/>
    <s v="Houston"/>
    <x v="5"/>
    <n v="77036"/>
    <x v="2"/>
    <s v="OFF-BI-10003708"/>
    <x v="1"/>
    <x v="8"/>
    <x v="978"/>
    <n v="4.47"/>
    <n v="3"/>
    <n v="0.8"/>
    <n v="-7.8224999999999998"/>
  </r>
  <r>
    <n v="4491"/>
    <s v="CA-2017-105921"/>
    <x v="718"/>
    <d v="2017-08-21T00:00:00"/>
    <s v="Standard Class"/>
    <s v="JM-15250"/>
    <x v="49"/>
    <s v="Consumer"/>
    <s v="United States"/>
    <s v="Los Angeles"/>
    <x v="1"/>
    <n v="90032"/>
    <x v="1"/>
    <s v="FUR-TA-10001095"/>
    <x v="0"/>
    <x v="3"/>
    <x v="616"/>
    <n v="418.29599999999999"/>
    <n v="3"/>
    <n v="0.2"/>
    <n v="5.2286999999999999"/>
  </r>
  <r>
    <n v="4492"/>
    <s v="CA-2014-150798"/>
    <x v="588"/>
    <d v="2014-12-03T00:00:00"/>
    <s v="Second Class"/>
    <s v="JK-15730"/>
    <x v="300"/>
    <s v="Consumer"/>
    <s v="United States"/>
    <s v="Columbus"/>
    <x v="24"/>
    <n v="43229"/>
    <x v="3"/>
    <s v="TEC-CO-10001571"/>
    <x v="2"/>
    <x v="16"/>
    <x v="1563"/>
    <n v="659.98800000000006"/>
    <n v="2"/>
    <n v="0.4"/>
    <n v="109.998"/>
  </r>
  <r>
    <n v="4493"/>
    <s v="CA-2014-150798"/>
    <x v="588"/>
    <d v="2014-12-03T00:00:00"/>
    <s v="Second Class"/>
    <s v="JK-15730"/>
    <x v="300"/>
    <s v="Consumer"/>
    <s v="United States"/>
    <s v="Columbus"/>
    <x v="24"/>
    <n v="43229"/>
    <x v="3"/>
    <s v="FUR-FU-10000221"/>
    <x v="0"/>
    <x v="5"/>
    <x v="534"/>
    <n v="8.1280000000000001"/>
    <n v="2"/>
    <n v="0.2"/>
    <n v="1.4224000000000001"/>
  </r>
  <r>
    <n v="4494"/>
    <s v="CA-2014-150798"/>
    <x v="588"/>
    <d v="2014-12-03T00:00:00"/>
    <s v="Second Class"/>
    <s v="JK-15730"/>
    <x v="300"/>
    <s v="Consumer"/>
    <s v="United States"/>
    <s v="Columbus"/>
    <x v="24"/>
    <n v="43229"/>
    <x v="3"/>
    <s v="OFF-PA-10001972"/>
    <x v="1"/>
    <x v="10"/>
    <x v="1178"/>
    <n v="36.287999999999997"/>
    <n v="7"/>
    <n v="0.2"/>
    <n v="12.700799999999999"/>
  </r>
  <r>
    <n v="4495"/>
    <s v="CA-2014-150798"/>
    <x v="588"/>
    <d v="2014-12-03T00:00:00"/>
    <s v="Second Class"/>
    <s v="JK-15730"/>
    <x v="300"/>
    <s v="Consumer"/>
    <s v="United States"/>
    <s v="Columbus"/>
    <x v="24"/>
    <n v="43229"/>
    <x v="3"/>
    <s v="FUR-CH-10000015"/>
    <x v="0"/>
    <x v="1"/>
    <x v="378"/>
    <n v="909.72"/>
    <n v="6"/>
    <n v="0.3"/>
    <n v="-51.984000000000002"/>
  </r>
  <r>
    <n v="4496"/>
    <s v="CA-2017-112753"/>
    <x v="978"/>
    <d v="2017-06-23T00:00:00"/>
    <s v="Standard Class"/>
    <s v="CC-12670"/>
    <x v="113"/>
    <s v="Consumer"/>
    <s v="United States"/>
    <s v="Los Angeles"/>
    <x v="1"/>
    <n v="90032"/>
    <x v="1"/>
    <s v="FUR-BO-10004015"/>
    <x v="0"/>
    <x v="0"/>
    <x v="574"/>
    <n v="917.92349999999999"/>
    <n v="9"/>
    <n v="0.15"/>
    <n v="75.593699999999998"/>
  </r>
  <r>
    <n v="4497"/>
    <s v="CA-2017-112753"/>
    <x v="978"/>
    <d v="2017-06-23T00:00:00"/>
    <s v="Standard Class"/>
    <s v="CC-12670"/>
    <x v="113"/>
    <s v="Consumer"/>
    <s v="United States"/>
    <s v="Los Angeles"/>
    <x v="1"/>
    <n v="90032"/>
    <x v="1"/>
    <s v="OFF-PA-10002036"/>
    <x v="1"/>
    <x v="10"/>
    <x v="329"/>
    <n v="38.880000000000003"/>
    <n v="6"/>
    <n v="0"/>
    <n v="19.051200000000001"/>
  </r>
  <r>
    <n v="4498"/>
    <s v="CA-2017-155075"/>
    <x v="574"/>
    <d v="2017-12-09T00:00:00"/>
    <s v="Standard Class"/>
    <s v="GW-14605"/>
    <x v="543"/>
    <s v="Consumer"/>
    <s v="United States"/>
    <s v="Philadelphia"/>
    <x v="9"/>
    <n v="19140"/>
    <x v="3"/>
    <s v="OFF-BI-10003650"/>
    <x v="1"/>
    <x v="8"/>
    <x v="115"/>
    <n v="631.17600000000004"/>
    <n v="4"/>
    <n v="0.7"/>
    <n v="-462.86239999999998"/>
  </r>
  <r>
    <n v="4499"/>
    <s v="CA-2014-103401"/>
    <x v="871"/>
    <d v="2014-11-26T00:00:00"/>
    <s v="Standard Class"/>
    <s v="GR-14560"/>
    <x v="744"/>
    <s v="Corporate"/>
    <s v="United States"/>
    <s v="San Francisco"/>
    <x v="1"/>
    <n v="94110"/>
    <x v="1"/>
    <s v="OFF-PA-10003309"/>
    <x v="1"/>
    <x v="10"/>
    <x v="1152"/>
    <n v="12.96"/>
    <n v="2"/>
    <n v="0"/>
    <n v="6.2207999999999997"/>
  </r>
  <r>
    <n v="4500"/>
    <s v="CA-2016-124814"/>
    <x v="342"/>
    <d v="2016-04-16T00:00:00"/>
    <s v="Standard Class"/>
    <s v="FM-14215"/>
    <x v="524"/>
    <s v="Corporate"/>
    <s v="United States"/>
    <s v="Bakersfield"/>
    <x v="1"/>
    <n v="93309"/>
    <x v="1"/>
    <s v="OFF-PA-10002787"/>
    <x v="1"/>
    <x v="10"/>
    <x v="1276"/>
    <n v="12.96"/>
    <n v="2"/>
    <n v="0"/>
    <n v="6.2207999999999997"/>
  </r>
  <r>
    <n v="4501"/>
    <s v="CA-2016-124814"/>
    <x v="342"/>
    <d v="2016-04-16T00:00:00"/>
    <s v="Standard Class"/>
    <s v="FM-14215"/>
    <x v="524"/>
    <s v="Corporate"/>
    <s v="United States"/>
    <s v="Bakersfield"/>
    <x v="1"/>
    <n v="93309"/>
    <x v="1"/>
    <s v="OFF-BI-10000174"/>
    <x v="1"/>
    <x v="8"/>
    <x v="1444"/>
    <n v="23.2"/>
    <n v="5"/>
    <n v="0.2"/>
    <n v="8.1199999999999992"/>
  </r>
  <r>
    <n v="4502"/>
    <s v="CA-2014-116757"/>
    <x v="479"/>
    <d v="2014-07-04T00:00:00"/>
    <s v="Standard Class"/>
    <s v="MS-17980"/>
    <x v="99"/>
    <s v="Corporate"/>
    <s v="United States"/>
    <s v="Houston"/>
    <x v="5"/>
    <n v="77095"/>
    <x v="2"/>
    <s v="OFF-PA-10002005"/>
    <x v="1"/>
    <x v="10"/>
    <x v="510"/>
    <n v="25.92"/>
    <n v="5"/>
    <n v="0.2"/>
    <n v="9.0719999999999992"/>
  </r>
  <r>
    <n v="4503"/>
    <s v="CA-2014-116757"/>
    <x v="479"/>
    <d v="2014-07-04T00:00:00"/>
    <s v="Standard Class"/>
    <s v="MS-17980"/>
    <x v="99"/>
    <s v="Corporate"/>
    <s v="United States"/>
    <s v="Houston"/>
    <x v="5"/>
    <n v="77095"/>
    <x v="2"/>
    <s v="OFF-FA-10002815"/>
    <x v="1"/>
    <x v="13"/>
    <x v="128"/>
    <n v="21.312000000000001"/>
    <n v="6"/>
    <n v="0.2"/>
    <n v="7.1928000000000001"/>
  </r>
  <r>
    <n v="4504"/>
    <s v="US-2014-138247"/>
    <x v="163"/>
    <d v="2014-12-29T00:00:00"/>
    <s v="Standard Class"/>
    <s v="BF-11170"/>
    <x v="408"/>
    <s v="Home Office"/>
    <s v="United States"/>
    <s v="Los Angeles"/>
    <x v="1"/>
    <n v="90045"/>
    <x v="1"/>
    <s v="TEC-PH-10000213"/>
    <x v="2"/>
    <x v="7"/>
    <x v="1658"/>
    <n v="173.65600000000001"/>
    <n v="7"/>
    <n v="0.2"/>
    <n v="17.365600000000001"/>
  </r>
  <r>
    <n v="4505"/>
    <s v="US-2014-138247"/>
    <x v="163"/>
    <d v="2014-12-29T00:00:00"/>
    <s v="Standard Class"/>
    <s v="BF-11170"/>
    <x v="408"/>
    <s v="Home Office"/>
    <s v="United States"/>
    <s v="Los Angeles"/>
    <x v="1"/>
    <n v="90045"/>
    <x v="1"/>
    <s v="OFF-AP-10000828"/>
    <x v="1"/>
    <x v="9"/>
    <x v="1096"/>
    <n v="361.96"/>
    <n v="2"/>
    <n v="0"/>
    <n v="101.3488"/>
  </r>
  <r>
    <n v="4506"/>
    <s v="US-2014-138247"/>
    <x v="163"/>
    <d v="2014-12-29T00:00:00"/>
    <s v="Standard Class"/>
    <s v="BF-11170"/>
    <x v="408"/>
    <s v="Home Office"/>
    <s v="United States"/>
    <s v="Los Angeles"/>
    <x v="1"/>
    <n v="90045"/>
    <x v="1"/>
    <s v="TEC-AC-10004708"/>
    <x v="2"/>
    <x v="11"/>
    <x v="341"/>
    <n v="62.85"/>
    <n v="3"/>
    <n v="0"/>
    <n v="13.198499999999999"/>
  </r>
  <r>
    <n v="4507"/>
    <s v="US-2014-138247"/>
    <x v="163"/>
    <d v="2014-12-29T00:00:00"/>
    <s v="Standard Class"/>
    <s v="BF-11170"/>
    <x v="408"/>
    <s v="Home Office"/>
    <s v="United States"/>
    <s v="Los Angeles"/>
    <x v="1"/>
    <n v="90045"/>
    <x v="1"/>
    <s v="TEC-PH-10001530"/>
    <x v="2"/>
    <x v="7"/>
    <x v="638"/>
    <n v="818.37599999999998"/>
    <n v="3"/>
    <n v="0.2"/>
    <n v="51.148499999999999"/>
  </r>
  <r>
    <n v="4508"/>
    <s v="US-2014-138247"/>
    <x v="163"/>
    <d v="2014-12-29T00:00:00"/>
    <s v="Standard Class"/>
    <s v="BF-11170"/>
    <x v="408"/>
    <s v="Home Office"/>
    <s v="United States"/>
    <s v="Los Angeles"/>
    <x v="1"/>
    <n v="90045"/>
    <x v="1"/>
    <s v="OFF-ST-10002301"/>
    <x v="1"/>
    <x v="4"/>
    <x v="1499"/>
    <n v="20.34"/>
    <n v="1"/>
    <n v="0"/>
    <n v="0.2034"/>
  </r>
  <r>
    <n v="4509"/>
    <s v="US-2014-138247"/>
    <x v="163"/>
    <d v="2014-12-29T00:00:00"/>
    <s v="Standard Class"/>
    <s v="BF-11170"/>
    <x v="408"/>
    <s v="Home Office"/>
    <s v="United States"/>
    <s v="Los Angeles"/>
    <x v="1"/>
    <n v="90045"/>
    <x v="1"/>
    <s v="FUR-FU-10002554"/>
    <x v="0"/>
    <x v="5"/>
    <x v="921"/>
    <n v="23.99"/>
    <n v="1"/>
    <n v="0"/>
    <n v="5.5176999999999996"/>
  </r>
  <r>
    <n v="4510"/>
    <s v="CA-2017-167003"/>
    <x v="979"/>
    <d v="2017-05-29T00:00:00"/>
    <s v="Standard Class"/>
    <s v="VS-21820"/>
    <x v="745"/>
    <s v="Consumer"/>
    <s v="United States"/>
    <s v="Los Angeles"/>
    <x v="1"/>
    <n v="90036"/>
    <x v="1"/>
    <s v="FUR-TA-10001520"/>
    <x v="0"/>
    <x v="3"/>
    <x v="718"/>
    <n v="171.28800000000001"/>
    <n v="3"/>
    <n v="0.2"/>
    <n v="-6.4233000000000002"/>
  </r>
  <r>
    <n v="4511"/>
    <s v="CA-2016-119935"/>
    <x v="338"/>
    <d v="2016-11-14T00:00:00"/>
    <s v="Standard Class"/>
    <s v="KM-16225"/>
    <x v="366"/>
    <s v="Corporate"/>
    <s v="United States"/>
    <s v="Springfield"/>
    <x v="25"/>
    <n v="65807"/>
    <x v="2"/>
    <s v="FUR-FU-10001085"/>
    <x v="0"/>
    <x v="5"/>
    <x v="1599"/>
    <n v="37.299999999999997"/>
    <n v="2"/>
    <n v="0"/>
    <n v="17.158000000000001"/>
  </r>
  <r>
    <n v="4512"/>
    <s v="CA-2016-119935"/>
    <x v="338"/>
    <d v="2016-11-14T00:00:00"/>
    <s v="Standard Class"/>
    <s v="KM-16225"/>
    <x v="366"/>
    <s v="Corporate"/>
    <s v="United States"/>
    <s v="Springfield"/>
    <x v="25"/>
    <n v="65807"/>
    <x v="2"/>
    <s v="OFF-BI-10001597"/>
    <x v="1"/>
    <x v="8"/>
    <x v="798"/>
    <n v="81.96"/>
    <n v="2"/>
    <n v="0"/>
    <n v="39.340800000000002"/>
  </r>
  <r>
    <n v="4513"/>
    <s v="CA-2016-118969"/>
    <x v="824"/>
    <d v="2016-10-03T00:00:00"/>
    <s v="First Class"/>
    <s v="LP-17095"/>
    <x v="431"/>
    <s v="Consumer"/>
    <s v="United States"/>
    <s v="Phoenix"/>
    <x v="16"/>
    <n v="85023"/>
    <x v="1"/>
    <s v="OFF-BI-10002429"/>
    <x v="1"/>
    <x v="8"/>
    <x v="472"/>
    <n v="54.792000000000002"/>
    <n v="6"/>
    <n v="0.7"/>
    <n v="-40.180799999999998"/>
  </r>
  <r>
    <n v="4514"/>
    <s v="CA-2016-145240"/>
    <x v="47"/>
    <d v="2016-09-08T00:00:00"/>
    <s v="First Class"/>
    <s v="BG-11740"/>
    <x v="696"/>
    <s v="Consumer"/>
    <s v="United States"/>
    <s v="Houston"/>
    <x v="5"/>
    <n v="77070"/>
    <x v="2"/>
    <s v="OFF-ST-10001590"/>
    <x v="1"/>
    <x v="4"/>
    <x v="147"/>
    <n v="10.784000000000001"/>
    <n v="1"/>
    <n v="0.2"/>
    <n v="0.80879999999999996"/>
  </r>
  <r>
    <n v="4515"/>
    <s v="CA-2016-120873"/>
    <x v="189"/>
    <d v="2016-11-01T00:00:00"/>
    <s v="Second Class"/>
    <s v="BW-11200"/>
    <x v="572"/>
    <s v="Consumer"/>
    <s v="United States"/>
    <s v="Hampton"/>
    <x v="17"/>
    <n v="23666"/>
    <x v="0"/>
    <s v="FUR-CH-10000847"/>
    <x v="0"/>
    <x v="1"/>
    <x v="995"/>
    <n v="290.98"/>
    <n v="1"/>
    <n v="0"/>
    <n v="75.654799999999994"/>
  </r>
  <r>
    <n v="4516"/>
    <s v="US-2017-111920"/>
    <x v="760"/>
    <d v="2017-10-26T00:00:00"/>
    <s v="Standard Class"/>
    <s v="PS-18970"/>
    <x v="28"/>
    <s v="Home Office"/>
    <s v="United States"/>
    <s v="Tulsa"/>
    <x v="26"/>
    <n v="74133"/>
    <x v="2"/>
    <s v="OFF-AR-10003179"/>
    <x v="1"/>
    <x v="6"/>
    <x v="1574"/>
    <n v="36.44"/>
    <n v="4"/>
    <n v="0"/>
    <n v="12.0252"/>
  </r>
  <r>
    <n v="4517"/>
    <s v="US-2016-128678"/>
    <x v="306"/>
    <d v="2016-09-20T00:00:00"/>
    <s v="Standard Class"/>
    <s v="RB-19570"/>
    <x v="262"/>
    <s v="Consumer"/>
    <s v="United States"/>
    <s v="Seattle"/>
    <x v="4"/>
    <n v="98105"/>
    <x v="1"/>
    <s v="OFF-PA-10000807"/>
    <x v="1"/>
    <x v="10"/>
    <x v="1659"/>
    <n v="21.4"/>
    <n v="5"/>
    <n v="0"/>
    <n v="10.058"/>
  </r>
  <r>
    <n v="4518"/>
    <s v="US-2016-128678"/>
    <x v="306"/>
    <d v="2016-09-20T00:00:00"/>
    <s v="Standard Class"/>
    <s v="RB-19570"/>
    <x v="262"/>
    <s v="Consumer"/>
    <s v="United States"/>
    <s v="Seattle"/>
    <x v="4"/>
    <n v="98105"/>
    <x v="1"/>
    <s v="OFF-BI-10002103"/>
    <x v="1"/>
    <x v="8"/>
    <x v="530"/>
    <n v="48.664000000000001"/>
    <n v="7"/>
    <n v="0.2"/>
    <n v="15.815799999999999"/>
  </r>
  <r>
    <n v="4519"/>
    <s v="CA-2016-101385"/>
    <x v="477"/>
    <d v="2016-10-01T00:00:00"/>
    <s v="Standard Class"/>
    <s v="JW-16075"/>
    <x v="493"/>
    <s v="Consumer"/>
    <s v="United States"/>
    <s v="San Francisco"/>
    <x v="1"/>
    <n v="94109"/>
    <x v="1"/>
    <s v="OFF-AR-10004441"/>
    <x v="1"/>
    <x v="6"/>
    <x v="155"/>
    <n v="16.559999999999999"/>
    <n v="4"/>
    <n v="0"/>
    <n v="6.9551999999999996"/>
  </r>
  <r>
    <n v="4520"/>
    <s v="CA-2017-107167"/>
    <x v="193"/>
    <d v="2017-06-14T00:00:00"/>
    <s v="Standard Class"/>
    <s v="ND-18460"/>
    <x v="540"/>
    <s v="Corporate"/>
    <s v="United States"/>
    <s v="Jacksonville"/>
    <x v="2"/>
    <n v="32216"/>
    <x v="0"/>
    <s v="OFF-ST-10003805"/>
    <x v="1"/>
    <x v="4"/>
    <x v="1660"/>
    <n v="1347.52"/>
    <n v="8"/>
    <n v="0.2"/>
    <n v="84.22"/>
  </r>
  <r>
    <n v="4521"/>
    <s v="CA-2014-109491"/>
    <x v="980"/>
    <d v="2014-02-26T00:00:00"/>
    <s v="Standard Class"/>
    <s v="LC-16930"/>
    <x v="18"/>
    <s v="Corporate"/>
    <s v="United States"/>
    <s v="Richmond"/>
    <x v="14"/>
    <n v="47374"/>
    <x v="2"/>
    <s v="TEC-AC-10001284"/>
    <x v="2"/>
    <x v="11"/>
    <x v="1181"/>
    <n v="62.31"/>
    <n v="3"/>
    <n v="0"/>
    <n v="22.4316"/>
  </r>
  <r>
    <n v="4522"/>
    <s v="CA-2014-109491"/>
    <x v="980"/>
    <d v="2014-02-26T00:00:00"/>
    <s v="Standard Class"/>
    <s v="LC-16930"/>
    <x v="18"/>
    <s v="Corporate"/>
    <s v="United States"/>
    <s v="Richmond"/>
    <x v="14"/>
    <n v="47374"/>
    <x v="2"/>
    <s v="FUR-FU-10000221"/>
    <x v="0"/>
    <x v="5"/>
    <x v="534"/>
    <n v="20.32"/>
    <n v="4"/>
    <n v="0"/>
    <n v="6.9088000000000003"/>
  </r>
  <r>
    <n v="4523"/>
    <s v="CA-2017-105445"/>
    <x v="297"/>
    <d v="2017-02-25T00:00:00"/>
    <s v="Second Class"/>
    <s v="BP-11095"/>
    <x v="162"/>
    <s v="Corporate"/>
    <s v="United States"/>
    <s v="Louisville"/>
    <x v="22"/>
    <n v="80027"/>
    <x v="1"/>
    <s v="OFF-FA-10001229"/>
    <x v="1"/>
    <x v="13"/>
    <x v="128"/>
    <n v="9.4320000000000004"/>
    <n v="3"/>
    <n v="0.2"/>
    <n v="3.0653999999999999"/>
  </r>
  <r>
    <n v="4524"/>
    <s v="CA-2014-107454"/>
    <x v="981"/>
    <d v="2014-11-06T00:00:00"/>
    <s v="Standard Class"/>
    <s v="RD-19720"/>
    <x v="742"/>
    <s v="Consumer"/>
    <s v="United States"/>
    <s v="New York City"/>
    <x v="15"/>
    <n v="10024"/>
    <x v="3"/>
    <s v="OFF-LA-10001569"/>
    <x v="1"/>
    <x v="2"/>
    <x v="639"/>
    <n v="34.86"/>
    <n v="7"/>
    <n v="0"/>
    <n v="16.035599999999999"/>
  </r>
  <r>
    <n v="4525"/>
    <s v="CA-2014-107454"/>
    <x v="981"/>
    <d v="2014-11-06T00:00:00"/>
    <s v="Standard Class"/>
    <s v="RD-19720"/>
    <x v="742"/>
    <s v="Consumer"/>
    <s v="United States"/>
    <s v="New York City"/>
    <x v="15"/>
    <n v="10024"/>
    <x v="3"/>
    <s v="FUR-FU-10004018"/>
    <x v="0"/>
    <x v="5"/>
    <x v="936"/>
    <n v="89.34"/>
    <n v="6"/>
    <n v="0"/>
    <n v="24.1218"/>
  </r>
  <r>
    <n v="4526"/>
    <s v="US-2017-105046"/>
    <x v="729"/>
    <d v="2017-07-23T00:00:00"/>
    <s v="Standard Class"/>
    <s v="BE-11335"/>
    <x v="336"/>
    <s v="Home Office"/>
    <s v="United States"/>
    <s v="Rome"/>
    <x v="15"/>
    <n v="13440"/>
    <x v="3"/>
    <s v="TEC-PH-10004536"/>
    <x v="2"/>
    <x v="7"/>
    <x v="150"/>
    <n v="269.98"/>
    <n v="2"/>
    <n v="0"/>
    <n v="67.495000000000005"/>
  </r>
  <r>
    <n v="4527"/>
    <s v="US-2017-105046"/>
    <x v="729"/>
    <d v="2017-07-23T00:00:00"/>
    <s v="Standard Class"/>
    <s v="BE-11335"/>
    <x v="336"/>
    <s v="Home Office"/>
    <s v="United States"/>
    <s v="Rome"/>
    <x v="15"/>
    <n v="13440"/>
    <x v="3"/>
    <s v="OFF-PA-10004353"/>
    <x v="1"/>
    <x v="10"/>
    <x v="1661"/>
    <n v="99.9"/>
    <n v="5"/>
    <n v="0"/>
    <n v="47.951999999999998"/>
  </r>
  <r>
    <n v="4528"/>
    <s v="US-2017-105046"/>
    <x v="729"/>
    <d v="2017-07-23T00:00:00"/>
    <s v="Standard Class"/>
    <s v="BE-11335"/>
    <x v="336"/>
    <s v="Home Office"/>
    <s v="United States"/>
    <s v="Rome"/>
    <x v="15"/>
    <n v="13440"/>
    <x v="3"/>
    <s v="FUR-FU-10004848"/>
    <x v="0"/>
    <x v="5"/>
    <x v="1310"/>
    <n v="39.08"/>
    <n v="4"/>
    <n v="0"/>
    <n v="14.4596"/>
  </r>
  <r>
    <n v="4529"/>
    <s v="CA-2017-152856"/>
    <x v="565"/>
    <d v="2017-09-10T00:00:00"/>
    <s v="Second Class"/>
    <s v="RS-19765"/>
    <x v="276"/>
    <s v="Corporate"/>
    <s v="United States"/>
    <s v="Marion"/>
    <x v="24"/>
    <n v="43302"/>
    <x v="3"/>
    <s v="TEC-AC-10004864"/>
    <x v="2"/>
    <x v="11"/>
    <x v="1298"/>
    <n v="116.83199999999999"/>
    <n v="4"/>
    <n v="0.2"/>
    <n v="33.589199999999998"/>
  </r>
  <r>
    <n v="4530"/>
    <s v="CA-2016-134691"/>
    <x v="696"/>
    <d v="2016-11-18T00:00:00"/>
    <s v="Standard Class"/>
    <s v="KC-16540"/>
    <x v="110"/>
    <s v="Consumer"/>
    <s v="United States"/>
    <s v="Houston"/>
    <x v="5"/>
    <n v="77041"/>
    <x v="2"/>
    <s v="OFF-BI-10002393"/>
    <x v="1"/>
    <x v="8"/>
    <x v="1197"/>
    <n v="2.2959999999999998"/>
    <n v="2"/>
    <n v="0.8"/>
    <n v="-3.9032"/>
  </r>
  <r>
    <n v="4531"/>
    <s v="CA-2016-118759"/>
    <x v="696"/>
    <d v="2016-11-17T00:00:00"/>
    <s v="First Class"/>
    <s v="MB-17305"/>
    <x v="93"/>
    <s v="Consumer"/>
    <s v="United States"/>
    <s v="New York City"/>
    <x v="15"/>
    <n v="10009"/>
    <x v="3"/>
    <s v="FUR-CH-10002335"/>
    <x v="0"/>
    <x v="1"/>
    <x v="629"/>
    <n v="408.00599999999997"/>
    <n v="2"/>
    <n v="0.1"/>
    <n v="72.534400000000005"/>
  </r>
  <r>
    <n v="4532"/>
    <s v="CA-2016-118759"/>
    <x v="696"/>
    <d v="2016-11-17T00:00:00"/>
    <s v="First Class"/>
    <s v="MB-17305"/>
    <x v="93"/>
    <s v="Consumer"/>
    <s v="United States"/>
    <s v="New York City"/>
    <x v="15"/>
    <n v="10009"/>
    <x v="3"/>
    <s v="OFF-ST-10001590"/>
    <x v="1"/>
    <x v="4"/>
    <x v="147"/>
    <n v="40.44"/>
    <n v="3"/>
    <n v="0"/>
    <n v="10.5144"/>
  </r>
  <r>
    <n v="4533"/>
    <s v="CA-2014-140403"/>
    <x v="982"/>
    <d v="2014-10-10T00:00:00"/>
    <s v="Same Day"/>
    <s v="TN-21040"/>
    <x v="184"/>
    <s v="Home Office"/>
    <s v="United States"/>
    <s v="Manteca"/>
    <x v="1"/>
    <n v="95336"/>
    <x v="1"/>
    <s v="FUR-CH-10002774"/>
    <x v="0"/>
    <x v="1"/>
    <x v="23"/>
    <n v="122.352"/>
    <n v="3"/>
    <n v="0.2"/>
    <n v="13.7646"/>
  </r>
  <r>
    <n v="4534"/>
    <s v="CA-2014-140403"/>
    <x v="982"/>
    <d v="2014-10-10T00:00:00"/>
    <s v="Same Day"/>
    <s v="TN-21040"/>
    <x v="184"/>
    <s v="Home Office"/>
    <s v="United States"/>
    <s v="Manteca"/>
    <x v="1"/>
    <n v="95336"/>
    <x v="1"/>
    <s v="OFF-EN-10001219"/>
    <x v="1"/>
    <x v="12"/>
    <x v="588"/>
    <n v="15.28"/>
    <n v="2"/>
    <n v="0"/>
    <n v="7.4871999999999996"/>
  </r>
  <r>
    <n v="4535"/>
    <s v="CA-2015-163104"/>
    <x v="531"/>
    <d v="2015-03-26T00:00:00"/>
    <s v="Standard Class"/>
    <s v="MC-18130"/>
    <x v="305"/>
    <s v="Corporate"/>
    <s v="United States"/>
    <s v="Los Angeles"/>
    <x v="1"/>
    <n v="90004"/>
    <x v="1"/>
    <s v="OFF-PA-10001947"/>
    <x v="1"/>
    <x v="10"/>
    <x v="358"/>
    <n v="11.96"/>
    <n v="2"/>
    <n v="0"/>
    <n v="5.8604000000000003"/>
  </r>
  <r>
    <n v="4536"/>
    <s v="CA-2017-138464"/>
    <x v="141"/>
    <d v="2017-07-12T00:00:00"/>
    <s v="Standard Class"/>
    <s v="VF-21715"/>
    <x v="665"/>
    <s v="Home Office"/>
    <s v="United States"/>
    <s v="Seattle"/>
    <x v="4"/>
    <n v="98115"/>
    <x v="1"/>
    <s v="FUR-FU-10003142"/>
    <x v="0"/>
    <x v="5"/>
    <x v="1210"/>
    <n v="15.84"/>
    <n v="3"/>
    <n v="0"/>
    <n v="4.9104000000000001"/>
  </r>
  <r>
    <n v="4537"/>
    <s v="CA-2017-138464"/>
    <x v="141"/>
    <d v="2017-07-12T00:00:00"/>
    <s v="Standard Class"/>
    <s v="VF-21715"/>
    <x v="665"/>
    <s v="Home Office"/>
    <s v="United States"/>
    <s v="Seattle"/>
    <x v="4"/>
    <n v="98115"/>
    <x v="1"/>
    <s v="OFF-BI-10001543"/>
    <x v="1"/>
    <x v="8"/>
    <x v="380"/>
    <n v="86.376000000000005"/>
    <n v="3"/>
    <n v="0.2"/>
    <n v="30.2316"/>
  </r>
  <r>
    <n v="4538"/>
    <s v="CA-2017-138464"/>
    <x v="141"/>
    <d v="2017-07-12T00:00:00"/>
    <s v="Standard Class"/>
    <s v="VF-21715"/>
    <x v="665"/>
    <s v="Home Office"/>
    <s v="United States"/>
    <s v="Seattle"/>
    <x v="4"/>
    <n v="98115"/>
    <x v="1"/>
    <s v="OFF-AR-10003560"/>
    <x v="1"/>
    <x v="6"/>
    <x v="487"/>
    <n v="18.239999999999998"/>
    <n v="3"/>
    <n v="0"/>
    <n v="6.2016"/>
  </r>
  <r>
    <n v="4539"/>
    <s v="CA-2017-138464"/>
    <x v="141"/>
    <d v="2017-07-12T00:00:00"/>
    <s v="Standard Class"/>
    <s v="VF-21715"/>
    <x v="665"/>
    <s v="Home Office"/>
    <s v="United States"/>
    <s v="Seattle"/>
    <x v="4"/>
    <n v="98115"/>
    <x v="1"/>
    <s v="OFF-AR-10004757"/>
    <x v="1"/>
    <x v="6"/>
    <x v="346"/>
    <n v="13.12"/>
    <n v="4"/>
    <n v="0"/>
    <n v="4.3296000000000001"/>
  </r>
  <r>
    <n v="4540"/>
    <s v="CA-2015-104129"/>
    <x v="914"/>
    <d v="2015-03-02T00:00:00"/>
    <s v="Standard Class"/>
    <s v="ES-14080"/>
    <x v="20"/>
    <s v="Corporate"/>
    <s v="United States"/>
    <s v="Providence"/>
    <x v="34"/>
    <n v="2908"/>
    <x v="3"/>
    <s v="TEC-PH-10003800"/>
    <x v="2"/>
    <x v="7"/>
    <x v="509"/>
    <n v="105.98"/>
    <n v="2"/>
    <n v="0"/>
    <n v="1.0598000000000001"/>
  </r>
  <r>
    <n v="4541"/>
    <s v="CA-2015-104129"/>
    <x v="914"/>
    <d v="2015-03-02T00:00:00"/>
    <s v="Standard Class"/>
    <s v="ES-14080"/>
    <x v="20"/>
    <s v="Corporate"/>
    <s v="United States"/>
    <s v="Providence"/>
    <x v="34"/>
    <n v="2908"/>
    <x v="3"/>
    <s v="FUR-TA-10004152"/>
    <x v="0"/>
    <x v="3"/>
    <x v="1516"/>
    <n v="493.92"/>
    <n v="7"/>
    <n v="0.3"/>
    <n v="-28.224"/>
  </r>
  <r>
    <n v="4542"/>
    <s v="US-2017-132206"/>
    <x v="114"/>
    <d v="2017-06-21T00:00:00"/>
    <s v="Standard Class"/>
    <s v="MK-17905"/>
    <x v="149"/>
    <s v="Corporate"/>
    <s v="United States"/>
    <s v="Chicago"/>
    <x v="10"/>
    <n v="60653"/>
    <x v="2"/>
    <s v="OFF-BI-10000756"/>
    <x v="1"/>
    <x v="8"/>
    <x v="15"/>
    <n v="5.9359999999999999"/>
    <n v="7"/>
    <n v="0.8"/>
    <n v="-8.9039999999999999"/>
  </r>
  <r>
    <n v="4543"/>
    <s v="CA-2017-113474"/>
    <x v="983"/>
    <d v="2017-03-31T00:00:00"/>
    <s v="First Class"/>
    <s v="TM-21490"/>
    <x v="746"/>
    <s v="Consumer"/>
    <s v="United States"/>
    <s v="Oklahoma City"/>
    <x v="26"/>
    <n v="73120"/>
    <x v="2"/>
    <s v="OFF-EN-10004206"/>
    <x v="1"/>
    <x v="12"/>
    <x v="1662"/>
    <n v="325.86"/>
    <n v="2"/>
    <n v="0"/>
    <n v="149.8956"/>
  </r>
  <r>
    <n v="4544"/>
    <s v="CA-2015-126557"/>
    <x v="984"/>
    <d v="2015-07-17T00:00:00"/>
    <s v="Second Class"/>
    <s v="RL-19615"/>
    <x v="210"/>
    <s v="Consumer"/>
    <s v="United States"/>
    <s v="Chicago"/>
    <x v="10"/>
    <n v="60610"/>
    <x v="2"/>
    <s v="FUR-CH-10004477"/>
    <x v="0"/>
    <x v="1"/>
    <x v="213"/>
    <n v="383.60700000000003"/>
    <n v="9"/>
    <n v="0.3"/>
    <n v="-5.4801000000000002"/>
  </r>
  <r>
    <n v="4545"/>
    <s v="CA-2015-126557"/>
    <x v="984"/>
    <d v="2015-07-17T00:00:00"/>
    <s v="Second Class"/>
    <s v="RL-19615"/>
    <x v="210"/>
    <s v="Consumer"/>
    <s v="United States"/>
    <s v="Chicago"/>
    <x v="10"/>
    <n v="60610"/>
    <x v="2"/>
    <s v="TEC-PH-10003505"/>
    <x v="2"/>
    <x v="7"/>
    <x v="910"/>
    <n v="148.47999999999999"/>
    <n v="2"/>
    <n v="0.2"/>
    <n v="16.704000000000001"/>
  </r>
  <r>
    <n v="4546"/>
    <s v="CA-2015-126557"/>
    <x v="984"/>
    <d v="2015-07-17T00:00:00"/>
    <s v="Second Class"/>
    <s v="RL-19615"/>
    <x v="210"/>
    <s v="Consumer"/>
    <s v="United States"/>
    <s v="Chicago"/>
    <x v="10"/>
    <n v="60610"/>
    <x v="2"/>
    <s v="TEC-PH-10000526"/>
    <x v="2"/>
    <x v="7"/>
    <x v="1472"/>
    <n v="537.54399999999998"/>
    <n v="7"/>
    <n v="0.2"/>
    <n v="53.754399999999997"/>
  </r>
  <r>
    <n v="4547"/>
    <s v="CA-2015-126557"/>
    <x v="984"/>
    <d v="2015-07-17T00:00:00"/>
    <s v="Second Class"/>
    <s v="RL-19615"/>
    <x v="210"/>
    <s v="Consumer"/>
    <s v="United States"/>
    <s v="Chicago"/>
    <x v="10"/>
    <n v="60610"/>
    <x v="2"/>
    <s v="OFF-BI-10003314"/>
    <x v="1"/>
    <x v="8"/>
    <x v="308"/>
    <n v="1.9279999999999999"/>
    <n v="2"/>
    <n v="0.8"/>
    <n v="-2.9883999999999999"/>
  </r>
  <r>
    <n v="4548"/>
    <s v="CA-2015-126557"/>
    <x v="984"/>
    <d v="2015-07-17T00:00:00"/>
    <s v="Second Class"/>
    <s v="RL-19615"/>
    <x v="210"/>
    <s v="Consumer"/>
    <s v="United States"/>
    <s v="Chicago"/>
    <x v="10"/>
    <n v="60610"/>
    <x v="2"/>
    <s v="OFF-AR-10003190"/>
    <x v="1"/>
    <x v="6"/>
    <x v="649"/>
    <n v="6.9119999999999999"/>
    <n v="3"/>
    <n v="0.2"/>
    <n v="0.69120000000000004"/>
  </r>
  <r>
    <n v="4549"/>
    <s v="CA-2015-126557"/>
    <x v="984"/>
    <d v="2015-07-17T00:00:00"/>
    <s v="Second Class"/>
    <s v="RL-19615"/>
    <x v="210"/>
    <s v="Consumer"/>
    <s v="United States"/>
    <s v="Chicago"/>
    <x v="10"/>
    <n v="60610"/>
    <x v="2"/>
    <s v="FUR-FU-10001861"/>
    <x v="0"/>
    <x v="5"/>
    <x v="275"/>
    <n v="7.76"/>
    <n v="1"/>
    <n v="0.6"/>
    <n v="-2.1339999999999999"/>
  </r>
  <r>
    <n v="4550"/>
    <s v="CA-2015-126557"/>
    <x v="984"/>
    <d v="2015-07-17T00:00:00"/>
    <s v="Second Class"/>
    <s v="RL-19615"/>
    <x v="210"/>
    <s v="Consumer"/>
    <s v="United States"/>
    <s v="Chicago"/>
    <x v="10"/>
    <n v="60610"/>
    <x v="2"/>
    <s v="TEC-PH-10003963"/>
    <x v="2"/>
    <x v="7"/>
    <x v="517"/>
    <n v="659.16800000000001"/>
    <n v="4"/>
    <n v="0.2"/>
    <n v="49.437600000000003"/>
  </r>
  <r>
    <n v="4551"/>
    <s v="US-2017-107636"/>
    <x v="504"/>
    <d v="2017-05-02T00:00:00"/>
    <s v="First Class"/>
    <s v="NM-18520"/>
    <x v="392"/>
    <s v="Consumer"/>
    <s v="United States"/>
    <s v="Manchester"/>
    <x v="29"/>
    <n v="6040"/>
    <x v="3"/>
    <s v="OFF-LA-10003388"/>
    <x v="1"/>
    <x v="2"/>
    <x v="1663"/>
    <n v="5.76"/>
    <n v="2"/>
    <n v="0"/>
    <n v="2.8224"/>
  </r>
  <r>
    <n v="4552"/>
    <s v="US-2014-165862"/>
    <x v="985"/>
    <d v="2014-07-17T00:00:00"/>
    <s v="Standard Class"/>
    <s v="GK-14620"/>
    <x v="136"/>
    <s v="Corporate"/>
    <s v="United States"/>
    <s v="Los Angeles"/>
    <x v="1"/>
    <n v="90049"/>
    <x v="1"/>
    <s v="FUR-TA-10002855"/>
    <x v="0"/>
    <x v="3"/>
    <x v="1198"/>
    <n v="351.21600000000001"/>
    <n v="3"/>
    <n v="0.2"/>
    <n v="4.3902000000000001"/>
  </r>
  <r>
    <n v="4553"/>
    <s v="US-2014-106334"/>
    <x v="422"/>
    <d v="2015-01-02T00:00:00"/>
    <s v="Standard Class"/>
    <s v="JF-15490"/>
    <x v="223"/>
    <s v="Consumer"/>
    <s v="United States"/>
    <s v="San Francisco"/>
    <x v="1"/>
    <n v="94122"/>
    <x v="1"/>
    <s v="FUR-CH-10004886"/>
    <x v="0"/>
    <x v="1"/>
    <x v="371"/>
    <n v="230.28"/>
    <n v="3"/>
    <n v="0.2"/>
    <n v="23.027999999999999"/>
  </r>
  <r>
    <n v="4554"/>
    <s v="US-2014-106334"/>
    <x v="422"/>
    <d v="2015-01-02T00:00:00"/>
    <s v="Standard Class"/>
    <s v="JF-15490"/>
    <x v="223"/>
    <s v="Consumer"/>
    <s v="United States"/>
    <s v="San Francisco"/>
    <x v="1"/>
    <n v="94122"/>
    <x v="1"/>
    <s v="OFF-PA-10003657"/>
    <x v="1"/>
    <x v="10"/>
    <x v="630"/>
    <n v="12.84"/>
    <n v="3"/>
    <n v="0"/>
    <n v="5.7779999999999996"/>
  </r>
  <r>
    <n v="4555"/>
    <s v="CA-2016-101448"/>
    <x v="535"/>
    <d v="2016-03-01T00:00:00"/>
    <s v="Second Class"/>
    <s v="EB-13930"/>
    <x v="518"/>
    <s v="Consumer"/>
    <s v="United States"/>
    <s v="La Crosse"/>
    <x v="6"/>
    <n v="54601"/>
    <x v="2"/>
    <s v="OFF-BI-10004738"/>
    <x v="1"/>
    <x v="8"/>
    <x v="92"/>
    <n v="56.82"/>
    <n v="3"/>
    <n v="0"/>
    <n v="28.41"/>
  </r>
  <r>
    <n v="4556"/>
    <s v="CA-2015-130218"/>
    <x v="391"/>
    <d v="2015-03-26T00:00:00"/>
    <s v="First Class"/>
    <s v="SG-20470"/>
    <x v="495"/>
    <s v="Consumer"/>
    <s v="United States"/>
    <s v="Florence"/>
    <x v="20"/>
    <n v="29501"/>
    <x v="0"/>
    <s v="OFF-FA-10003112"/>
    <x v="1"/>
    <x v="13"/>
    <x v="128"/>
    <n v="31.56"/>
    <n v="4"/>
    <n v="0"/>
    <n v="14.202"/>
  </r>
  <r>
    <n v="4557"/>
    <s v="CA-2015-130218"/>
    <x v="391"/>
    <d v="2015-03-26T00:00:00"/>
    <s v="First Class"/>
    <s v="SG-20470"/>
    <x v="495"/>
    <s v="Consumer"/>
    <s v="United States"/>
    <s v="Florence"/>
    <x v="20"/>
    <n v="29501"/>
    <x v="0"/>
    <s v="OFF-ST-10002486"/>
    <x v="1"/>
    <x v="4"/>
    <x v="700"/>
    <n v="27.92"/>
    <n v="4"/>
    <n v="0"/>
    <n v="0.55840000000000001"/>
  </r>
  <r>
    <n v="4558"/>
    <s v="US-2017-117331"/>
    <x v="208"/>
    <d v="2017-10-28T00:00:00"/>
    <s v="Standard Class"/>
    <s v="ND-18370"/>
    <x v="444"/>
    <s v="Consumer"/>
    <s v="United States"/>
    <s v="Glendale"/>
    <x v="16"/>
    <n v="85301"/>
    <x v="1"/>
    <s v="OFF-BI-10003984"/>
    <x v="1"/>
    <x v="8"/>
    <x v="697"/>
    <n v="8.5589999999999993"/>
    <n v="1"/>
    <n v="0.7"/>
    <n v="-6.5618999999999996"/>
  </r>
  <r>
    <n v="4559"/>
    <s v="CA-2014-127383"/>
    <x v="520"/>
    <d v="2015-01-05T00:00:00"/>
    <s v="Standard Class"/>
    <s v="CM-11815"/>
    <x v="698"/>
    <s v="Corporate"/>
    <s v="United States"/>
    <s v="El Paso"/>
    <x v="5"/>
    <n v="79907"/>
    <x v="2"/>
    <s v="OFF-EN-10004773"/>
    <x v="1"/>
    <x v="12"/>
    <x v="153"/>
    <n v="49.567999999999998"/>
    <n v="2"/>
    <n v="0.2"/>
    <n v="17.968399999999999"/>
  </r>
  <r>
    <n v="4560"/>
    <s v="CA-2014-110219"/>
    <x v="952"/>
    <d v="2014-05-08T00:00:00"/>
    <s v="First Class"/>
    <s v="EB-13870"/>
    <x v="12"/>
    <s v="Consumer"/>
    <s v="United States"/>
    <s v="San Antonio"/>
    <x v="5"/>
    <n v="78207"/>
    <x v="2"/>
    <s v="FUR-CH-10001146"/>
    <x v="0"/>
    <x v="1"/>
    <x v="64"/>
    <n v="127.869"/>
    <n v="3"/>
    <n v="0.3"/>
    <n v="-9.1334999999999997"/>
  </r>
  <r>
    <n v="4561"/>
    <s v="CA-2015-118871"/>
    <x v="784"/>
    <d v="2015-12-09T00:00:00"/>
    <s v="Second Class"/>
    <s v="HM-14860"/>
    <x v="447"/>
    <s v="Corporate"/>
    <s v="United States"/>
    <s v="Los Angeles"/>
    <x v="1"/>
    <n v="90049"/>
    <x v="1"/>
    <s v="OFF-EN-10003296"/>
    <x v="1"/>
    <x v="12"/>
    <x v="232"/>
    <n v="271.44"/>
    <n v="3"/>
    <n v="0"/>
    <n v="122.148"/>
  </r>
  <r>
    <n v="4562"/>
    <s v="CA-2015-118871"/>
    <x v="784"/>
    <d v="2015-12-09T00:00:00"/>
    <s v="Second Class"/>
    <s v="HM-14860"/>
    <x v="447"/>
    <s v="Corporate"/>
    <s v="United States"/>
    <s v="Los Angeles"/>
    <x v="1"/>
    <n v="90049"/>
    <x v="1"/>
    <s v="TEC-PH-10000193"/>
    <x v="2"/>
    <x v="7"/>
    <x v="1664"/>
    <n v="110.352"/>
    <n v="3"/>
    <n v="0.2"/>
    <n v="8.2764000000000006"/>
  </r>
  <r>
    <n v="4563"/>
    <s v="CA-2015-118871"/>
    <x v="784"/>
    <d v="2015-12-09T00:00:00"/>
    <s v="Second Class"/>
    <s v="HM-14860"/>
    <x v="447"/>
    <s v="Corporate"/>
    <s v="United States"/>
    <s v="Los Angeles"/>
    <x v="1"/>
    <n v="90049"/>
    <x v="1"/>
    <s v="FUR-FU-10002111"/>
    <x v="0"/>
    <x v="5"/>
    <x v="1665"/>
    <n v="36.4"/>
    <n v="5"/>
    <n v="0"/>
    <n v="13.832000000000001"/>
  </r>
  <r>
    <n v="4564"/>
    <s v="CA-2017-129490"/>
    <x v="986"/>
    <d v="2017-09-30T00:00:00"/>
    <s v="Standard Class"/>
    <s v="SJ-20125"/>
    <x v="319"/>
    <s v="Home Office"/>
    <s v="United States"/>
    <s v="Miramar"/>
    <x v="2"/>
    <n v="33023"/>
    <x v="0"/>
    <s v="FUR-CH-10003298"/>
    <x v="0"/>
    <x v="1"/>
    <x v="1576"/>
    <n v="419.13600000000002"/>
    <n v="4"/>
    <n v="0.2"/>
    <n v="-57.6312"/>
  </r>
  <r>
    <n v="4565"/>
    <s v="CA-2014-101175"/>
    <x v="337"/>
    <d v="2014-12-14T00:00:00"/>
    <s v="Standard Class"/>
    <s v="DM-12955"/>
    <x v="678"/>
    <s v="Corporate"/>
    <s v="United States"/>
    <s v="Mesa"/>
    <x v="16"/>
    <n v="85204"/>
    <x v="1"/>
    <s v="OFF-ST-10004950"/>
    <x v="1"/>
    <x v="4"/>
    <x v="1009"/>
    <n v="100.70399999999999"/>
    <n v="6"/>
    <n v="0.2"/>
    <n v="-1.2587999999999999"/>
  </r>
  <r>
    <n v="4566"/>
    <s v="US-2017-149510"/>
    <x v="734"/>
    <d v="2017-12-10T00:00:00"/>
    <s v="Standard Class"/>
    <s v="MC-17575"/>
    <x v="430"/>
    <s v="Consumer"/>
    <s v="United States"/>
    <s v="Fayetteville"/>
    <x v="3"/>
    <n v="28314"/>
    <x v="0"/>
    <s v="OFF-AP-10002350"/>
    <x v="1"/>
    <x v="9"/>
    <x v="550"/>
    <n v="45.216000000000001"/>
    <n v="3"/>
    <n v="0.2"/>
    <n v="4.5216000000000003"/>
  </r>
  <r>
    <n v="4567"/>
    <s v="US-2017-149510"/>
    <x v="734"/>
    <d v="2017-12-10T00:00:00"/>
    <s v="Standard Class"/>
    <s v="MC-17575"/>
    <x v="430"/>
    <s v="Consumer"/>
    <s v="United States"/>
    <s v="Fayetteville"/>
    <x v="3"/>
    <n v="28314"/>
    <x v="0"/>
    <s v="OFF-BI-10004233"/>
    <x v="1"/>
    <x v="8"/>
    <x v="1386"/>
    <n v="28.782"/>
    <n v="6"/>
    <n v="0.7"/>
    <n v="-21.1068"/>
  </r>
  <r>
    <n v="4568"/>
    <s v="US-2017-149510"/>
    <x v="734"/>
    <d v="2017-12-10T00:00:00"/>
    <s v="Standard Class"/>
    <s v="MC-17575"/>
    <x v="430"/>
    <s v="Consumer"/>
    <s v="United States"/>
    <s v="Fayetteville"/>
    <x v="3"/>
    <n v="28314"/>
    <x v="0"/>
    <s v="OFF-PA-10001892"/>
    <x v="1"/>
    <x v="10"/>
    <x v="823"/>
    <n v="24.448"/>
    <n v="4"/>
    <n v="0.2"/>
    <n v="8.8623999999999992"/>
  </r>
  <r>
    <n v="4569"/>
    <s v="CA-2015-111990"/>
    <x v="627"/>
    <d v="2015-11-13T00:00:00"/>
    <s v="Standard Class"/>
    <s v="DB-13660"/>
    <x v="551"/>
    <s v="Consumer"/>
    <s v="United States"/>
    <s v="Houston"/>
    <x v="5"/>
    <n v="77095"/>
    <x v="2"/>
    <s v="OFF-BI-10003291"/>
    <x v="1"/>
    <x v="8"/>
    <x v="44"/>
    <n v="10.476000000000001"/>
    <n v="6"/>
    <n v="0.8"/>
    <n v="-17.285399999999999"/>
  </r>
  <r>
    <n v="4570"/>
    <s v="CA-2014-169460"/>
    <x v="987"/>
    <d v="2014-04-21T00:00:00"/>
    <s v="Second Class"/>
    <s v="NF-18595"/>
    <x v="376"/>
    <s v="Home Office"/>
    <s v="United States"/>
    <s v="San Jose"/>
    <x v="1"/>
    <n v="95123"/>
    <x v="1"/>
    <s v="FUR-FU-10004017"/>
    <x v="0"/>
    <x v="5"/>
    <x v="1579"/>
    <n v="76.14"/>
    <n v="3"/>
    <n v="0"/>
    <n v="26.649000000000001"/>
  </r>
  <r>
    <n v="4571"/>
    <s v="US-2015-152128"/>
    <x v="442"/>
    <d v="2015-05-27T00:00:00"/>
    <s v="Second Class"/>
    <s v="NM-18445"/>
    <x v="134"/>
    <s v="Home Office"/>
    <s v="United States"/>
    <s v="Wichita"/>
    <x v="41"/>
    <n v="67212"/>
    <x v="2"/>
    <s v="OFF-AR-10002445"/>
    <x v="1"/>
    <x v="6"/>
    <x v="1646"/>
    <n v="21.24"/>
    <n v="3"/>
    <n v="0"/>
    <n v="8.0711999999999993"/>
  </r>
  <r>
    <n v="4572"/>
    <s v="US-2015-152128"/>
    <x v="442"/>
    <d v="2015-05-27T00:00:00"/>
    <s v="Second Class"/>
    <s v="NM-18445"/>
    <x v="134"/>
    <s v="Home Office"/>
    <s v="United States"/>
    <s v="Wichita"/>
    <x v="41"/>
    <n v="67212"/>
    <x v="2"/>
    <s v="OFF-BI-10001718"/>
    <x v="1"/>
    <x v="8"/>
    <x v="1225"/>
    <n v="127.96"/>
    <n v="2"/>
    <n v="0"/>
    <n v="60.141199999999998"/>
  </r>
  <r>
    <n v="4573"/>
    <s v="CA-2017-126662"/>
    <x v="729"/>
    <d v="2017-07-21T00:00:00"/>
    <s v="Standard Class"/>
    <s v="AB-10255"/>
    <x v="437"/>
    <s v="Home Office"/>
    <s v="United States"/>
    <s v="Los Angeles"/>
    <x v="1"/>
    <n v="90036"/>
    <x v="1"/>
    <s v="TEC-CO-10004202"/>
    <x v="2"/>
    <x v="16"/>
    <x v="844"/>
    <n v="479.98399999999998"/>
    <n v="2"/>
    <n v="0.2"/>
    <n v="89.997"/>
  </r>
  <r>
    <n v="4574"/>
    <s v="CA-2016-139395"/>
    <x v="939"/>
    <d v="2016-12-18T00:00:00"/>
    <s v="Standard Class"/>
    <s v="MG-17650"/>
    <x v="377"/>
    <s v="Home Office"/>
    <s v="United States"/>
    <s v="Jackson"/>
    <x v="12"/>
    <n v="49201"/>
    <x v="2"/>
    <s v="TEC-PH-10002103"/>
    <x v="2"/>
    <x v="7"/>
    <x v="539"/>
    <n v="657.93"/>
    <n v="7"/>
    <n v="0"/>
    <n v="184.22040000000001"/>
  </r>
  <r>
    <n v="4575"/>
    <s v="CA-2016-139395"/>
    <x v="939"/>
    <d v="2016-12-18T00:00:00"/>
    <s v="Standard Class"/>
    <s v="MG-17650"/>
    <x v="377"/>
    <s v="Home Office"/>
    <s v="United States"/>
    <s v="Jackson"/>
    <x v="12"/>
    <n v="49201"/>
    <x v="2"/>
    <s v="FUR-FU-10003724"/>
    <x v="0"/>
    <x v="5"/>
    <x v="896"/>
    <n v="33.479999999999997"/>
    <n v="4"/>
    <n v="0"/>
    <n v="8.7048000000000005"/>
  </r>
  <r>
    <n v="4576"/>
    <s v="CA-2016-139395"/>
    <x v="939"/>
    <d v="2016-12-18T00:00:00"/>
    <s v="Standard Class"/>
    <s v="MG-17650"/>
    <x v="377"/>
    <s v="Home Office"/>
    <s v="United States"/>
    <s v="Jackson"/>
    <x v="12"/>
    <n v="49201"/>
    <x v="2"/>
    <s v="OFF-AR-10003732"/>
    <x v="1"/>
    <x v="6"/>
    <x v="324"/>
    <n v="13.9"/>
    <n v="5"/>
    <n v="0"/>
    <n v="3.6139999999999999"/>
  </r>
  <r>
    <n v="4577"/>
    <s v="CA-2016-139395"/>
    <x v="939"/>
    <d v="2016-12-18T00:00:00"/>
    <s v="Standard Class"/>
    <s v="MG-17650"/>
    <x v="377"/>
    <s v="Home Office"/>
    <s v="United States"/>
    <s v="Jackson"/>
    <x v="12"/>
    <n v="49201"/>
    <x v="2"/>
    <s v="OFF-ST-10000885"/>
    <x v="1"/>
    <x v="4"/>
    <x v="1666"/>
    <n v="26.86"/>
    <n v="2"/>
    <n v="0"/>
    <n v="6.7149999999999999"/>
  </r>
  <r>
    <n v="4578"/>
    <s v="US-2014-121734"/>
    <x v="909"/>
    <d v="2014-04-16T00:00:00"/>
    <s v="Standard Class"/>
    <s v="SE-20110"/>
    <x v="339"/>
    <s v="Consumer"/>
    <s v="United States"/>
    <s v="Lewiston"/>
    <x v="45"/>
    <n v="83501"/>
    <x v="1"/>
    <s v="OFF-BI-10004817"/>
    <x v="1"/>
    <x v="8"/>
    <x v="1208"/>
    <n v="9.5839999999999996"/>
    <n v="1"/>
    <n v="0.2"/>
    <n v="3.3544"/>
  </r>
  <r>
    <n v="4579"/>
    <s v="CA-2015-110947"/>
    <x v="988"/>
    <d v="2015-06-15T00:00:00"/>
    <s v="Standard Class"/>
    <s v="AG-10765"/>
    <x v="326"/>
    <s v="Home Office"/>
    <s v="United States"/>
    <s v="Hampton"/>
    <x v="17"/>
    <n v="23666"/>
    <x v="0"/>
    <s v="OFF-BI-10001670"/>
    <x v="1"/>
    <x v="8"/>
    <x v="443"/>
    <n v="113.1"/>
    <n v="3"/>
    <n v="0"/>
    <n v="56.55"/>
  </r>
  <r>
    <n v="4580"/>
    <s v="US-2014-150126"/>
    <x v="923"/>
    <d v="2014-08-02T00:00:00"/>
    <s v="Standard Class"/>
    <s v="AS-10045"/>
    <x v="442"/>
    <s v="Corporate"/>
    <s v="United States"/>
    <s v="New York City"/>
    <x v="15"/>
    <n v="10035"/>
    <x v="3"/>
    <s v="OFF-PA-10002709"/>
    <x v="1"/>
    <x v="10"/>
    <x v="1667"/>
    <n v="65.78"/>
    <n v="11"/>
    <n v="0"/>
    <n v="32.232199999999999"/>
  </r>
  <r>
    <n v="4581"/>
    <s v="CA-2015-164427"/>
    <x v="374"/>
    <d v="2015-08-06T00:00:00"/>
    <s v="Standard Class"/>
    <s v="AR-10405"/>
    <x v="153"/>
    <s v="Corporate"/>
    <s v="United States"/>
    <s v="Hattiesburg"/>
    <x v="35"/>
    <n v="39401"/>
    <x v="0"/>
    <s v="TEC-AC-10004469"/>
    <x v="2"/>
    <x v="11"/>
    <x v="241"/>
    <n v="239.7"/>
    <n v="6"/>
    <n v="0"/>
    <n v="105.468"/>
  </r>
  <r>
    <n v="4582"/>
    <s v="CA-2016-120250"/>
    <x v="251"/>
    <d v="2016-09-22T00:00:00"/>
    <s v="First Class"/>
    <s v="AP-10720"/>
    <x v="399"/>
    <s v="Home Office"/>
    <s v="United States"/>
    <s v="Philadelphia"/>
    <x v="9"/>
    <n v="19140"/>
    <x v="3"/>
    <s v="FUR-FU-10003424"/>
    <x v="0"/>
    <x v="5"/>
    <x v="1668"/>
    <n v="25.632000000000001"/>
    <n v="3"/>
    <n v="0.2"/>
    <n v="3.8448000000000002"/>
  </r>
  <r>
    <n v="4583"/>
    <s v="CA-2016-121993"/>
    <x v="224"/>
    <d v="2016-06-12T00:00:00"/>
    <s v="First Class"/>
    <s v="JB-16000"/>
    <x v="677"/>
    <s v="Consumer"/>
    <s v="United States"/>
    <s v="Philadelphia"/>
    <x v="9"/>
    <n v="19140"/>
    <x v="3"/>
    <s v="OFF-LA-10003720"/>
    <x v="1"/>
    <x v="2"/>
    <x v="1636"/>
    <n v="23.616"/>
    <n v="8"/>
    <n v="0.2"/>
    <n v="7.9703999999999997"/>
  </r>
  <r>
    <n v="4584"/>
    <s v="US-2016-100405"/>
    <x v="370"/>
    <d v="2016-08-28T00:00:00"/>
    <s v="Second Class"/>
    <s v="TS-21430"/>
    <x v="747"/>
    <s v="Corporate"/>
    <s v="United States"/>
    <s v="Los Angeles"/>
    <x v="1"/>
    <n v="90045"/>
    <x v="1"/>
    <s v="OFF-AR-10000390"/>
    <x v="1"/>
    <x v="6"/>
    <x v="105"/>
    <n v="8.26"/>
    <n v="2"/>
    <n v="0"/>
    <n v="3.7995999999999999"/>
  </r>
  <r>
    <n v="4585"/>
    <s v="US-2017-163790"/>
    <x v="808"/>
    <d v="2017-11-04T00:00:00"/>
    <s v="Second Class"/>
    <s v="NL-18310"/>
    <x v="644"/>
    <s v="Home Office"/>
    <s v="United States"/>
    <s v="Danville"/>
    <x v="1"/>
    <n v="94526"/>
    <x v="1"/>
    <s v="OFF-EN-10001335"/>
    <x v="1"/>
    <x v="12"/>
    <x v="467"/>
    <n v="76.58"/>
    <n v="7"/>
    <n v="0"/>
    <n v="38.29"/>
  </r>
  <r>
    <n v="4586"/>
    <s v="US-2017-163790"/>
    <x v="808"/>
    <d v="2017-11-04T00:00:00"/>
    <s v="Second Class"/>
    <s v="NL-18310"/>
    <x v="644"/>
    <s v="Home Office"/>
    <s v="United States"/>
    <s v="Danville"/>
    <x v="1"/>
    <n v="94526"/>
    <x v="1"/>
    <s v="OFF-AR-10003469"/>
    <x v="1"/>
    <x v="6"/>
    <x v="1258"/>
    <n v="8.8000000000000007"/>
    <n v="5"/>
    <n v="0"/>
    <n v="4.2240000000000002"/>
  </r>
  <r>
    <n v="4587"/>
    <s v="US-2017-163790"/>
    <x v="808"/>
    <d v="2017-11-04T00:00:00"/>
    <s v="Second Class"/>
    <s v="NL-18310"/>
    <x v="644"/>
    <s v="Home Office"/>
    <s v="United States"/>
    <s v="Danville"/>
    <x v="1"/>
    <n v="94526"/>
    <x v="1"/>
    <s v="OFF-BI-10003718"/>
    <x v="1"/>
    <x v="8"/>
    <x v="1669"/>
    <n v="590.35199999999998"/>
    <n v="6"/>
    <n v="0.2"/>
    <n v="206.6232"/>
  </r>
  <r>
    <n v="4588"/>
    <s v="US-2017-163790"/>
    <x v="808"/>
    <d v="2017-11-04T00:00:00"/>
    <s v="Second Class"/>
    <s v="NL-18310"/>
    <x v="644"/>
    <s v="Home Office"/>
    <s v="United States"/>
    <s v="Danville"/>
    <x v="1"/>
    <n v="94526"/>
    <x v="1"/>
    <s v="OFF-FA-10004838"/>
    <x v="1"/>
    <x v="13"/>
    <x v="800"/>
    <n v="5.58"/>
    <n v="3"/>
    <n v="0"/>
    <n v="0.16739999999999999"/>
  </r>
  <r>
    <n v="4589"/>
    <s v="US-2017-163790"/>
    <x v="808"/>
    <d v="2017-11-04T00:00:00"/>
    <s v="Second Class"/>
    <s v="NL-18310"/>
    <x v="644"/>
    <s v="Home Office"/>
    <s v="United States"/>
    <s v="Danville"/>
    <x v="1"/>
    <n v="94526"/>
    <x v="1"/>
    <s v="FUR-FU-10002508"/>
    <x v="0"/>
    <x v="5"/>
    <x v="1670"/>
    <n v="25.02"/>
    <n v="3"/>
    <n v="0"/>
    <n v="10.5084"/>
  </r>
  <r>
    <n v="4590"/>
    <s v="US-2017-163790"/>
    <x v="808"/>
    <d v="2017-11-04T00:00:00"/>
    <s v="Second Class"/>
    <s v="NL-18310"/>
    <x v="644"/>
    <s v="Home Office"/>
    <s v="United States"/>
    <s v="Danville"/>
    <x v="1"/>
    <n v="94526"/>
    <x v="1"/>
    <s v="OFF-ST-10001511"/>
    <x v="1"/>
    <x v="4"/>
    <x v="556"/>
    <n v="452.55"/>
    <n v="7"/>
    <n v="0"/>
    <n v="22.627500000000001"/>
  </r>
  <r>
    <n v="4591"/>
    <s v="CA-2016-129868"/>
    <x v="482"/>
    <d v="2016-12-31T00:00:00"/>
    <s v="Standard Class"/>
    <s v="MC-18130"/>
    <x v="305"/>
    <s v="Corporate"/>
    <s v="United States"/>
    <s v="Los Angeles"/>
    <x v="1"/>
    <n v="90004"/>
    <x v="1"/>
    <s v="OFF-SU-10000952"/>
    <x v="1"/>
    <x v="14"/>
    <x v="1265"/>
    <n v="17.760000000000002"/>
    <n v="2"/>
    <n v="0"/>
    <n v="4.9728000000000003"/>
  </r>
  <r>
    <n v="4592"/>
    <s v="CA-2016-129868"/>
    <x v="482"/>
    <d v="2016-12-31T00:00:00"/>
    <s v="Standard Class"/>
    <s v="MC-18130"/>
    <x v="305"/>
    <s v="Corporate"/>
    <s v="United States"/>
    <s v="Los Angeles"/>
    <x v="1"/>
    <n v="90004"/>
    <x v="1"/>
    <s v="TEC-PH-10002275"/>
    <x v="2"/>
    <x v="7"/>
    <x v="7"/>
    <n v="302.38400000000001"/>
    <n v="2"/>
    <n v="0.2"/>
    <n v="30.238399999999999"/>
  </r>
  <r>
    <n v="4593"/>
    <s v="CA-2016-129868"/>
    <x v="482"/>
    <d v="2016-12-31T00:00:00"/>
    <s v="Standard Class"/>
    <s v="MC-18130"/>
    <x v="305"/>
    <s v="Corporate"/>
    <s v="United States"/>
    <s v="Los Angeles"/>
    <x v="1"/>
    <n v="90004"/>
    <x v="1"/>
    <s v="FUR-CH-10003535"/>
    <x v="0"/>
    <x v="1"/>
    <x v="1522"/>
    <n v="146.352"/>
    <n v="3"/>
    <n v="0.2"/>
    <n v="-5.4882"/>
  </r>
  <r>
    <n v="4594"/>
    <s v="CA-2016-129868"/>
    <x v="482"/>
    <d v="2016-12-31T00:00:00"/>
    <s v="Standard Class"/>
    <s v="MC-18130"/>
    <x v="305"/>
    <s v="Corporate"/>
    <s v="United States"/>
    <s v="Los Angeles"/>
    <x v="1"/>
    <n v="90004"/>
    <x v="1"/>
    <s v="OFF-AP-10004052"/>
    <x v="1"/>
    <x v="9"/>
    <x v="1671"/>
    <n v="7.9"/>
    <n v="2"/>
    <n v="0"/>
    <n v="2.0539999999999998"/>
  </r>
  <r>
    <n v="4595"/>
    <s v="CA-2016-129868"/>
    <x v="482"/>
    <d v="2016-12-31T00:00:00"/>
    <s v="Standard Class"/>
    <s v="MC-18130"/>
    <x v="305"/>
    <s v="Corporate"/>
    <s v="United States"/>
    <s v="Los Angeles"/>
    <x v="1"/>
    <n v="90004"/>
    <x v="1"/>
    <s v="FUR-TA-10003473"/>
    <x v="0"/>
    <x v="3"/>
    <x v="216"/>
    <n v="902.71199999999999"/>
    <n v="3"/>
    <n v="0.2"/>
    <n v="33.851700000000001"/>
  </r>
  <r>
    <n v="4596"/>
    <s v="CA-2016-129868"/>
    <x v="482"/>
    <d v="2016-12-31T00:00:00"/>
    <s v="Standard Class"/>
    <s v="MC-18130"/>
    <x v="305"/>
    <s v="Corporate"/>
    <s v="United States"/>
    <s v="Los Angeles"/>
    <x v="1"/>
    <n v="90004"/>
    <x v="1"/>
    <s v="OFF-AR-10001897"/>
    <x v="1"/>
    <x v="6"/>
    <x v="646"/>
    <n v="53.97"/>
    <n v="3"/>
    <n v="0"/>
    <n v="15.111599999999999"/>
  </r>
  <r>
    <n v="4597"/>
    <s v="CA-2016-140564"/>
    <x v="5"/>
    <d v="2016-12-10T00:00:00"/>
    <s v="Second Class"/>
    <s v="TC-21475"/>
    <x v="679"/>
    <s v="Home Office"/>
    <s v="United States"/>
    <s v="Washington"/>
    <x v="40"/>
    <n v="20016"/>
    <x v="3"/>
    <s v="OFF-AR-10000034"/>
    <x v="1"/>
    <x v="6"/>
    <x v="751"/>
    <n v="33.92"/>
    <n v="8"/>
    <n v="0"/>
    <n v="13.2288"/>
  </r>
  <r>
    <n v="4598"/>
    <s v="US-2017-169502"/>
    <x v="735"/>
    <d v="2017-09-01T00:00:00"/>
    <s v="Standard Class"/>
    <s v="MG-17650"/>
    <x v="377"/>
    <s v="Home Office"/>
    <s v="United States"/>
    <s v="Milwaukee"/>
    <x v="6"/>
    <n v="53209"/>
    <x v="2"/>
    <s v="OFF-SU-10004115"/>
    <x v="1"/>
    <x v="14"/>
    <x v="515"/>
    <n v="21.81"/>
    <n v="3"/>
    <n v="0"/>
    <n v="5.8887"/>
  </r>
  <r>
    <n v="4599"/>
    <s v="US-2017-169502"/>
    <x v="735"/>
    <d v="2017-09-01T00:00:00"/>
    <s v="Standard Class"/>
    <s v="MG-17650"/>
    <x v="377"/>
    <s v="Home Office"/>
    <s v="United States"/>
    <s v="Milwaukee"/>
    <x v="6"/>
    <n v="53209"/>
    <x v="2"/>
    <s v="OFF-AP-10001947"/>
    <x v="1"/>
    <x v="9"/>
    <x v="1537"/>
    <n v="91.6"/>
    <n v="5"/>
    <n v="0"/>
    <n v="26.564"/>
  </r>
  <r>
    <n v="4600"/>
    <s v="CA-2015-146948"/>
    <x v="747"/>
    <d v="2015-07-20T00:00:00"/>
    <s v="Standard Class"/>
    <s v="MG-17890"/>
    <x v="450"/>
    <s v="Home Office"/>
    <s v="United States"/>
    <s v="Baltimore"/>
    <x v="39"/>
    <n v="21215"/>
    <x v="3"/>
    <s v="FUR-CH-10004853"/>
    <x v="0"/>
    <x v="1"/>
    <x v="531"/>
    <n v="150.97999999999999"/>
    <n v="1"/>
    <n v="0"/>
    <n v="43.784199999999998"/>
  </r>
  <r>
    <n v="4601"/>
    <s v="CA-2015-146948"/>
    <x v="747"/>
    <d v="2015-07-20T00:00:00"/>
    <s v="Standard Class"/>
    <s v="MG-17890"/>
    <x v="450"/>
    <s v="Home Office"/>
    <s v="United States"/>
    <s v="Baltimore"/>
    <x v="39"/>
    <n v="21215"/>
    <x v="3"/>
    <s v="OFF-EN-10000483"/>
    <x v="1"/>
    <x v="12"/>
    <x v="374"/>
    <n v="137.25"/>
    <n v="9"/>
    <n v="0"/>
    <n v="63.134999999999998"/>
  </r>
  <r>
    <n v="4602"/>
    <s v="CA-2015-146948"/>
    <x v="747"/>
    <d v="2015-07-20T00:00:00"/>
    <s v="Standard Class"/>
    <s v="MG-17890"/>
    <x v="450"/>
    <s v="Home Office"/>
    <s v="United States"/>
    <s v="Baltimore"/>
    <x v="39"/>
    <n v="21215"/>
    <x v="3"/>
    <s v="OFF-FA-10001332"/>
    <x v="1"/>
    <x v="13"/>
    <x v="1570"/>
    <n v="11.52"/>
    <n v="4"/>
    <n v="0"/>
    <n v="5.4143999999999997"/>
  </r>
  <r>
    <n v="4603"/>
    <s v="US-2015-113327"/>
    <x v="989"/>
    <d v="2015-05-29T00:00:00"/>
    <s v="Second Class"/>
    <s v="BF-11170"/>
    <x v="408"/>
    <s v="Home Office"/>
    <s v="United States"/>
    <s v="Jacksonville"/>
    <x v="3"/>
    <n v="28540"/>
    <x v="0"/>
    <s v="OFF-PA-10003790"/>
    <x v="1"/>
    <x v="10"/>
    <x v="1259"/>
    <n v="18.271999999999998"/>
    <n v="1"/>
    <n v="0.2"/>
    <n v="5.9383999999999997"/>
  </r>
  <r>
    <n v="4604"/>
    <s v="US-2015-113327"/>
    <x v="989"/>
    <d v="2015-05-29T00:00:00"/>
    <s v="Second Class"/>
    <s v="BF-11170"/>
    <x v="408"/>
    <s v="Home Office"/>
    <s v="United States"/>
    <s v="Jacksonville"/>
    <x v="3"/>
    <n v="28540"/>
    <x v="0"/>
    <s v="OFF-PA-10003134"/>
    <x v="1"/>
    <x v="10"/>
    <x v="1672"/>
    <n v="153.72800000000001"/>
    <n v="4"/>
    <n v="0.2"/>
    <n v="53.8048"/>
  </r>
  <r>
    <n v="4605"/>
    <s v="US-2015-113327"/>
    <x v="989"/>
    <d v="2015-05-29T00:00:00"/>
    <s v="Second Class"/>
    <s v="BF-11170"/>
    <x v="408"/>
    <s v="Home Office"/>
    <s v="United States"/>
    <s v="Jacksonville"/>
    <x v="3"/>
    <n v="28540"/>
    <x v="0"/>
    <s v="OFF-EN-10004459"/>
    <x v="1"/>
    <x v="12"/>
    <x v="661"/>
    <n v="12.224"/>
    <n v="2"/>
    <n v="0.2"/>
    <n v="4.4311999999999996"/>
  </r>
  <r>
    <n v="4606"/>
    <s v="US-2015-113327"/>
    <x v="989"/>
    <d v="2015-05-29T00:00:00"/>
    <s v="Second Class"/>
    <s v="BF-11170"/>
    <x v="408"/>
    <s v="Home Office"/>
    <s v="United States"/>
    <s v="Jacksonville"/>
    <x v="3"/>
    <n v="28540"/>
    <x v="0"/>
    <s v="TEC-AC-10003628"/>
    <x v="2"/>
    <x v="11"/>
    <x v="247"/>
    <n v="167.94399999999999"/>
    <n v="7"/>
    <n v="0.2"/>
    <n v="50.383200000000002"/>
  </r>
  <r>
    <n v="4607"/>
    <s v="CA-2015-135020"/>
    <x v="71"/>
    <d v="2015-06-02T00:00:00"/>
    <s v="Standard Class"/>
    <s v="MS-17770"/>
    <x v="474"/>
    <s v="Consumer"/>
    <s v="United States"/>
    <s v="Rochester"/>
    <x v="15"/>
    <n v="14609"/>
    <x v="3"/>
    <s v="TEC-PH-10004093"/>
    <x v="2"/>
    <x v="7"/>
    <x v="40"/>
    <n v="45.99"/>
    <n v="1"/>
    <n v="0"/>
    <n v="13.3371"/>
  </r>
  <r>
    <n v="4608"/>
    <s v="CA-2015-135020"/>
    <x v="71"/>
    <d v="2015-06-02T00:00:00"/>
    <s v="Standard Class"/>
    <s v="MS-17770"/>
    <x v="474"/>
    <s v="Consumer"/>
    <s v="United States"/>
    <s v="Rochester"/>
    <x v="15"/>
    <n v="14609"/>
    <x v="3"/>
    <s v="OFF-ST-10001490"/>
    <x v="1"/>
    <x v="4"/>
    <x v="518"/>
    <n v="535.41"/>
    <n v="3"/>
    <n v="0"/>
    <n v="160.62299999999999"/>
  </r>
  <r>
    <n v="4609"/>
    <s v="CA-2015-135020"/>
    <x v="71"/>
    <d v="2015-06-02T00:00:00"/>
    <s v="Standard Class"/>
    <s v="MS-17770"/>
    <x v="474"/>
    <s v="Consumer"/>
    <s v="United States"/>
    <s v="Rochester"/>
    <x v="15"/>
    <n v="14609"/>
    <x v="3"/>
    <s v="OFF-BI-10000605"/>
    <x v="1"/>
    <x v="8"/>
    <x v="536"/>
    <n v="6.0960000000000001"/>
    <n v="2"/>
    <n v="0.2"/>
    <n v="2.0573999999999999"/>
  </r>
  <r>
    <n v="4610"/>
    <s v="CA-2015-135020"/>
    <x v="71"/>
    <d v="2015-06-02T00:00:00"/>
    <s v="Standard Class"/>
    <s v="MS-17770"/>
    <x v="474"/>
    <s v="Consumer"/>
    <s v="United States"/>
    <s v="Rochester"/>
    <x v="15"/>
    <n v="14609"/>
    <x v="3"/>
    <s v="OFF-PA-10004255"/>
    <x v="1"/>
    <x v="10"/>
    <x v="1315"/>
    <n v="45.36"/>
    <n v="7"/>
    <n v="0"/>
    <n v="21.7728"/>
  </r>
  <r>
    <n v="4611"/>
    <s v="US-2017-141852"/>
    <x v="45"/>
    <d v="2017-11-14T00:00:00"/>
    <s v="Standard Class"/>
    <s v="JE-15745"/>
    <x v="32"/>
    <s v="Consumer"/>
    <s v="United States"/>
    <s v="Oceanside"/>
    <x v="1"/>
    <n v="92054"/>
    <x v="1"/>
    <s v="FUR-FU-10000023"/>
    <x v="0"/>
    <x v="5"/>
    <x v="325"/>
    <n v="47.12"/>
    <n v="8"/>
    <n v="0"/>
    <n v="20.732800000000001"/>
  </r>
  <r>
    <n v="4612"/>
    <s v="CA-2016-109407"/>
    <x v="990"/>
    <d v="2016-01-26T00:00:00"/>
    <s v="Second Class"/>
    <s v="HG-14965"/>
    <x v="428"/>
    <s v="Corporate"/>
    <s v="United States"/>
    <s v="Gulfport"/>
    <x v="35"/>
    <n v="39503"/>
    <x v="0"/>
    <s v="OFF-BI-10000285"/>
    <x v="1"/>
    <x v="8"/>
    <x v="461"/>
    <n v="31.36"/>
    <n v="4"/>
    <n v="0"/>
    <n v="15.68"/>
  </r>
  <r>
    <n v="4613"/>
    <s v="US-2017-165953"/>
    <x v="413"/>
    <d v="2017-01-06T00:00:00"/>
    <s v="Standard Class"/>
    <s v="EP-13915"/>
    <x v="212"/>
    <s v="Consumer"/>
    <s v="United States"/>
    <s v="Jacksonville"/>
    <x v="2"/>
    <n v="32216"/>
    <x v="0"/>
    <s v="OFF-AR-10000588"/>
    <x v="1"/>
    <x v="6"/>
    <x v="398"/>
    <n v="47.616"/>
    <n v="3"/>
    <n v="0.2"/>
    <n v="3.5712000000000002"/>
  </r>
  <r>
    <n v="4614"/>
    <s v="US-2017-165953"/>
    <x v="413"/>
    <d v="2017-01-06T00:00:00"/>
    <s v="Standard Class"/>
    <s v="EP-13915"/>
    <x v="212"/>
    <s v="Consumer"/>
    <s v="United States"/>
    <s v="Jacksonville"/>
    <x v="2"/>
    <n v="32216"/>
    <x v="0"/>
    <s v="OFF-PA-10002250"/>
    <x v="1"/>
    <x v="10"/>
    <x v="706"/>
    <n v="23.48"/>
    <n v="5"/>
    <n v="0.2"/>
    <n v="8.218"/>
  </r>
  <r>
    <n v="4615"/>
    <s v="CA-2016-144540"/>
    <x v="64"/>
    <d v="2016-09-10T00:00:00"/>
    <s v="Standard Class"/>
    <s v="GH-14410"/>
    <x v="689"/>
    <s v="Home Office"/>
    <s v="United States"/>
    <s v="Houston"/>
    <x v="5"/>
    <n v="77070"/>
    <x v="2"/>
    <s v="OFF-AP-10002457"/>
    <x v="1"/>
    <x v="9"/>
    <x v="549"/>
    <n v="62.79"/>
    <n v="3"/>
    <n v="0.8"/>
    <n v="-166.39349999999999"/>
  </r>
  <r>
    <n v="4616"/>
    <s v="CA-2016-144540"/>
    <x v="64"/>
    <d v="2016-09-10T00:00:00"/>
    <s v="Standard Class"/>
    <s v="GH-14410"/>
    <x v="689"/>
    <s v="Home Office"/>
    <s v="United States"/>
    <s v="Houston"/>
    <x v="5"/>
    <n v="77070"/>
    <x v="2"/>
    <s v="OFF-FA-10002763"/>
    <x v="1"/>
    <x v="13"/>
    <x v="1420"/>
    <n v="28.44"/>
    <n v="9"/>
    <n v="0.2"/>
    <n v="4.266"/>
  </r>
  <r>
    <n v="4617"/>
    <s v="CA-2015-159863"/>
    <x v="406"/>
    <d v="2015-09-07T00:00:00"/>
    <s v="Second Class"/>
    <s v="DS-13180"/>
    <x v="103"/>
    <s v="Corporate"/>
    <s v="United States"/>
    <s v="Houston"/>
    <x v="5"/>
    <n v="77095"/>
    <x v="2"/>
    <s v="TEC-AC-10000109"/>
    <x v="2"/>
    <x v="11"/>
    <x v="202"/>
    <n v="134.376"/>
    <n v="3"/>
    <n v="0.2"/>
    <n v="6.7187999999999999"/>
  </r>
  <r>
    <n v="4618"/>
    <s v="CA-2015-117800"/>
    <x v="481"/>
    <d v="2015-09-26T00:00:00"/>
    <s v="Standard Class"/>
    <s v="TH-21550"/>
    <x v="274"/>
    <s v="Home Office"/>
    <s v="United States"/>
    <s v="Everett"/>
    <x v="31"/>
    <n v="2149"/>
    <x v="3"/>
    <s v="TEC-PH-10002415"/>
    <x v="2"/>
    <x v="7"/>
    <x v="1526"/>
    <n v="589.9"/>
    <n v="2"/>
    <n v="0"/>
    <n v="147.47499999999999"/>
  </r>
  <r>
    <n v="4619"/>
    <s v="CA-2015-117800"/>
    <x v="481"/>
    <d v="2015-09-26T00:00:00"/>
    <s v="Standard Class"/>
    <s v="TH-21550"/>
    <x v="274"/>
    <s v="Home Office"/>
    <s v="United States"/>
    <s v="Everett"/>
    <x v="31"/>
    <n v="2149"/>
    <x v="3"/>
    <s v="FUR-CH-10000785"/>
    <x v="0"/>
    <x v="1"/>
    <x v="323"/>
    <n v="542.94000000000005"/>
    <n v="3"/>
    <n v="0"/>
    <n v="141.1644"/>
  </r>
  <r>
    <n v="4620"/>
    <s v="CA-2017-145219"/>
    <x v="165"/>
    <d v="2017-12-25T00:00:00"/>
    <s v="First Class"/>
    <s v="RM-19675"/>
    <x v="84"/>
    <s v="Home Office"/>
    <s v="United States"/>
    <s v="Los Angeles"/>
    <x v="1"/>
    <n v="90049"/>
    <x v="1"/>
    <s v="TEC-CO-10001449"/>
    <x v="2"/>
    <x v="16"/>
    <x v="306"/>
    <n v="2879.9520000000002"/>
    <n v="6"/>
    <n v="0.2"/>
    <n v="1007.9832"/>
  </r>
  <r>
    <n v="4621"/>
    <s v="CA-2017-145219"/>
    <x v="165"/>
    <d v="2017-12-25T00:00:00"/>
    <s v="First Class"/>
    <s v="RM-19675"/>
    <x v="84"/>
    <s v="Home Office"/>
    <s v="United States"/>
    <s v="Los Angeles"/>
    <x v="1"/>
    <n v="90049"/>
    <x v="1"/>
    <s v="OFF-BI-10001670"/>
    <x v="1"/>
    <x v="8"/>
    <x v="443"/>
    <n v="90.48"/>
    <n v="3"/>
    <n v="0.2"/>
    <n v="33.93"/>
  </r>
  <r>
    <n v="4622"/>
    <s v="CA-2015-161214"/>
    <x v="348"/>
    <d v="2015-10-08T00:00:00"/>
    <s v="Second Class"/>
    <s v="SF-20965"/>
    <x v="245"/>
    <s v="Corporate"/>
    <s v="United States"/>
    <s v="Wilmington"/>
    <x v="13"/>
    <n v="19805"/>
    <x v="3"/>
    <s v="OFF-ST-10001328"/>
    <x v="1"/>
    <x v="4"/>
    <x v="178"/>
    <n v="77.55"/>
    <n v="5"/>
    <n v="0"/>
    <n v="21.713999999999999"/>
  </r>
  <r>
    <n v="4623"/>
    <s v="CA-2017-147228"/>
    <x v="428"/>
    <d v="2017-09-14T00:00:00"/>
    <s v="Standard Class"/>
    <s v="SO-20335"/>
    <x v="2"/>
    <s v="Consumer"/>
    <s v="United States"/>
    <s v="Columbia"/>
    <x v="18"/>
    <n v="38401"/>
    <x v="0"/>
    <s v="OFF-SU-10001225"/>
    <x v="1"/>
    <x v="14"/>
    <x v="327"/>
    <n v="8.8320000000000007"/>
    <n v="3"/>
    <n v="0.2"/>
    <n v="-1.9872000000000001"/>
  </r>
  <r>
    <n v="4624"/>
    <s v="CA-2017-147228"/>
    <x v="428"/>
    <d v="2017-09-14T00:00:00"/>
    <s v="Standard Class"/>
    <s v="SO-20335"/>
    <x v="2"/>
    <s v="Consumer"/>
    <s v="United States"/>
    <s v="Columbia"/>
    <x v="18"/>
    <n v="38401"/>
    <x v="0"/>
    <s v="OFF-PA-10000357"/>
    <x v="1"/>
    <x v="10"/>
    <x v="1228"/>
    <n v="177.536"/>
    <n v="4"/>
    <n v="0.2"/>
    <n v="62.137599999999999"/>
  </r>
  <r>
    <n v="4625"/>
    <s v="CA-2017-147228"/>
    <x v="428"/>
    <d v="2017-09-14T00:00:00"/>
    <s v="Standard Class"/>
    <s v="SO-20335"/>
    <x v="2"/>
    <s v="Consumer"/>
    <s v="United States"/>
    <s v="Columbia"/>
    <x v="18"/>
    <n v="38401"/>
    <x v="0"/>
    <s v="OFF-ST-10000046"/>
    <x v="1"/>
    <x v="4"/>
    <x v="764"/>
    <n v="258.48"/>
    <n v="2"/>
    <n v="0.2"/>
    <n v="-3.2309999999999999"/>
  </r>
  <r>
    <n v="4626"/>
    <s v="CA-2017-147228"/>
    <x v="428"/>
    <d v="2017-09-14T00:00:00"/>
    <s v="Standard Class"/>
    <s v="SO-20335"/>
    <x v="2"/>
    <s v="Consumer"/>
    <s v="United States"/>
    <s v="Columbia"/>
    <x v="18"/>
    <n v="38401"/>
    <x v="0"/>
    <s v="FUR-FU-10000023"/>
    <x v="0"/>
    <x v="5"/>
    <x v="325"/>
    <n v="14.135999999999999"/>
    <n v="3"/>
    <n v="0.2"/>
    <n v="4.2408000000000001"/>
  </r>
  <r>
    <n v="4627"/>
    <s v="CA-2016-101336"/>
    <x v="373"/>
    <d v="2016-11-18T00:00:00"/>
    <s v="Standard Class"/>
    <s v="CK-12760"/>
    <x v="316"/>
    <s v="Corporate"/>
    <s v="United States"/>
    <s v="New York City"/>
    <x v="15"/>
    <n v="10011"/>
    <x v="3"/>
    <s v="OFF-ST-10003455"/>
    <x v="1"/>
    <x v="4"/>
    <x v="171"/>
    <n v="77.55"/>
    <n v="5"/>
    <n v="0"/>
    <n v="20.163"/>
  </r>
  <r>
    <n v="4628"/>
    <s v="CA-2016-101336"/>
    <x v="373"/>
    <d v="2016-11-18T00:00:00"/>
    <s v="Standard Class"/>
    <s v="CK-12760"/>
    <x v="316"/>
    <s v="Corporate"/>
    <s v="United States"/>
    <s v="New York City"/>
    <x v="15"/>
    <n v="10011"/>
    <x v="3"/>
    <s v="OFF-ST-10000876"/>
    <x v="1"/>
    <x v="4"/>
    <x v="254"/>
    <n v="24.88"/>
    <n v="2"/>
    <n v="0"/>
    <n v="6.9664000000000001"/>
  </r>
  <r>
    <n v="4629"/>
    <s v="CA-2016-101336"/>
    <x v="373"/>
    <d v="2016-11-18T00:00:00"/>
    <s v="Standard Class"/>
    <s v="CK-12760"/>
    <x v="316"/>
    <s v="Corporate"/>
    <s v="United States"/>
    <s v="New York City"/>
    <x v="15"/>
    <n v="10011"/>
    <x v="3"/>
    <s v="OFF-AR-10003582"/>
    <x v="1"/>
    <x v="6"/>
    <x v="1460"/>
    <n v="140.75"/>
    <n v="5"/>
    <n v="0"/>
    <n v="39.409999999999997"/>
  </r>
  <r>
    <n v="4630"/>
    <s v="CA-2016-101336"/>
    <x v="373"/>
    <d v="2016-11-18T00:00:00"/>
    <s v="Standard Class"/>
    <s v="CK-12760"/>
    <x v="316"/>
    <s v="Corporate"/>
    <s v="United States"/>
    <s v="New York City"/>
    <x v="15"/>
    <n v="10011"/>
    <x v="3"/>
    <s v="OFF-ST-10004258"/>
    <x v="1"/>
    <x v="4"/>
    <x v="761"/>
    <n v="36.630000000000003"/>
    <n v="3"/>
    <n v="0"/>
    <n v="9.8901000000000003"/>
  </r>
  <r>
    <n v="4631"/>
    <s v="US-2015-126235"/>
    <x v="52"/>
    <d v="2015-10-15T00:00:00"/>
    <s v="Same Day"/>
    <s v="GA-14725"/>
    <x v="315"/>
    <s v="Consumer"/>
    <s v="United States"/>
    <s v="Mount Pleasant"/>
    <x v="12"/>
    <n v="48858"/>
    <x v="2"/>
    <s v="FUR-FU-10000719"/>
    <x v="0"/>
    <x v="5"/>
    <x v="1673"/>
    <n v="17.14"/>
    <n v="2"/>
    <n v="0"/>
    <n v="6.1703999999999999"/>
  </r>
  <r>
    <n v="4632"/>
    <s v="CA-2017-168396"/>
    <x v="646"/>
    <d v="2017-08-08T00:00:00"/>
    <s v="Second Class"/>
    <s v="BD-11725"/>
    <x v="232"/>
    <s v="Consumer"/>
    <s v="United States"/>
    <s v="San Francisco"/>
    <x v="1"/>
    <n v="94122"/>
    <x v="1"/>
    <s v="OFF-LA-10001297"/>
    <x v="1"/>
    <x v="2"/>
    <x v="488"/>
    <n v="51.75"/>
    <n v="5"/>
    <n v="0"/>
    <n v="24.84"/>
  </r>
  <r>
    <n v="4633"/>
    <s v="CA-2017-168396"/>
    <x v="646"/>
    <d v="2017-08-08T00:00:00"/>
    <s v="Second Class"/>
    <s v="BD-11725"/>
    <x v="232"/>
    <s v="Consumer"/>
    <s v="United States"/>
    <s v="San Francisco"/>
    <x v="1"/>
    <n v="94122"/>
    <x v="1"/>
    <s v="FUR-FU-10000723"/>
    <x v="0"/>
    <x v="5"/>
    <x v="480"/>
    <n v="123.96"/>
    <n v="3"/>
    <n v="0"/>
    <n v="11.1564"/>
  </r>
  <r>
    <n v="4634"/>
    <s v="CA-2015-130456"/>
    <x v="291"/>
    <d v="2015-08-26T00:00:00"/>
    <s v="Standard Class"/>
    <s v="DS-13180"/>
    <x v="103"/>
    <s v="Corporate"/>
    <s v="United States"/>
    <s v="San Francisco"/>
    <x v="1"/>
    <n v="94122"/>
    <x v="1"/>
    <s v="FUR-BO-10003893"/>
    <x v="0"/>
    <x v="0"/>
    <x v="1674"/>
    <n v="586.39800000000002"/>
    <n v="6"/>
    <n v="0.15"/>
    <n v="34.494"/>
  </r>
  <r>
    <n v="4635"/>
    <s v="CA-2015-130456"/>
    <x v="291"/>
    <d v="2015-08-26T00:00:00"/>
    <s v="Standard Class"/>
    <s v="DS-13180"/>
    <x v="103"/>
    <s v="Corporate"/>
    <s v="United States"/>
    <s v="San Francisco"/>
    <x v="1"/>
    <n v="94122"/>
    <x v="1"/>
    <s v="OFF-ST-10000736"/>
    <x v="1"/>
    <x v="4"/>
    <x v="460"/>
    <n v="80.98"/>
    <n v="1"/>
    <n v="0"/>
    <n v="3.2391999999999999"/>
  </r>
  <r>
    <n v="4636"/>
    <s v="CA-2017-116288"/>
    <x v="846"/>
    <d v="2017-03-17T00:00:00"/>
    <s v="Standard Class"/>
    <s v="BS-11380"/>
    <x v="510"/>
    <s v="Corporate"/>
    <s v="United States"/>
    <s v="San Francisco"/>
    <x v="1"/>
    <n v="94122"/>
    <x v="1"/>
    <s v="OFF-ST-10000736"/>
    <x v="1"/>
    <x v="4"/>
    <x v="460"/>
    <n v="242.94"/>
    <n v="3"/>
    <n v="0"/>
    <n v="9.7175999999999991"/>
  </r>
  <r>
    <n v="4637"/>
    <s v="CA-2017-168228"/>
    <x v="842"/>
    <d v="2017-04-29T00:00:00"/>
    <s v="First Class"/>
    <s v="AP-10915"/>
    <x v="275"/>
    <s v="Consumer"/>
    <s v="United States"/>
    <s v="Los Angeles"/>
    <x v="1"/>
    <n v="90045"/>
    <x v="1"/>
    <s v="OFF-AR-10003373"/>
    <x v="1"/>
    <x v="6"/>
    <x v="290"/>
    <n v="123.92"/>
    <n v="4"/>
    <n v="0"/>
    <n v="33.458399999999997"/>
  </r>
  <r>
    <n v="4638"/>
    <s v="CA-2017-168228"/>
    <x v="842"/>
    <d v="2017-04-29T00:00:00"/>
    <s v="First Class"/>
    <s v="AP-10915"/>
    <x v="275"/>
    <s v="Consumer"/>
    <s v="United States"/>
    <s v="Los Angeles"/>
    <x v="1"/>
    <n v="90045"/>
    <x v="1"/>
    <s v="OFF-AR-10000390"/>
    <x v="1"/>
    <x v="6"/>
    <x v="105"/>
    <n v="12.39"/>
    <n v="3"/>
    <n v="0"/>
    <n v="5.6993999999999998"/>
  </r>
  <r>
    <n v="4639"/>
    <s v="CA-2017-168228"/>
    <x v="842"/>
    <d v="2017-04-29T00:00:00"/>
    <s v="First Class"/>
    <s v="AP-10915"/>
    <x v="275"/>
    <s v="Consumer"/>
    <s v="United States"/>
    <s v="Los Angeles"/>
    <x v="1"/>
    <n v="90045"/>
    <x v="1"/>
    <s v="OFF-AR-10001725"/>
    <x v="1"/>
    <x v="6"/>
    <x v="1549"/>
    <n v="47.3"/>
    <n v="2"/>
    <n v="0"/>
    <n v="12.298"/>
  </r>
  <r>
    <n v="4640"/>
    <s v="CA-2016-102162"/>
    <x v="108"/>
    <d v="2016-09-16T00:00:00"/>
    <s v="Standard Class"/>
    <s v="JF-15565"/>
    <x v="535"/>
    <s v="Consumer"/>
    <s v="United States"/>
    <s v="Newport News"/>
    <x v="17"/>
    <n v="23602"/>
    <x v="0"/>
    <s v="TEC-CO-10001943"/>
    <x v="2"/>
    <x v="16"/>
    <x v="1675"/>
    <n v="1599.92"/>
    <n v="8"/>
    <n v="0"/>
    <n v="751.9624"/>
  </r>
  <r>
    <n v="4641"/>
    <s v="CA-2016-102162"/>
    <x v="108"/>
    <d v="2016-09-16T00:00:00"/>
    <s v="Standard Class"/>
    <s v="JF-15565"/>
    <x v="535"/>
    <s v="Consumer"/>
    <s v="United States"/>
    <s v="Newport News"/>
    <x v="17"/>
    <n v="23602"/>
    <x v="0"/>
    <s v="OFF-EN-10002312"/>
    <x v="1"/>
    <x v="12"/>
    <x v="1462"/>
    <n v="11.09"/>
    <n v="1"/>
    <n v="0"/>
    <n v="5.4340999999999999"/>
  </r>
  <r>
    <n v="4642"/>
    <s v="CA-2017-130141"/>
    <x v="760"/>
    <d v="2017-10-24T00:00:00"/>
    <s v="Second Class"/>
    <s v="HA-14905"/>
    <x v="456"/>
    <s v="Consumer"/>
    <s v="United States"/>
    <s v="Fort Collins"/>
    <x v="22"/>
    <n v="80525"/>
    <x v="1"/>
    <s v="OFF-BI-10000831"/>
    <x v="1"/>
    <x v="8"/>
    <x v="446"/>
    <n v="3.1680000000000001"/>
    <n v="4"/>
    <n v="0.7"/>
    <n v="-2.5344000000000002"/>
  </r>
  <r>
    <n v="4643"/>
    <s v="CA-2017-130141"/>
    <x v="760"/>
    <d v="2017-10-24T00:00:00"/>
    <s v="Second Class"/>
    <s v="HA-14905"/>
    <x v="456"/>
    <s v="Consumer"/>
    <s v="United States"/>
    <s v="Fort Collins"/>
    <x v="22"/>
    <n v="80525"/>
    <x v="1"/>
    <s v="FUR-CH-10000749"/>
    <x v="0"/>
    <x v="1"/>
    <x v="1676"/>
    <n v="579.13599999999997"/>
    <n v="4"/>
    <n v="0.2"/>
    <n v="-28.956800000000001"/>
  </r>
  <r>
    <n v="4644"/>
    <s v="CA-2015-147501"/>
    <x v="991"/>
    <d v="2015-08-06T00:00:00"/>
    <s v="Standard Class"/>
    <s v="Co-12640"/>
    <x v="476"/>
    <s v="Consumer"/>
    <s v="United States"/>
    <s v="Seattle"/>
    <x v="4"/>
    <n v="98105"/>
    <x v="1"/>
    <s v="OFF-BI-10002003"/>
    <x v="1"/>
    <x v="8"/>
    <x v="1393"/>
    <n v="6.3680000000000003"/>
    <n v="2"/>
    <n v="0.2"/>
    <n v="2.1492"/>
  </r>
  <r>
    <n v="4645"/>
    <s v="CA-2015-147501"/>
    <x v="991"/>
    <d v="2015-08-06T00:00:00"/>
    <s v="Standard Class"/>
    <s v="Co-12640"/>
    <x v="476"/>
    <s v="Consumer"/>
    <s v="United States"/>
    <s v="Seattle"/>
    <x v="4"/>
    <n v="98105"/>
    <x v="1"/>
    <s v="TEC-MA-10001972"/>
    <x v="2"/>
    <x v="15"/>
    <x v="1478"/>
    <n v="558.4"/>
    <n v="2"/>
    <n v="0.2"/>
    <n v="41.88"/>
  </r>
  <r>
    <n v="4646"/>
    <s v="CA-2016-143910"/>
    <x v="399"/>
    <d v="2016-08-16T00:00:00"/>
    <s v="Standard Class"/>
    <s v="BC-11125"/>
    <x v="604"/>
    <s v="Home Office"/>
    <s v="United States"/>
    <s v="New York City"/>
    <x v="15"/>
    <n v="10011"/>
    <x v="3"/>
    <s v="FUR-CH-10000225"/>
    <x v="0"/>
    <x v="1"/>
    <x v="406"/>
    <n v="145.76400000000001"/>
    <n v="2"/>
    <n v="0.1"/>
    <n v="-8.0980000000000008"/>
  </r>
  <r>
    <n v="4647"/>
    <s v="CA-2014-146885"/>
    <x v="992"/>
    <d v="2014-06-05T00:00:00"/>
    <s v="Standard Class"/>
    <s v="EB-13840"/>
    <x v="225"/>
    <s v="Corporate"/>
    <s v="United States"/>
    <s v="Richmond"/>
    <x v="17"/>
    <n v="23223"/>
    <x v="0"/>
    <s v="OFF-PA-10001622"/>
    <x v="1"/>
    <x v="10"/>
    <x v="702"/>
    <n v="13.62"/>
    <n v="3"/>
    <n v="0"/>
    <n v="6.1289999999999996"/>
  </r>
  <r>
    <n v="4648"/>
    <s v="CA-2016-139556"/>
    <x v="993"/>
    <d v="2016-05-01T00:00:00"/>
    <s v="Standard Class"/>
    <s v="DB-13360"/>
    <x v="748"/>
    <s v="Home Office"/>
    <s v="United States"/>
    <s v="New York City"/>
    <x v="15"/>
    <n v="10009"/>
    <x v="3"/>
    <s v="FUR-CH-10004983"/>
    <x v="0"/>
    <x v="1"/>
    <x v="1569"/>
    <n v="434.64600000000002"/>
    <n v="3"/>
    <n v="0.1"/>
    <n v="62.782200000000003"/>
  </r>
  <r>
    <n v="4649"/>
    <s v="CA-2017-129357"/>
    <x v="304"/>
    <d v="2017-05-19T00:00:00"/>
    <s v="Standard Class"/>
    <s v="KB-16585"/>
    <x v="10"/>
    <s v="Corporate"/>
    <s v="United States"/>
    <s v="Seattle"/>
    <x v="4"/>
    <n v="98103"/>
    <x v="1"/>
    <s v="OFF-PA-10003228"/>
    <x v="1"/>
    <x v="10"/>
    <x v="1677"/>
    <n v="440.19"/>
    <n v="9"/>
    <n v="0"/>
    <n v="206.88929999999999"/>
  </r>
  <r>
    <n v="4650"/>
    <s v="CA-2017-129357"/>
    <x v="304"/>
    <d v="2017-05-19T00:00:00"/>
    <s v="Standard Class"/>
    <s v="KB-16585"/>
    <x v="10"/>
    <s v="Corporate"/>
    <s v="United States"/>
    <s v="Seattle"/>
    <x v="4"/>
    <n v="98103"/>
    <x v="1"/>
    <s v="OFF-SU-10004498"/>
    <x v="1"/>
    <x v="14"/>
    <x v="505"/>
    <n v="64.400000000000006"/>
    <n v="5"/>
    <n v="0"/>
    <n v="1.9319999999999999"/>
  </r>
  <r>
    <n v="4651"/>
    <s v="CA-2017-150987"/>
    <x v="798"/>
    <d v="2017-04-12T00:00:00"/>
    <s v="Standard Class"/>
    <s v="AH-10120"/>
    <x v="571"/>
    <s v="Home Office"/>
    <s v="United States"/>
    <s v="San Francisco"/>
    <x v="1"/>
    <n v="94110"/>
    <x v="1"/>
    <s v="OFF-PA-10001878"/>
    <x v="1"/>
    <x v="10"/>
    <x v="1170"/>
    <n v="244.55"/>
    <n v="5"/>
    <n v="0"/>
    <n v="114.9385"/>
  </r>
  <r>
    <n v="4652"/>
    <s v="CA-2017-150987"/>
    <x v="798"/>
    <d v="2017-04-12T00:00:00"/>
    <s v="Standard Class"/>
    <s v="AH-10120"/>
    <x v="571"/>
    <s v="Home Office"/>
    <s v="United States"/>
    <s v="San Francisco"/>
    <x v="1"/>
    <n v="94110"/>
    <x v="1"/>
    <s v="OFF-PA-10002923"/>
    <x v="1"/>
    <x v="10"/>
    <x v="1426"/>
    <n v="195.76"/>
    <n v="4"/>
    <n v="0"/>
    <n v="97.88"/>
  </r>
  <r>
    <n v="4653"/>
    <s v="CA-2017-132647"/>
    <x v="922"/>
    <d v="2017-02-23T00:00:00"/>
    <s v="Standard Class"/>
    <s v="GH-14410"/>
    <x v="689"/>
    <s v="Home Office"/>
    <s v="United States"/>
    <s v="Perth Amboy"/>
    <x v="30"/>
    <n v="8861"/>
    <x v="3"/>
    <s v="OFF-PA-10001838"/>
    <x v="1"/>
    <x v="10"/>
    <x v="1008"/>
    <n v="11.76"/>
    <n v="2"/>
    <n v="0"/>
    <n v="5.7624000000000004"/>
  </r>
  <r>
    <n v="4654"/>
    <s v="CA-2017-132647"/>
    <x v="922"/>
    <d v="2017-02-23T00:00:00"/>
    <s v="Standard Class"/>
    <s v="GH-14410"/>
    <x v="689"/>
    <s v="Home Office"/>
    <s v="United States"/>
    <s v="Perth Amboy"/>
    <x v="30"/>
    <n v="8861"/>
    <x v="3"/>
    <s v="OFF-ST-10003123"/>
    <x v="1"/>
    <x v="4"/>
    <x v="1277"/>
    <n v="166.45"/>
    <n v="5"/>
    <n v="0"/>
    <n v="39.948"/>
  </r>
  <r>
    <n v="4655"/>
    <s v="CA-2017-159107"/>
    <x v="92"/>
    <d v="2017-06-26T00:00:00"/>
    <s v="Second Class"/>
    <s v="KT-16480"/>
    <x v="409"/>
    <s v="Consumer"/>
    <s v="United States"/>
    <s v="San Francisco"/>
    <x v="1"/>
    <n v="94110"/>
    <x v="1"/>
    <s v="OFF-FA-10001332"/>
    <x v="1"/>
    <x v="13"/>
    <x v="1570"/>
    <n v="2.88"/>
    <n v="1"/>
    <n v="0"/>
    <n v="1.3535999999999999"/>
  </r>
  <r>
    <n v="4656"/>
    <s v="CA-2014-160738"/>
    <x v="952"/>
    <d v="2014-05-10T00:00:00"/>
    <s v="Standard Class"/>
    <s v="KH-16330"/>
    <x v="542"/>
    <s v="Corporate"/>
    <s v="United States"/>
    <s v="Freeport"/>
    <x v="10"/>
    <n v="61032"/>
    <x v="2"/>
    <s v="OFF-ST-10003442"/>
    <x v="1"/>
    <x v="4"/>
    <x v="86"/>
    <n v="45.247999999999998"/>
    <n v="2"/>
    <n v="0.2"/>
    <n v="3.9592000000000001"/>
  </r>
  <r>
    <n v="4657"/>
    <s v="CA-2015-112130"/>
    <x v="910"/>
    <d v="2015-05-07T00:00:00"/>
    <s v="Standard Class"/>
    <s v="SV-20785"/>
    <x v="647"/>
    <s v="Consumer"/>
    <s v="United States"/>
    <s v="Philadelphia"/>
    <x v="9"/>
    <n v="19140"/>
    <x v="3"/>
    <s v="OFF-AR-10001468"/>
    <x v="1"/>
    <x v="6"/>
    <x v="725"/>
    <n v="59.904000000000003"/>
    <n v="2"/>
    <n v="0.2"/>
    <n v="14.2272"/>
  </r>
  <r>
    <n v="4658"/>
    <s v="CA-2015-112130"/>
    <x v="910"/>
    <d v="2015-05-07T00:00:00"/>
    <s v="Standard Class"/>
    <s v="SV-20785"/>
    <x v="647"/>
    <s v="Consumer"/>
    <s v="United States"/>
    <s v="Philadelphia"/>
    <x v="9"/>
    <n v="19140"/>
    <x v="3"/>
    <s v="OFF-AP-10003266"/>
    <x v="1"/>
    <x v="9"/>
    <x v="667"/>
    <n v="23.696000000000002"/>
    <n v="2"/>
    <n v="0.2"/>
    <n v="6.5164"/>
  </r>
  <r>
    <n v="4659"/>
    <s v="CA-2015-112130"/>
    <x v="910"/>
    <d v="2015-05-07T00:00:00"/>
    <s v="Standard Class"/>
    <s v="SV-20785"/>
    <x v="647"/>
    <s v="Consumer"/>
    <s v="United States"/>
    <s v="Philadelphia"/>
    <x v="9"/>
    <n v="19140"/>
    <x v="3"/>
    <s v="OFF-PA-10002230"/>
    <x v="1"/>
    <x v="10"/>
    <x v="389"/>
    <n v="7.968"/>
    <n v="2"/>
    <n v="0.2"/>
    <n v="2.8883999999999999"/>
  </r>
  <r>
    <n v="4660"/>
    <s v="CA-2015-112130"/>
    <x v="910"/>
    <d v="2015-05-07T00:00:00"/>
    <s v="Standard Class"/>
    <s v="SV-20785"/>
    <x v="647"/>
    <s v="Consumer"/>
    <s v="United States"/>
    <s v="Philadelphia"/>
    <x v="9"/>
    <n v="19140"/>
    <x v="3"/>
    <s v="OFF-AP-10003622"/>
    <x v="1"/>
    <x v="9"/>
    <x v="190"/>
    <n v="18.2"/>
    <n v="7"/>
    <n v="0.2"/>
    <n v="2.0474999999999999"/>
  </r>
  <r>
    <n v="4661"/>
    <s v="CA-2015-112130"/>
    <x v="910"/>
    <d v="2015-05-07T00:00:00"/>
    <s v="Standard Class"/>
    <s v="SV-20785"/>
    <x v="647"/>
    <s v="Consumer"/>
    <s v="United States"/>
    <s v="Philadelphia"/>
    <x v="9"/>
    <n v="19140"/>
    <x v="3"/>
    <s v="TEC-AC-10001542"/>
    <x v="2"/>
    <x v="11"/>
    <x v="1678"/>
    <n v="27.552"/>
    <n v="3"/>
    <n v="0.2"/>
    <n v="-0.34439999999999998"/>
  </r>
  <r>
    <n v="4662"/>
    <s v="CA-2015-112130"/>
    <x v="910"/>
    <d v="2015-05-07T00:00:00"/>
    <s v="Standard Class"/>
    <s v="SV-20785"/>
    <x v="647"/>
    <s v="Consumer"/>
    <s v="United States"/>
    <s v="Philadelphia"/>
    <x v="9"/>
    <n v="19140"/>
    <x v="3"/>
    <s v="FUR-CH-10002965"/>
    <x v="0"/>
    <x v="1"/>
    <x v="229"/>
    <n v="844.11599999999999"/>
    <n v="6"/>
    <n v="0.3"/>
    <n v="-36.176400000000001"/>
  </r>
  <r>
    <n v="4663"/>
    <s v="CA-2015-112130"/>
    <x v="910"/>
    <d v="2015-05-07T00:00:00"/>
    <s v="Standard Class"/>
    <s v="SV-20785"/>
    <x v="647"/>
    <s v="Consumer"/>
    <s v="United States"/>
    <s v="Philadelphia"/>
    <x v="9"/>
    <n v="19140"/>
    <x v="3"/>
    <s v="OFF-ST-10000563"/>
    <x v="1"/>
    <x v="4"/>
    <x v="903"/>
    <n v="76.751999999999995"/>
    <n v="3"/>
    <n v="0.2"/>
    <n v="-9.5939999999999994"/>
  </r>
  <r>
    <n v="4664"/>
    <s v="CA-2016-111409"/>
    <x v="31"/>
    <d v="2016-09-22T00:00:00"/>
    <s v="Standard Class"/>
    <s v="PO-18850"/>
    <x v="138"/>
    <s v="Consumer"/>
    <s v="United States"/>
    <s v="Jacksonville"/>
    <x v="2"/>
    <n v="32216"/>
    <x v="0"/>
    <s v="OFF-LA-10002787"/>
    <x v="1"/>
    <x v="2"/>
    <x v="547"/>
    <n v="3"/>
    <n v="1"/>
    <n v="0.2"/>
    <n v="1.05"/>
  </r>
  <r>
    <n v="4665"/>
    <s v="CA-2016-116232"/>
    <x v="897"/>
    <d v="2016-09-26T00:00:00"/>
    <s v="Standard Class"/>
    <s v="AC-10450"/>
    <x v="549"/>
    <s v="Consumer"/>
    <s v="United States"/>
    <s v="Pembroke Pines"/>
    <x v="2"/>
    <n v="33024"/>
    <x v="0"/>
    <s v="OFF-BI-10004022"/>
    <x v="1"/>
    <x v="8"/>
    <x v="755"/>
    <n v="7.5060000000000002"/>
    <n v="9"/>
    <n v="0.7"/>
    <n v="-6.0048000000000004"/>
  </r>
  <r>
    <n v="4666"/>
    <s v="CA-2016-116232"/>
    <x v="897"/>
    <d v="2016-09-26T00:00:00"/>
    <s v="Standard Class"/>
    <s v="AC-10450"/>
    <x v="549"/>
    <s v="Consumer"/>
    <s v="United States"/>
    <s v="Pembroke Pines"/>
    <x v="2"/>
    <n v="33024"/>
    <x v="0"/>
    <s v="OFF-LA-10001158"/>
    <x v="1"/>
    <x v="2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x v="10"/>
    <s v="Corporate"/>
    <s v="United States"/>
    <s v="Seattle"/>
    <x v="4"/>
    <n v="98115"/>
    <x v="1"/>
    <s v="FUR-FU-10000076"/>
    <x v="0"/>
    <x v="5"/>
    <x v="884"/>
    <n v="79.92"/>
    <n v="4"/>
    <n v="0"/>
    <n v="34.365600000000001"/>
  </r>
  <r>
    <n v="4668"/>
    <s v="CA-2016-116547"/>
    <x v="994"/>
    <d v="2016-01-17T00:00:00"/>
    <s v="Standard Class"/>
    <s v="KB-16585"/>
    <x v="10"/>
    <s v="Corporate"/>
    <s v="United States"/>
    <s v="Seattle"/>
    <x v="4"/>
    <n v="98115"/>
    <x v="1"/>
    <s v="TEC-AC-10002335"/>
    <x v="2"/>
    <x v="11"/>
    <x v="343"/>
    <n v="69.98"/>
    <n v="2"/>
    <n v="0"/>
    <n v="13.296200000000001"/>
  </r>
  <r>
    <n v="4669"/>
    <s v="US-2017-133200"/>
    <x v="636"/>
    <d v="2017-05-11T00:00:00"/>
    <s v="Standard Class"/>
    <s v="DB-13555"/>
    <x v="587"/>
    <s v="Corporate"/>
    <s v="United States"/>
    <s v="Fort Worth"/>
    <x v="5"/>
    <n v="76106"/>
    <x v="2"/>
    <s v="OFF-BI-10002827"/>
    <x v="1"/>
    <x v="8"/>
    <x v="554"/>
    <n v="11.06"/>
    <n v="10"/>
    <n v="0.8"/>
    <n v="-18.802"/>
  </r>
  <r>
    <n v="4670"/>
    <s v="US-2017-133200"/>
    <x v="636"/>
    <d v="2017-05-11T00:00:00"/>
    <s v="Standard Class"/>
    <s v="DB-13555"/>
    <x v="587"/>
    <s v="Corporate"/>
    <s v="United States"/>
    <s v="Fort Worth"/>
    <x v="5"/>
    <n v="76106"/>
    <x v="2"/>
    <s v="FUR-BO-10001601"/>
    <x v="0"/>
    <x v="0"/>
    <x v="419"/>
    <n v="623.46479999999997"/>
    <n v="7"/>
    <n v="0.32"/>
    <n v="-119.1918"/>
  </r>
  <r>
    <n v="4671"/>
    <s v="US-2017-133200"/>
    <x v="636"/>
    <d v="2017-05-11T00:00:00"/>
    <s v="Standard Class"/>
    <s v="DB-13555"/>
    <x v="587"/>
    <s v="Corporate"/>
    <s v="United States"/>
    <s v="Fort Worth"/>
    <x v="5"/>
    <n v="76106"/>
    <x v="2"/>
    <s v="OFF-ST-10001932"/>
    <x v="1"/>
    <x v="4"/>
    <x v="1650"/>
    <n v="772.68"/>
    <n v="5"/>
    <n v="0.2"/>
    <n v="-57.951000000000001"/>
  </r>
  <r>
    <n v="4672"/>
    <s v="CA-2016-133550"/>
    <x v="995"/>
    <d v="2016-08-06T00:00:00"/>
    <s v="Standard Class"/>
    <s v="KL-16645"/>
    <x v="107"/>
    <s v="Consumer"/>
    <s v="United States"/>
    <s v="Detroit"/>
    <x v="12"/>
    <n v="48205"/>
    <x v="2"/>
    <s v="OFF-AP-10001005"/>
    <x v="1"/>
    <x v="9"/>
    <x v="1140"/>
    <n v="283.14"/>
    <n v="4"/>
    <n v="0.1"/>
    <n v="72.358000000000004"/>
  </r>
  <r>
    <n v="4673"/>
    <s v="CA-2016-133550"/>
    <x v="995"/>
    <d v="2016-08-06T00:00:00"/>
    <s v="Standard Class"/>
    <s v="KL-16645"/>
    <x v="107"/>
    <s v="Consumer"/>
    <s v="United States"/>
    <s v="Detroit"/>
    <x v="12"/>
    <n v="48205"/>
    <x v="2"/>
    <s v="TEC-PH-10004042"/>
    <x v="2"/>
    <x v="7"/>
    <x v="558"/>
    <n v="635.96"/>
    <n v="4"/>
    <n v="0"/>
    <n v="165.34960000000001"/>
  </r>
  <r>
    <n v="4674"/>
    <s v="CA-2016-133550"/>
    <x v="995"/>
    <d v="2016-08-06T00:00:00"/>
    <s v="Standard Class"/>
    <s v="KL-16645"/>
    <x v="107"/>
    <s v="Consumer"/>
    <s v="United States"/>
    <s v="Detroit"/>
    <x v="12"/>
    <n v="48205"/>
    <x v="2"/>
    <s v="TEC-PH-10001079"/>
    <x v="2"/>
    <x v="7"/>
    <x v="1255"/>
    <n v="118.99"/>
    <n v="1"/>
    <n v="0"/>
    <n v="33.3172"/>
  </r>
  <r>
    <n v="4675"/>
    <s v="CA-2016-133550"/>
    <x v="995"/>
    <d v="2016-08-06T00:00:00"/>
    <s v="Standard Class"/>
    <s v="KL-16645"/>
    <x v="107"/>
    <s v="Consumer"/>
    <s v="United States"/>
    <s v="Detroit"/>
    <x v="12"/>
    <n v="48205"/>
    <x v="2"/>
    <s v="FUR-FU-10002918"/>
    <x v="0"/>
    <x v="5"/>
    <x v="269"/>
    <n v="272.94"/>
    <n v="3"/>
    <n v="0"/>
    <n v="30.023399999999999"/>
  </r>
  <r>
    <n v="4676"/>
    <s v="CA-2017-139416"/>
    <x v="996"/>
    <d v="2017-03-29T00:00:00"/>
    <s v="Second Class"/>
    <s v="AG-10270"/>
    <x v="8"/>
    <s v="Consumer"/>
    <s v="United States"/>
    <s v="Philadelphia"/>
    <x v="9"/>
    <n v="19120"/>
    <x v="3"/>
    <s v="FUR-FU-10003832"/>
    <x v="0"/>
    <x v="5"/>
    <x v="1429"/>
    <n v="15.007999999999999"/>
    <n v="2"/>
    <n v="0.2"/>
    <n v="1.5007999999999999"/>
  </r>
  <r>
    <n v="4677"/>
    <s v="CA-2014-114510"/>
    <x v="619"/>
    <d v="2014-03-19T00:00:00"/>
    <s v="Standard Class"/>
    <s v="JF-15295"/>
    <x v="639"/>
    <s v="Consumer"/>
    <s v="United States"/>
    <s v="Logan"/>
    <x v="7"/>
    <n v="84321"/>
    <x v="1"/>
    <s v="OFF-BI-10001617"/>
    <x v="1"/>
    <x v="8"/>
    <x v="1324"/>
    <n v="33.088000000000001"/>
    <n v="4"/>
    <n v="0.2"/>
    <n v="11.167199999999999"/>
  </r>
  <r>
    <n v="4678"/>
    <s v="CA-2014-114510"/>
    <x v="619"/>
    <d v="2014-03-19T00:00:00"/>
    <s v="Standard Class"/>
    <s v="JF-15295"/>
    <x v="639"/>
    <s v="Consumer"/>
    <s v="United States"/>
    <s v="Logan"/>
    <x v="7"/>
    <n v="84321"/>
    <x v="1"/>
    <s v="OFF-ST-10000736"/>
    <x v="1"/>
    <x v="4"/>
    <x v="460"/>
    <n v="80.98"/>
    <n v="1"/>
    <n v="0"/>
    <n v="3.2391999999999999"/>
  </r>
  <r>
    <n v="4679"/>
    <s v="CA-2014-114510"/>
    <x v="619"/>
    <d v="2014-03-19T00:00:00"/>
    <s v="Standard Class"/>
    <s v="JF-15295"/>
    <x v="639"/>
    <s v="Consumer"/>
    <s v="United States"/>
    <s v="Logan"/>
    <x v="7"/>
    <n v="84321"/>
    <x v="1"/>
    <s v="TEC-AC-10004877"/>
    <x v="2"/>
    <x v="11"/>
    <x v="1679"/>
    <n v="82.8"/>
    <n v="12"/>
    <n v="0"/>
    <n v="6.6239999999999997"/>
  </r>
  <r>
    <n v="4680"/>
    <s v="CA-2014-114510"/>
    <x v="619"/>
    <d v="2014-03-19T00:00:00"/>
    <s v="Standard Class"/>
    <s v="JF-15295"/>
    <x v="639"/>
    <s v="Consumer"/>
    <s v="United States"/>
    <s v="Logan"/>
    <x v="7"/>
    <n v="84321"/>
    <x v="1"/>
    <s v="OFF-ST-10003221"/>
    <x v="1"/>
    <x v="4"/>
    <x v="683"/>
    <n v="21.36"/>
    <n v="2"/>
    <n v="0"/>
    <n v="5.7671999999999999"/>
  </r>
  <r>
    <n v="4681"/>
    <s v="CA-2014-114510"/>
    <x v="619"/>
    <d v="2014-03-19T00:00:00"/>
    <s v="Standard Class"/>
    <s v="JF-15295"/>
    <x v="639"/>
    <s v="Consumer"/>
    <s v="United States"/>
    <s v="Logan"/>
    <x v="7"/>
    <n v="84321"/>
    <x v="1"/>
    <s v="OFF-BI-10003007"/>
    <x v="1"/>
    <x v="8"/>
    <x v="1551"/>
    <n v="62.048000000000002"/>
    <n v="2"/>
    <n v="0.2"/>
    <n v="20.165600000000001"/>
  </r>
  <r>
    <n v="4682"/>
    <s v="CA-2016-169215"/>
    <x v="216"/>
    <d v="2016-07-18T00:00:00"/>
    <s v="Second Class"/>
    <s v="RE-19450"/>
    <x v="681"/>
    <s v="Consumer"/>
    <s v="United States"/>
    <s v="Auburn"/>
    <x v="15"/>
    <n v="13021"/>
    <x v="3"/>
    <s v="OFF-FA-10000936"/>
    <x v="1"/>
    <x v="13"/>
    <x v="1307"/>
    <n v="29.61"/>
    <n v="9"/>
    <n v="0"/>
    <n v="13.3245"/>
  </r>
  <r>
    <n v="4683"/>
    <s v="CA-2016-127698"/>
    <x v="49"/>
    <d v="2016-12-01T00:00:00"/>
    <s v="Same Day"/>
    <s v="MV-18190"/>
    <x v="160"/>
    <s v="Consumer"/>
    <s v="United States"/>
    <s v="Raleigh"/>
    <x v="3"/>
    <n v="27604"/>
    <x v="0"/>
    <s v="TEC-PH-10003811"/>
    <x v="2"/>
    <x v="7"/>
    <x v="1196"/>
    <n v="863.928"/>
    <n v="9"/>
    <n v="0.2"/>
    <n v="86.392799999999994"/>
  </r>
  <r>
    <n v="4684"/>
    <s v="CA-2016-159912"/>
    <x v="48"/>
    <d v="2016-09-03T00:00:00"/>
    <s v="Standard Class"/>
    <s v="GB-14530"/>
    <x v="334"/>
    <s v="Corporate"/>
    <s v="United States"/>
    <s v="Philadelphia"/>
    <x v="9"/>
    <n v="19120"/>
    <x v="3"/>
    <s v="FUR-TA-10004152"/>
    <x v="0"/>
    <x v="3"/>
    <x v="1516"/>
    <n v="241.92"/>
    <n v="4"/>
    <n v="0.4"/>
    <n v="-56.448"/>
  </r>
  <r>
    <n v="4685"/>
    <s v="CA-2016-159912"/>
    <x v="48"/>
    <d v="2016-09-03T00:00:00"/>
    <s v="Standard Class"/>
    <s v="GB-14530"/>
    <x v="334"/>
    <s v="Corporate"/>
    <s v="United States"/>
    <s v="Philadelphia"/>
    <x v="9"/>
    <n v="19120"/>
    <x v="3"/>
    <s v="FUR-BO-10002853"/>
    <x v="0"/>
    <x v="0"/>
    <x v="1622"/>
    <n v="163.88"/>
    <n v="4"/>
    <n v="0.5"/>
    <n v="-81.94"/>
  </r>
  <r>
    <n v="4686"/>
    <s v="CA-2016-159912"/>
    <x v="48"/>
    <d v="2016-09-03T00:00:00"/>
    <s v="Standard Class"/>
    <s v="GB-14530"/>
    <x v="334"/>
    <s v="Corporate"/>
    <s v="United States"/>
    <s v="Philadelphia"/>
    <x v="9"/>
    <n v="19120"/>
    <x v="3"/>
    <s v="OFF-BI-10002071"/>
    <x v="1"/>
    <x v="8"/>
    <x v="699"/>
    <n v="3.4860000000000002"/>
    <n v="2"/>
    <n v="0.7"/>
    <n v="-2.7888000000000002"/>
  </r>
  <r>
    <n v="4687"/>
    <s v="CA-2016-159912"/>
    <x v="48"/>
    <d v="2016-09-03T00:00:00"/>
    <s v="Standard Class"/>
    <s v="GB-14530"/>
    <x v="334"/>
    <s v="Corporate"/>
    <s v="United States"/>
    <s v="Philadelphia"/>
    <x v="9"/>
    <n v="19120"/>
    <x v="3"/>
    <s v="OFF-FA-10000053"/>
    <x v="1"/>
    <x v="13"/>
    <x v="962"/>
    <n v="10.584"/>
    <n v="7"/>
    <n v="0.2"/>
    <n v="-2.3814000000000002"/>
  </r>
  <r>
    <n v="4688"/>
    <s v="CA-2016-101987"/>
    <x v="890"/>
    <d v="2016-06-30T00:00:00"/>
    <s v="Standard Class"/>
    <s v="HL-15040"/>
    <x v="332"/>
    <s v="Consumer"/>
    <s v="United States"/>
    <s v="Richmond"/>
    <x v="14"/>
    <n v="47374"/>
    <x v="2"/>
    <s v="TEC-PH-10001305"/>
    <x v="2"/>
    <x v="7"/>
    <x v="1680"/>
    <n v="440.91"/>
    <n v="9"/>
    <n v="0"/>
    <n v="123.45480000000001"/>
  </r>
  <r>
    <n v="4689"/>
    <s v="US-2017-154851"/>
    <x v="983"/>
    <d v="2017-04-03T00:00:00"/>
    <s v="Standard Class"/>
    <s v="BP-11155"/>
    <x v="669"/>
    <s v="Consumer"/>
    <s v="United States"/>
    <s v="Lancaster"/>
    <x v="9"/>
    <n v="17602"/>
    <x v="3"/>
    <s v="OFF-BI-10001525"/>
    <x v="1"/>
    <x v="8"/>
    <x v="31"/>
    <n v="5.7149999999999999"/>
    <n v="5"/>
    <n v="0.7"/>
    <n v="-4.7625000000000002"/>
  </r>
  <r>
    <n v="4690"/>
    <s v="CA-2014-138681"/>
    <x v="414"/>
    <d v="2014-12-22T00:00:00"/>
    <s v="First Class"/>
    <s v="CT-11995"/>
    <x v="564"/>
    <s v="Consumer"/>
    <s v="United States"/>
    <s v="Tucson"/>
    <x v="16"/>
    <n v="85705"/>
    <x v="1"/>
    <s v="FUR-FU-10001876"/>
    <x v="0"/>
    <x v="5"/>
    <x v="1403"/>
    <n v="51.968000000000004"/>
    <n v="2"/>
    <n v="0.2"/>
    <n v="10.393599999999999"/>
  </r>
  <r>
    <n v="4691"/>
    <s v="CA-2014-138681"/>
    <x v="414"/>
    <d v="2014-12-22T00:00:00"/>
    <s v="First Class"/>
    <s v="CT-11995"/>
    <x v="564"/>
    <s v="Consumer"/>
    <s v="United States"/>
    <s v="Tucson"/>
    <x v="16"/>
    <n v="85705"/>
    <x v="1"/>
    <s v="TEC-AC-10003628"/>
    <x v="2"/>
    <x v="11"/>
    <x v="247"/>
    <n v="71.975999999999999"/>
    <n v="3"/>
    <n v="0.2"/>
    <n v="21.5928"/>
  </r>
  <r>
    <n v="4692"/>
    <s v="CA-2014-138681"/>
    <x v="414"/>
    <d v="2014-12-22T00:00:00"/>
    <s v="First Class"/>
    <s v="CT-11995"/>
    <x v="564"/>
    <s v="Consumer"/>
    <s v="United States"/>
    <s v="Tucson"/>
    <x v="16"/>
    <n v="85705"/>
    <x v="1"/>
    <s v="FUR-CH-10004860"/>
    <x v="0"/>
    <x v="1"/>
    <x v="212"/>
    <n v="242.352"/>
    <n v="3"/>
    <n v="0.2"/>
    <n v="-42.4116"/>
  </r>
  <r>
    <n v="4693"/>
    <s v="CA-2014-138681"/>
    <x v="414"/>
    <d v="2014-12-22T00:00:00"/>
    <s v="First Class"/>
    <s v="CT-11995"/>
    <x v="564"/>
    <s v="Consumer"/>
    <s v="United States"/>
    <s v="Tucson"/>
    <x v="16"/>
    <n v="85705"/>
    <x v="1"/>
    <s v="OFF-PA-10000357"/>
    <x v="1"/>
    <x v="10"/>
    <x v="1228"/>
    <n v="221.92"/>
    <n v="5"/>
    <n v="0.2"/>
    <n v="77.671999999999997"/>
  </r>
  <r>
    <n v="4694"/>
    <s v="CA-2014-138681"/>
    <x v="414"/>
    <d v="2014-12-22T00:00:00"/>
    <s v="First Class"/>
    <s v="CT-11995"/>
    <x v="564"/>
    <s v="Consumer"/>
    <s v="United States"/>
    <s v="Tucson"/>
    <x v="16"/>
    <n v="85705"/>
    <x v="1"/>
    <s v="OFF-PA-10003270"/>
    <x v="1"/>
    <x v="10"/>
    <x v="1424"/>
    <n v="8.4480000000000004"/>
    <n v="2"/>
    <n v="0.2"/>
    <n v="2.64"/>
  </r>
  <r>
    <n v="4695"/>
    <s v="US-2015-138121"/>
    <x v="997"/>
    <d v="2015-12-17T00:00:00"/>
    <s v="Same Day"/>
    <s v="JL-15835"/>
    <x v="252"/>
    <s v="Consumer"/>
    <s v="United States"/>
    <s v="Detroit"/>
    <x v="12"/>
    <n v="48205"/>
    <x v="2"/>
    <s v="OFF-BI-10000320"/>
    <x v="1"/>
    <x v="8"/>
    <x v="776"/>
    <n v="29.52"/>
    <n v="4"/>
    <n v="0"/>
    <n v="14.4648"/>
  </r>
  <r>
    <n v="4696"/>
    <s v="US-2015-138121"/>
    <x v="997"/>
    <d v="2015-12-17T00:00:00"/>
    <s v="Same Day"/>
    <s v="JL-15835"/>
    <x v="252"/>
    <s v="Consumer"/>
    <s v="United States"/>
    <s v="Detroit"/>
    <x v="12"/>
    <n v="48205"/>
    <x v="2"/>
    <s v="FUR-CH-10003846"/>
    <x v="0"/>
    <x v="1"/>
    <x v="924"/>
    <n v="302.94"/>
    <n v="3"/>
    <n v="0"/>
    <n v="48.470399999999998"/>
  </r>
  <r>
    <n v="4697"/>
    <s v="US-2015-138121"/>
    <x v="997"/>
    <d v="2015-12-17T00:00:00"/>
    <s v="Same Day"/>
    <s v="JL-15835"/>
    <x v="252"/>
    <s v="Consumer"/>
    <s v="United States"/>
    <s v="Detroit"/>
    <x v="12"/>
    <n v="48205"/>
    <x v="2"/>
    <s v="FUR-CH-10004875"/>
    <x v="0"/>
    <x v="1"/>
    <x v="1445"/>
    <n v="142.36000000000001"/>
    <n v="2"/>
    <n v="0"/>
    <n v="38.437199999999997"/>
  </r>
  <r>
    <n v="4698"/>
    <s v="US-2015-138121"/>
    <x v="997"/>
    <d v="2015-12-17T00:00:00"/>
    <s v="Same Day"/>
    <s v="JL-15835"/>
    <x v="252"/>
    <s v="Consumer"/>
    <s v="United States"/>
    <s v="Detroit"/>
    <x v="12"/>
    <n v="48205"/>
    <x v="2"/>
    <s v="FUR-CH-10003817"/>
    <x v="0"/>
    <x v="1"/>
    <x v="164"/>
    <n v="546.66"/>
    <n v="9"/>
    <n v="0"/>
    <n v="136.66499999999999"/>
  </r>
  <r>
    <n v="4699"/>
    <s v="US-2015-138121"/>
    <x v="997"/>
    <d v="2015-12-17T00:00:00"/>
    <s v="Same Day"/>
    <s v="JL-15835"/>
    <x v="252"/>
    <s v="Consumer"/>
    <s v="United States"/>
    <s v="Detroit"/>
    <x v="12"/>
    <n v="48205"/>
    <x v="2"/>
    <s v="FUR-FU-10002116"/>
    <x v="0"/>
    <x v="5"/>
    <x v="1440"/>
    <n v="212.13"/>
    <n v="3"/>
    <n v="0"/>
    <n v="14.8491"/>
  </r>
  <r>
    <n v="4700"/>
    <s v="CA-2017-140298"/>
    <x v="943"/>
    <d v="2017-05-17T00:00:00"/>
    <s v="Standard Class"/>
    <s v="JK-16120"/>
    <x v="451"/>
    <s v="Home Office"/>
    <s v="United States"/>
    <s v="Austin"/>
    <x v="5"/>
    <n v="78745"/>
    <x v="2"/>
    <s v="OFF-AR-10003481"/>
    <x v="1"/>
    <x v="6"/>
    <x v="1600"/>
    <n v="5.2480000000000002"/>
    <n v="2"/>
    <n v="0.2"/>
    <n v="0.59040000000000004"/>
  </r>
  <r>
    <n v="4701"/>
    <s v="CA-2017-140298"/>
    <x v="943"/>
    <d v="2017-05-17T00:00:00"/>
    <s v="Standard Class"/>
    <s v="JK-16120"/>
    <x v="451"/>
    <s v="Home Office"/>
    <s v="United States"/>
    <s v="Austin"/>
    <x v="5"/>
    <n v="78745"/>
    <x v="2"/>
    <s v="OFF-ST-10004180"/>
    <x v="1"/>
    <x v="4"/>
    <x v="244"/>
    <n v="74.415999999999997"/>
    <n v="2"/>
    <n v="0.2"/>
    <n v="-14.8832"/>
  </r>
  <r>
    <n v="4702"/>
    <s v="CA-2017-140298"/>
    <x v="943"/>
    <d v="2017-05-17T00:00:00"/>
    <s v="Standard Class"/>
    <s v="JK-16120"/>
    <x v="451"/>
    <s v="Home Office"/>
    <s v="United States"/>
    <s v="Austin"/>
    <x v="5"/>
    <n v="78745"/>
    <x v="2"/>
    <s v="OFF-PA-10003657"/>
    <x v="1"/>
    <x v="10"/>
    <x v="630"/>
    <n v="6.8479999999999999"/>
    <n v="2"/>
    <n v="0.2"/>
    <n v="2.14"/>
  </r>
  <r>
    <n v="4703"/>
    <s v="CA-2017-140298"/>
    <x v="943"/>
    <d v="2017-05-17T00:00:00"/>
    <s v="Standard Class"/>
    <s v="JK-16120"/>
    <x v="451"/>
    <s v="Home Office"/>
    <s v="United States"/>
    <s v="Austin"/>
    <x v="5"/>
    <n v="78745"/>
    <x v="2"/>
    <s v="FUR-FU-10001967"/>
    <x v="0"/>
    <x v="5"/>
    <x v="296"/>
    <n v="7.9960000000000004"/>
    <n v="1"/>
    <n v="0.6"/>
    <n v="-6.9965000000000002"/>
  </r>
  <r>
    <n v="4704"/>
    <s v="CA-2016-166240"/>
    <x v="890"/>
    <d v="2016-06-28T00:00:00"/>
    <s v="Standard Class"/>
    <s v="DH-13075"/>
    <x v="704"/>
    <s v="Corporate"/>
    <s v="United States"/>
    <s v="Houston"/>
    <x v="5"/>
    <n v="77095"/>
    <x v="2"/>
    <s v="OFF-AP-10002082"/>
    <x v="1"/>
    <x v="9"/>
    <x v="1101"/>
    <n v="8.7119999999999997"/>
    <n v="2"/>
    <n v="0.8"/>
    <n v="-19.602"/>
  </r>
  <r>
    <n v="4705"/>
    <s v="CA-2016-158435"/>
    <x v="624"/>
    <d v="2016-05-18T00:00:00"/>
    <s v="First Class"/>
    <s v="AG-10900"/>
    <x v="151"/>
    <s v="Consumer"/>
    <s v="United States"/>
    <s v="Waterbury"/>
    <x v="29"/>
    <n v="6708"/>
    <x v="3"/>
    <s v="OFF-SU-10000381"/>
    <x v="1"/>
    <x v="14"/>
    <x v="660"/>
    <n v="65.17"/>
    <n v="7"/>
    <n v="0"/>
    <n v="18.8993"/>
  </r>
  <r>
    <n v="4706"/>
    <s v="CA-2016-158435"/>
    <x v="624"/>
    <d v="2016-05-18T00:00:00"/>
    <s v="First Class"/>
    <s v="AG-10900"/>
    <x v="151"/>
    <s v="Consumer"/>
    <s v="United States"/>
    <s v="Waterbury"/>
    <x v="29"/>
    <n v="6708"/>
    <x v="3"/>
    <s v="OFF-LA-10002475"/>
    <x v="1"/>
    <x v="2"/>
    <x v="149"/>
    <n v="14.62"/>
    <n v="2"/>
    <n v="0"/>
    <n v="6.8714000000000004"/>
  </r>
  <r>
    <n v="4707"/>
    <s v="CA-2016-158435"/>
    <x v="624"/>
    <d v="2016-05-18T00:00:00"/>
    <s v="First Class"/>
    <s v="AG-10900"/>
    <x v="151"/>
    <s v="Consumer"/>
    <s v="United States"/>
    <s v="Waterbury"/>
    <x v="29"/>
    <n v="6708"/>
    <x v="3"/>
    <s v="FUR-FU-10003975"/>
    <x v="0"/>
    <x v="5"/>
    <x v="783"/>
    <n v="173.24"/>
    <n v="4"/>
    <n v="0"/>
    <n v="17.324000000000002"/>
  </r>
  <r>
    <n v="4708"/>
    <s v="CA-2017-138149"/>
    <x v="222"/>
    <d v="2017-06-30T00:00:00"/>
    <s v="First Class"/>
    <s v="WB-21850"/>
    <x v="576"/>
    <s v="Consumer"/>
    <s v="United States"/>
    <s v="Los Angeles"/>
    <x v="1"/>
    <n v="90049"/>
    <x v="1"/>
    <s v="OFF-BI-10003091"/>
    <x v="1"/>
    <x v="8"/>
    <x v="1174"/>
    <n v="895.92"/>
    <n v="5"/>
    <n v="0.2"/>
    <n v="302.37299999999999"/>
  </r>
  <r>
    <n v="4709"/>
    <s v="CA-2017-138149"/>
    <x v="222"/>
    <d v="2017-06-30T00:00:00"/>
    <s v="First Class"/>
    <s v="WB-21850"/>
    <x v="576"/>
    <s v="Consumer"/>
    <s v="United States"/>
    <s v="Los Angeles"/>
    <x v="1"/>
    <n v="90049"/>
    <x v="1"/>
    <s v="OFF-ST-10002974"/>
    <x v="1"/>
    <x v="4"/>
    <x v="123"/>
    <n v="130.71"/>
    <n v="3"/>
    <n v="0"/>
    <n v="39.213000000000001"/>
  </r>
  <r>
    <n v="4710"/>
    <s v="CA-2017-138149"/>
    <x v="222"/>
    <d v="2017-06-30T00:00:00"/>
    <s v="First Class"/>
    <s v="WB-21850"/>
    <x v="576"/>
    <s v="Consumer"/>
    <s v="United States"/>
    <s v="Los Angeles"/>
    <x v="1"/>
    <n v="90049"/>
    <x v="1"/>
    <s v="OFF-AR-10000255"/>
    <x v="1"/>
    <x v="6"/>
    <x v="807"/>
    <n v="11.68"/>
    <n v="2"/>
    <n v="0"/>
    <n v="3.0367999999999999"/>
  </r>
  <r>
    <n v="4711"/>
    <s v="CA-2017-138149"/>
    <x v="222"/>
    <d v="2017-06-30T00:00:00"/>
    <s v="First Class"/>
    <s v="WB-21850"/>
    <x v="576"/>
    <s v="Consumer"/>
    <s v="United States"/>
    <s v="Los Angeles"/>
    <x v="1"/>
    <n v="90049"/>
    <x v="1"/>
    <s v="TEC-AC-10001284"/>
    <x v="2"/>
    <x v="11"/>
    <x v="1181"/>
    <n v="62.31"/>
    <n v="3"/>
    <n v="0"/>
    <n v="22.4316"/>
  </r>
  <r>
    <n v="4712"/>
    <s v="CA-2014-112403"/>
    <x v="691"/>
    <d v="2014-03-31T00:00:00"/>
    <s v="Same Day"/>
    <s v="JO-15280"/>
    <x v="123"/>
    <s v="Consumer"/>
    <s v="United States"/>
    <s v="Philadelphia"/>
    <x v="9"/>
    <n v="19120"/>
    <x v="3"/>
    <s v="OFF-BI-10003529"/>
    <x v="1"/>
    <x v="8"/>
    <x v="796"/>
    <n v="0.85199999999999998"/>
    <n v="1"/>
    <n v="0.7"/>
    <n v="-0.59640000000000004"/>
  </r>
  <r>
    <n v="4713"/>
    <s v="CA-2014-108273"/>
    <x v="757"/>
    <d v="2014-12-21T00:00:00"/>
    <s v="Standard Class"/>
    <s v="EJ-13720"/>
    <x v="719"/>
    <s v="Consumer"/>
    <s v="United States"/>
    <s v="Huntsville"/>
    <x v="5"/>
    <n v="77340"/>
    <x v="2"/>
    <s v="OFF-PA-10000029"/>
    <x v="1"/>
    <x v="10"/>
    <x v="811"/>
    <n v="36.287999999999997"/>
    <n v="7"/>
    <n v="0.2"/>
    <n v="12.700799999999999"/>
  </r>
  <r>
    <n v="4714"/>
    <s v="CA-2014-108273"/>
    <x v="757"/>
    <d v="2014-12-21T00:00:00"/>
    <s v="Standard Class"/>
    <s v="EJ-13720"/>
    <x v="719"/>
    <s v="Consumer"/>
    <s v="United States"/>
    <s v="Huntsville"/>
    <x v="5"/>
    <n v="77340"/>
    <x v="2"/>
    <s v="FUR-FU-10002116"/>
    <x v="0"/>
    <x v="5"/>
    <x v="1440"/>
    <n v="56.567999999999998"/>
    <n v="2"/>
    <n v="0.6"/>
    <n v="-74.952600000000004"/>
  </r>
  <r>
    <n v="4715"/>
    <s v="CA-2017-121643"/>
    <x v="796"/>
    <d v="2017-05-20T00:00:00"/>
    <s v="First Class"/>
    <s v="AB-10105"/>
    <x v="455"/>
    <s v="Consumer"/>
    <s v="United States"/>
    <s v="Portland"/>
    <x v="21"/>
    <n v="97206"/>
    <x v="1"/>
    <s v="TEC-PH-10002200"/>
    <x v="2"/>
    <x v="7"/>
    <x v="1480"/>
    <n v="344.70400000000001"/>
    <n v="2"/>
    <n v="0.2"/>
    <n v="38.779200000000003"/>
  </r>
  <r>
    <n v="4716"/>
    <s v="US-2015-122910"/>
    <x v="793"/>
    <d v="2015-05-16T00:00:00"/>
    <s v="Standard Class"/>
    <s v="LT-16765"/>
    <x v="398"/>
    <s v="Consumer"/>
    <s v="United States"/>
    <s v="Louisville"/>
    <x v="22"/>
    <n v="80027"/>
    <x v="1"/>
    <s v="TEC-PH-10000441"/>
    <x v="2"/>
    <x v="7"/>
    <x v="1055"/>
    <n v="201.584"/>
    <n v="2"/>
    <n v="0.2"/>
    <n v="20.1584"/>
  </r>
  <r>
    <n v="4717"/>
    <s v="CA-2017-143126"/>
    <x v="734"/>
    <d v="2017-12-07T00:00:00"/>
    <s v="Second Class"/>
    <s v="CM-12655"/>
    <x v="475"/>
    <s v="Home Office"/>
    <s v="United States"/>
    <s v="Seattle"/>
    <x v="4"/>
    <n v="98115"/>
    <x v="1"/>
    <s v="FUR-TA-10002958"/>
    <x v="0"/>
    <x v="3"/>
    <x v="965"/>
    <n v="521.96"/>
    <n v="2"/>
    <n v="0"/>
    <n v="88.733199999999997"/>
  </r>
  <r>
    <n v="4718"/>
    <s v="CA-2015-129042"/>
    <x v="295"/>
    <d v="2015-12-17T00:00:00"/>
    <s v="Standard Class"/>
    <s v="EM-13960"/>
    <x v="75"/>
    <s v="Consumer"/>
    <s v="United States"/>
    <s v="Baltimore"/>
    <x v="39"/>
    <n v="21215"/>
    <x v="3"/>
    <s v="OFF-AR-10001662"/>
    <x v="1"/>
    <x v="6"/>
    <x v="448"/>
    <n v="8.2200000000000006"/>
    <n v="3"/>
    <n v="0"/>
    <n v="2.2193999999999998"/>
  </r>
  <r>
    <n v="4719"/>
    <s v="CA-2015-109736"/>
    <x v="998"/>
    <d v="2015-10-11T00:00:00"/>
    <s v="First Class"/>
    <s v="DJ-13420"/>
    <x v="249"/>
    <s v="Corporate"/>
    <s v="United States"/>
    <s v="San Francisco"/>
    <x v="1"/>
    <n v="94109"/>
    <x v="1"/>
    <s v="OFF-PA-10004101"/>
    <x v="1"/>
    <x v="10"/>
    <x v="511"/>
    <n v="45.36"/>
    <n v="7"/>
    <n v="0"/>
    <n v="21.7728"/>
  </r>
  <r>
    <n v="4720"/>
    <s v="CA-2015-142601"/>
    <x v="24"/>
    <d v="2015-04-20T00:00:00"/>
    <s v="Second Class"/>
    <s v="DE-13255"/>
    <x v="368"/>
    <s v="Home Office"/>
    <s v="United States"/>
    <s v="Los Angeles"/>
    <x v="1"/>
    <n v="90004"/>
    <x v="1"/>
    <s v="OFF-ST-10002756"/>
    <x v="1"/>
    <x v="4"/>
    <x v="273"/>
    <n v="947.17"/>
    <n v="7"/>
    <n v="0"/>
    <n v="9.4717000000000002"/>
  </r>
  <r>
    <n v="4721"/>
    <s v="CA-2015-142601"/>
    <x v="24"/>
    <d v="2015-04-20T00:00:00"/>
    <s v="Second Class"/>
    <s v="DE-13255"/>
    <x v="368"/>
    <s v="Home Office"/>
    <s v="United States"/>
    <s v="Los Angeles"/>
    <x v="1"/>
    <n v="90004"/>
    <x v="1"/>
    <s v="OFF-PA-10000483"/>
    <x v="1"/>
    <x v="10"/>
    <x v="1681"/>
    <n v="61.96"/>
    <n v="2"/>
    <n v="0"/>
    <n v="27.882000000000001"/>
  </r>
  <r>
    <n v="4722"/>
    <s v="CA-2014-106229"/>
    <x v="159"/>
    <d v="2014-06-11T00:00:00"/>
    <s v="Second Class"/>
    <s v="NR-18550"/>
    <x v="749"/>
    <s v="Consumer"/>
    <s v="United States"/>
    <s v="Aurora"/>
    <x v="10"/>
    <n v="60505"/>
    <x v="2"/>
    <s v="FUR-TA-10002041"/>
    <x v="0"/>
    <x v="3"/>
    <x v="363"/>
    <n v="268.935"/>
    <n v="3"/>
    <n v="0.5"/>
    <n v="-209.76929999999999"/>
  </r>
  <r>
    <n v="4723"/>
    <s v="US-2017-135230"/>
    <x v="853"/>
    <d v="2017-09-07T00:00:00"/>
    <s v="Standard Class"/>
    <s v="CK-12325"/>
    <x v="278"/>
    <s v="Home Office"/>
    <s v="United States"/>
    <s v="Seattle"/>
    <x v="4"/>
    <n v="98103"/>
    <x v="1"/>
    <s v="OFF-AR-10001166"/>
    <x v="1"/>
    <x v="6"/>
    <x v="772"/>
    <n v="7.58"/>
    <n v="1"/>
    <n v="0"/>
    <n v="2.9561999999999999"/>
  </r>
  <r>
    <n v="4724"/>
    <s v="CA-2016-159653"/>
    <x v="730"/>
    <d v="2016-05-22T00:00:00"/>
    <s v="Same Day"/>
    <s v="JF-15490"/>
    <x v="223"/>
    <s v="Consumer"/>
    <s v="United States"/>
    <s v="Athens"/>
    <x v="32"/>
    <n v="30605"/>
    <x v="0"/>
    <s v="OFF-LA-10004345"/>
    <x v="1"/>
    <x v="2"/>
    <x v="522"/>
    <n v="14.73"/>
    <n v="3"/>
    <n v="0"/>
    <n v="7.2176999999999998"/>
  </r>
  <r>
    <n v="4725"/>
    <s v="CA-2016-131968"/>
    <x v="583"/>
    <d v="2016-11-15T00:00:00"/>
    <s v="Standard Class"/>
    <s v="LB-16795"/>
    <x v="697"/>
    <s v="Home Office"/>
    <s v="United States"/>
    <s v="Apopka"/>
    <x v="2"/>
    <n v="32712"/>
    <x v="0"/>
    <s v="OFF-BI-10002852"/>
    <x v="1"/>
    <x v="8"/>
    <x v="91"/>
    <n v="9.8879999999999999"/>
    <n v="2"/>
    <n v="0.7"/>
    <n v="-6.9215999999999998"/>
  </r>
  <r>
    <n v="4726"/>
    <s v="CA-2016-131968"/>
    <x v="583"/>
    <d v="2016-11-15T00:00:00"/>
    <s v="Standard Class"/>
    <s v="LB-16795"/>
    <x v="697"/>
    <s v="Home Office"/>
    <s v="United States"/>
    <s v="Apopka"/>
    <x v="2"/>
    <n v="32712"/>
    <x v="0"/>
    <s v="OFF-AP-10001058"/>
    <x v="1"/>
    <x v="9"/>
    <x v="138"/>
    <n v="671.54399999999998"/>
    <n v="3"/>
    <n v="0.2"/>
    <n v="50.3658"/>
  </r>
  <r>
    <n v="4727"/>
    <s v="CA-2014-119151"/>
    <x v="641"/>
    <d v="2014-11-29T00:00:00"/>
    <s v="Second Class"/>
    <s v="MP-18175"/>
    <x v="486"/>
    <s v="Home Office"/>
    <s v="United States"/>
    <s v="New York City"/>
    <x v="15"/>
    <n v="10009"/>
    <x v="3"/>
    <s v="OFF-ST-10003470"/>
    <x v="1"/>
    <x v="4"/>
    <x v="1348"/>
    <n v="1117.92"/>
    <n v="4"/>
    <n v="0"/>
    <n v="55.896000000000001"/>
  </r>
  <r>
    <n v="4728"/>
    <s v="CA-2014-119151"/>
    <x v="641"/>
    <d v="2014-11-29T00:00:00"/>
    <s v="Second Class"/>
    <s v="MP-18175"/>
    <x v="486"/>
    <s v="Home Office"/>
    <s v="United States"/>
    <s v="New York City"/>
    <x v="15"/>
    <n v="10009"/>
    <x v="3"/>
    <s v="FUR-BO-10003159"/>
    <x v="0"/>
    <x v="0"/>
    <x v="1109"/>
    <n v="275.952"/>
    <n v="3"/>
    <n v="0.2"/>
    <n v="-37.943399999999997"/>
  </r>
  <r>
    <n v="4729"/>
    <s v="CA-2014-123323"/>
    <x v="845"/>
    <d v="2014-11-12T00:00:00"/>
    <s v="Standard Class"/>
    <s v="LH-16900"/>
    <x v="23"/>
    <s v="Consumer"/>
    <s v="United States"/>
    <s v="San Francisco"/>
    <x v="1"/>
    <n v="94110"/>
    <x v="1"/>
    <s v="OFF-BI-10003684"/>
    <x v="1"/>
    <x v="8"/>
    <x v="714"/>
    <n v="123.14400000000001"/>
    <n v="7"/>
    <n v="0.2"/>
    <n v="46.179000000000002"/>
  </r>
  <r>
    <n v="4730"/>
    <s v="CA-2016-124681"/>
    <x v="427"/>
    <d v="2016-07-23T00:00:00"/>
    <s v="Second Class"/>
    <s v="SV-20935"/>
    <x v="603"/>
    <s v="Consumer"/>
    <s v="United States"/>
    <s v="Dallas"/>
    <x v="5"/>
    <n v="75217"/>
    <x v="2"/>
    <s v="TEC-AC-10000487"/>
    <x v="2"/>
    <x v="11"/>
    <x v="1682"/>
    <n v="15.576000000000001"/>
    <n v="3"/>
    <n v="0.2"/>
    <n v="3.3098999999999998"/>
  </r>
  <r>
    <n v="4731"/>
    <s v="US-2015-103996"/>
    <x v="368"/>
    <d v="2015-03-31T00:00:00"/>
    <s v="Second Class"/>
    <s v="RB-19435"/>
    <x v="579"/>
    <s v="Consumer"/>
    <s v="United States"/>
    <s v="San Diego"/>
    <x v="1"/>
    <n v="92105"/>
    <x v="1"/>
    <s v="OFF-PA-10001736"/>
    <x v="1"/>
    <x v="10"/>
    <x v="130"/>
    <n v="212.64"/>
    <n v="6"/>
    <n v="0"/>
    <n v="99.940799999999996"/>
  </r>
  <r>
    <n v="4732"/>
    <s v="US-2015-103996"/>
    <x v="368"/>
    <d v="2015-03-31T00:00:00"/>
    <s v="Second Class"/>
    <s v="RB-19435"/>
    <x v="579"/>
    <s v="Consumer"/>
    <s v="United States"/>
    <s v="San Diego"/>
    <x v="1"/>
    <n v="92105"/>
    <x v="1"/>
    <s v="OFF-PA-10001609"/>
    <x v="1"/>
    <x v="10"/>
    <x v="1116"/>
    <n v="9.8699999999999992"/>
    <n v="3"/>
    <n v="0"/>
    <n v="4.5401999999999996"/>
  </r>
  <r>
    <n v="4733"/>
    <s v="US-2015-103996"/>
    <x v="368"/>
    <d v="2015-03-31T00:00:00"/>
    <s v="Second Class"/>
    <s v="RB-19435"/>
    <x v="579"/>
    <s v="Consumer"/>
    <s v="United States"/>
    <s v="San Diego"/>
    <x v="1"/>
    <n v="92105"/>
    <x v="1"/>
    <s v="TEC-AC-10003116"/>
    <x v="2"/>
    <x v="11"/>
    <x v="929"/>
    <n v="53.25"/>
    <n v="3"/>
    <n v="0"/>
    <n v="20.767499999999998"/>
  </r>
  <r>
    <n v="4734"/>
    <s v="US-2015-103996"/>
    <x v="368"/>
    <d v="2015-03-31T00:00:00"/>
    <s v="Second Class"/>
    <s v="RB-19435"/>
    <x v="579"/>
    <s v="Consumer"/>
    <s v="United States"/>
    <s v="San Diego"/>
    <x v="1"/>
    <n v="92105"/>
    <x v="1"/>
    <s v="FUR-FU-10004586"/>
    <x v="0"/>
    <x v="5"/>
    <x v="1482"/>
    <n v="19.920000000000002"/>
    <n v="3"/>
    <n v="0"/>
    <n v="9.5616000000000003"/>
  </r>
  <r>
    <n v="4735"/>
    <s v="CA-2016-120530"/>
    <x v="281"/>
    <d v="2016-04-12T00:00:00"/>
    <s v="Standard Class"/>
    <s v="Dl-13600"/>
    <x v="114"/>
    <s v="Corporate"/>
    <s v="United States"/>
    <s v="New York City"/>
    <x v="15"/>
    <n v="10035"/>
    <x v="3"/>
    <s v="FUR-CH-10000454"/>
    <x v="0"/>
    <x v="1"/>
    <x v="1"/>
    <n v="658.74599999999998"/>
    <n v="3"/>
    <n v="0.1"/>
    <n v="146.38800000000001"/>
  </r>
  <r>
    <n v="4736"/>
    <s v="CA-2015-155054"/>
    <x v="385"/>
    <d v="2015-06-19T00:00:00"/>
    <s v="Standard Class"/>
    <s v="PS-19045"/>
    <x v="390"/>
    <s v="Home Office"/>
    <s v="United States"/>
    <s v="Lewiston"/>
    <x v="43"/>
    <n v="4240"/>
    <x v="3"/>
    <s v="OFF-BI-10004970"/>
    <x v="1"/>
    <x v="8"/>
    <x v="917"/>
    <n v="8.26"/>
    <n v="2"/>
    <n v="0"/>
    <n v="3.8822000000000001"/>
  </r>
  <r>
    <n v="4737"/>
    <s v="CA-2015-155054"/>
    <x v="385"/>
    <d v="2015-06-19T00:00:00"/>
    <s v="Standard Class"/>
    <s v="PS-19045"/>
    <x v="390"/>
    <s v="Home Office"/>
    <s v="United States"/>
    <s v="Lewiston"/>
    <x v="43"/>
    <n v="4240"/>
    <x v="3"/>
    <s v="OFF-BI-10002824"/>
    <x v="1"/>
    <x v="8"/>
    <x v="528"/>
    <n v="29.84"/>
    <n v="2"/>
    <n v="0"/>
    <n v="13.428000000000001"/>
  </r>
  <r>
    <n v="4738"/>
    <s v="CA-2015-155054"/>
    <x v="385"/>
    <d v="2015-06-19T00:00:00"/>
    <s v="Standard Class"/>
    <s v="PS-19045"/>
    <x v="390"/>
    <s v="Home Office"/>
    <s v="United States"/>
    <s v="Lewiston"/>
    <x v="43"/>
    <n v="4240"/>
    <x v="3"/>
    <s v="TEC-AC-10003657"/>
    <x v="2"/>
    <x v="11"/>
    <x v="152"/>
    <n v="67.98"/>
    <n v="2"/>
    <n v="0"/>
    <n v="14.9556"/>
  </r>
  <r>
    <n v="4739"/>
    <s v="CA-2015-105725"/>
    <x v="954"/>
    <d v="2015-02-24T00:00:00"/>
    <s v="Standard Class"/>
    <s v="GT-14755"/>
    <x v="150"/>
    <s v="Consumer"/>
    <s v="United States"/>
    <s v="Long Beach"/>
    <x v="1"/>
    <n v="90805"/>
    <x v="1"/>
    <s v="OFF-LA-10003510"/>
    <x v="1"/>
    <x v="2"/>
    <x v="580"/>
    <n v="61.06"/>
    <n v="2"/>
    <n v="0"/>
    <n v="28.087599999999998"/>
  </r>
  <r>
    <n v="4740"/>
    <s v="CA-2015-105725"/>
    <x v="954"/>
    <d v="2015-02-24T00:00:00"/>
    <s v="Standard Class"/>
    <s v="GT-14755"/>
    <x v="150"/>
    <s v="Consumer"/>
    <s v="United States"/>
    <s v="Long Beach"/>
    <x v="1"/>
    <n v="90805"/>
    <x v="1"/>
    <s v="FUR-TA-10001676"/>
    <x v="0"/>
    <x v="3"/>
    <x v="966"/>
    <n v="35.543999999999997"/>
    <n v="1"/>
    <n v="0.2"/>
    <n v="-0.88859999999999995"/>
  </r>
  <r>
    <n v="4741"/>
    <s v="CA-2017-164364"/>
    <x v="105"/>
    <d v="2017-11-16T00:00:00"/>
    <s v="Standard Class"/>
    <s v="CS-12355"/>
    <x v="394"/>
    <s v="Consumer"/>
    <s v="United States"/>
    <s v="Seattle"/>
    <x v="4"/>
    <n v="98115"/>
    <x v="1"/>
    <s v="OFF-LA-10004853"/>
    <x v="1"/>
    <x v="2"/>
    <x v="690"/>
    <n v="9.9600000000000009"/>
    <n v="2"/>
    <n v="0"/>
    <n v="4.5815999999999999"/>
  </r>
  <r>
    <n v="4742"/>
    <s v="CA-2017-164364"/>
    <x v="105"/>
    <d v="2017-11-16T00:00:00"/>
    <s v="Standard Class"/>
    <s v="CS-12355"/>
    <x v="394"/>
    <s v="Consumer"/>
    <s v="United States"/>
    <s v="Seattle"/>
    <x v="4"/>
    <n v="98115"/>
    <x v="1"/>
    <s v="OFF-AR-10000315"/>
    <x v="1"/>
    <x v="6"/>
    <x v="1306"/>
    <n v="9.2100000000000009"/>
    <n v="3"/>
    <n v="0"/>
    <n v="2.3025000000000002"/>
  </r>
  <r>
    <n v="4743"/>
    <s v="CA-2017-164364"/>
    <x v="105"/>
    <d v="2017-11-16T00:00:00"/>
    <s v="Standard Class"/>
    <s v="CS-12355"/>
    <x v="394"/>
    <s v="Consumer"/>
    <s v="United States"/>
    <s v="Seattle"/>
    <x v="4"/>
    <n v="98115"/>
    <x v="1"/>
    <s v="OFF-SU-10000381"/>
    <x v="1"/>
    <x v="14"/>
    <x v="660"/>
    <n v="27.93"/>
    <n v="3"/>
    <n v="0"/>
    <n v="8.0997000000000003"/>
  </r>
  <r>
    <n v="4744"/>
    <s v="CA-2017-168123"/>
    <x v="916"/>
    <d v="2017-03-05T00:00:00"/>
    <s v="Same Day"/>
    <s v="JD-16060"/>
    <x v="148"/>
    <s v="Consumer"/>
    <s v="United States"/>
    <s v="Rochester"/>
    <x v="11"/>
    <n v="55901"/>
    <x v="2"/>
    <s v="OFF-FA-10002763"/>
    <x v="1"/>
    <x v="13"/>
    <x v="1420"/>
    <n v="7.9"/>
    <n v="2"/>
    <n v="0"/>
    <n v="2.528"/>
  </r>
  <r>
    <n v="4745"/>
    <s v="CA-2017-168123"/>
    <x v="916"/>
    <d v="2017-03-05T00:00:00"/>
    <s v="Same Day"/>
    <s v="JD-16060"/>
    <x v="148"/>
    <s v="Consumer"/>
    <s v="United States"/>
    <s v="Rochester"/>
    <x v="11"/>
    <n v="55901"/>
    <x v="2"/>
    <s v="OFF-ST-10000877"/>
    <x v="1"/>
    <x v="4"/>
    <x v="1113"/>
    <n v="221.16"/>
    <n v="4"/>
    <n v="0"/>
    <n v="57.501600000000003"/>
  </r>
  <r>
    <n v="4746"/>
    <s v="CA-2017-168123"/>
    <x v="916"/>
    <d v="2017-03-05T00:00:00"/>
    <s v="Same Day"/>
    <s v="JD-16060"/>
    <x v="148"/>
    <s v="Consumer"/>
    <s v="United States"/>
    <s v="Rochester"/>
    <x v="11"/>
    <n v="55901"/>
    <x v="2"/>
    <s v="OFF-BI-10001071"/>
    <x v="1"/>
    <x v="8"/>
    <x v="669"/>
    <n v="127.96"/>
    <n v="2"/>
    <n v="0"/>
    <n v="62.700400000000002"/>
  </r>
  <r>
    <n v="4747"/>
    <s v="CA-2017-168123"/>
    <x v="916"/>
    <d v="2017-03-05T00:00:00"/>
    <s v="Same Day"/>
    <s v="JD-16060"/>
    <x v="148"/>
    <s v="Consumer"/>
    <s v="United States"/>
    <s v="Rochester"/>
    <x v="11"/>
    <n v="55901"/>
    <x v="2"/>
    <s v="OFF-BI-10001097"/>
    <x v="1"/>
    <x v="8"/>
    <x v="797"/>
    <n v="18.690000000000001"/>
    <n v="3"/>
    <n v="0"/>
    <n v="9.1580999999999992"/>
  </r>
  <r>
    <n v="4748"/>
    <s v="CA-2016-120005"/>
    <x v="840"/>
    <d v="2016-03-03T00:00:00"/>
    <s v="Same Day"/>
    <s v="TS-21160"/>
    <x v="378"/>
    <s v="Corporate"/>
    <s v="United States"/>
    <s v="San Francisco"/>
    <x v="1"/>
    <n v="94110"/>
    <x v="1"/>
    <s v="OFF-SU-10004782"/>
    <x v="1"/>
    <x v="14"/>
    <x v="1557"/>
    <n v="25.35"/>
    <n v="3"/>
    <n v="0"/>
    <n v="7.6050000000000004"/>
  </r>
  <r>
    <n v="4749"/>
    <s v="CA-2016-120005"/>
    <x v="840"/>
    <d v="2016-03-03T00:00:00"/>
    <s v="Same Day"/>
    <s v="TS-21160"/>
    <x v="378"/>
    <s v="Corporate"/>
    <s v="United States"/>
    <s v="San Francisco"/>
    <x v="1"/>
    <n v="94110"/>
    <x v="1"/>
    <s v="FUR-FU-10000672"/>
    <x v="0"/>
    <x v="5"/>
    <x v="1517"/>
    <n v="35.28"/>
    <n v="3"/>
    <n v="0"/>
    <n v="11.995200000000001"/>
  </r>
  <r>
    <n v="4750"/>
    <s v="CA-2016-123526"/>
    <x v="435"/>
    <d v="2016-12-25T00:00:00"/>
    <s v="First Class"/>
    <s v="BV-11245"/>
    <x v="296"/>
    <s v="Corporate"/>
    <s v="United States"/>
    <s v="Seattle"/>
    <x v="4"/>
    <n v="98103"/>
    <x v="1"/>
    <s v="OFF-PA-10002986"/>
    <x v="1"/>
    <x v="10"/>
    <x v="482"/>
    <n v="33.4"/>
    <n v="5"/>
    <n v="0"/>
    <n v="16.032"/>
  </r>
  <r>
    <n v="4751"/>
    <s v="CA-2016-127649"/>
    <x v="877"/>
    <d v="2016-10-09T00:00:00"/>
    <s v="First Class"/>
    <s v="DL-13495"/>
    <x v="393"/>
    <s v="Corporate"/>
    <s v="United States"/>
    <s v="Spokane"/>
    <x v="4"/>
    <n v="99207"/>
    <x v="1"/>
    <s v="TEC-MA-10001972"/>
    <x v="2"/>
    <x v="15"/>
    <x v="1478"/>
    <n v="837.6"/>
    <n v="3"/>
    <n v="0.2"/>
    <n v="62.82"/>
  </r>
  <r>
    <n v="4752"/>
    <s v="CA-2016-159989"/>
    <x v="10"/>
    <d v="2016-12-13T00:00:00"/>
    <s v="Standard Class"/>
    <s v="EB-13870"/>
    <x v="12"/>
    <s v="Consumer"/>
    <s v="United States"/>
    <s v="Franklin"/>
    <x v="18"/>
    <n v="37064"/>
    <x v="0"/>
    <s v="TEC-PH-10000169"/>
    <x v="2"/>
    <x v="7"/>
    <x v="1038"/>
    <n v="40.68"/>
    <n v="3"/>
    <n v="0.2"/>
    <n v="-9.1530000000000005"/>
  </r>
  <r>
    <n v="4753"/>
    <s v="CA-2017-103499"/>
    <x v="225"/>
    <d v="2017-11-24T00:00:00"/>
    <s v="Standard Class"/>
    <s v="ES-14020"/>
    <x v="301"/>
    <s v="Consumer"/>
    <s v="United States"/>
    <s v="Jackson"/>
    <x v="18"/>
    <n v="38301"/>
    <x v="0"/>
    <s v="FUR-CH-10001482"/>
    <x v="0"/>
    <x v="1"/>
    <x v="541"/>
    <n v="209.56800000000001"/>
    <n v="2"/>
    <n v="0.2"/>
    <n v="-23.5764"/>
  </r>
  <r>
    <n v="4754"/>
    <s v="US-2015-167220"/>
    <x v="295"/>
    <d v="2015-12-16T00:00:00"/>
    <s v="Standard Class"/>
    <s v="JB-15925"/>
    <x v="102"/>
    <s v="Consumer"/>
    <s v="United States"/>
    <s v="Austin"/>
    <x v="5"/>
    <n v="78745"/>
    <x v="2"/>
    <s v="TEC-AC-10002018"/>
    <x v="2"/>
    <x v="11"/>
    <x v="1683"/>
    <n v="22.367999999999999"/>
    <n v="4"/>
    <n v="0.2"/>
    <n v="6.4307999999999996"/>
  </r>
  <r>
    <n v="4755"/>
    <s v="CA-2017-126354"/>
    <x v="447"/>
    <d v="2017-02-08T00:00:00"/>
    <s v="Standard Class"/>
    <s v="SC-20380"/>
    <x v="618"/>
    <s v="Consumer"/>
    <s v="United States"/>
    <s v="Pembroke Pines"/>
    <x v="2"/>
    <n v="33024"/>
    <x v="0"/>
    <s v="OFF-BI-10000301"/>
    <x v="1"/>
    <x v="8"/>
    <x v="625"/>
    <n v="3.8820000000000001"/>
    <n v="2"/>
    <n v="0.7"/>
    <n v="-2.5880000000000001"/>
  </r>
  <r>
    <n v="4756"/>
    <s v="CA-2017-126354"/>
    <x v="447"/>
    <d v="2017-02-08T00:00:00"/>
    <s v="Standard Class"/>
    <s v="SC-20380"/>
    <x v="618"/>
    <s v="Consumer"/>
    <s v="United States"/>
    <s v="Pembroke Pines"/>
    <x v="2"/>
    <n v="33024"/>
    <x v="0"/>
    <s v="OFF-PA-10004381"/>
    <x v="1"/>
    <x v="10"/>
    <x v="1684"/>
    <n v="115.29600000000001"/>
    <n v="3"/>
    <n v="0.2"/>
    <n v="40.3536"/>
  </r>
  <r>
    <n v="4757"/>
    <s v="CA-2017-169817"/>
    <x v="296"/>
    <d v="2017-09-25T00:00:00"/>
    <s v="Standard Class"/>
    <s v="EB-13870"/>
    <x v="12"/>
    <s v="Consumer"/>
    <s v="United States"/>
    <s v="Philadelphia"/>
    <x v="9"/>
    <n v="19143"/>
    <x v="3"/>
    <s v="OFF-BI-10004141"/>
    <x v="1"/>
    <x v="8"/>
    <x v="1296"/>
    <n v="1.9079999999999999"/>
    <n v="2"/>
    <n v="0.7"/>
    <n v="-1.5264"/>
  </r>
  <r>
    <n v="4758"/>
    <s v="US-2017-144582"/>
    <x v="504"/>
    <d v="2017-05-05T00:00:00"/>
    <s v="Standard Class"/>
    <s v="TC-21475"/>
    <x v="679"/>
    <s v="Home Office"/>
    <s v="United States"/>
    <s v="Danville"/>
    <x v="10"/>
    <n v="61832"/>
    <x v="2"/>
    <s v="OFF-BI-10001575"/>
    <x v="1"/>
    <x v="8"/>
    <x v="582"/>
    <n v="43.372"/>
    <n v="7"/>
    <n v="0.8"/>
    <n v="-69.395200000000003"/>
  </r>
  <r>
    <n v="4759"/>
    <s v="CA-2014-121573"/>
    <x v="935"/>
    <d v="2014-11-07T00:00:00"/>
    <s v="Standard Class"/>
    <s v="SG-20605"/>
    <x v="611"/>
    <s v="Consumer"/>
    <s v="United States"/>
    <s v="New York City"/>
    <x v="15"/>
    <n v="10009"/>
    <x v="3"/>
    <s v="TEC-PH-10000984"/>
    <x v="2"/>
    <x v="7"/>
    <x v="470"/>
    <n v="783.96"/>
    <n v="4"/>
    <n v="0"/>
    <n v="219.50880000000001"/>
  </r>
  <r>
    <n v="4760"/>
    <s v="CA-2014-121573"/>
    <x v="935"/>
    <d v="2014-11-07T00:00:00"/>
    <s v="Standard Class"/>
    <s v="SG-20605"/>
    <x v="611"/>
    <s v="Consumer"/>
    <s v="United States"/>
    <s v="New York City"/>
    <x v="15"/>
    <n v="10009"/>
    <x v="3"/>
    <s v="OFF-BI-10000666"/>
    <x v="1"/>
    <x v="8"/>
    <x v="989"/>
    <n v="48.896000000000001"/>
    <n v="2"/>
    <n v="0.2"/>
    <n v="18.335999999999999"/>
  </r>
  <r>
    <n v="4761"/>
    <s v="CA-2014-121573"/>
    <x v="935"/>
    <d v="2014-11-07T00:00:00"/>
    <s v="Standard Class"/>
    <s v="SG-20605"/>
    <x v="611"/>
    <s v="Consumer"/>
    <s v="United States"/>
    <s v="New York City"/>
    <x v="15"/>
    <n v="10009"/>
    <x v="3"/>
    <s v="OFF-BI-10003712"/>
    <x v="1"/>
    <x v="8"/>
    <x v="696"/>
    <n v="7.8559999999999999"/>
    <n v="2"/>
    <n v="0.2"/>
    <n v="2.8477999999999999"/>
  </r>
  <r>
    <n v="4762"/>
    <s v="CA-2016-117660"/>
    <x v="945"/>
    <d v="2017-01-04T00:00:00"/>
    <s v="Standard Class"/>
    <s v="BM-11785"/>
    <x v="298"/>
    <s v="Consumer"/>
    <s v="United States"/>
    <s v="Columbus"/>
    <x v="24"/>
    <n v="43229"/>
    <x v="3"/>
    <s v="OFF-LA-10003720"/>
    <x v="1"/>
    <x v="2"/>
    <x v="1636"/>
    <n v="5.9039999999999999"/>
    <n v="2"/>
    <n v="0.2"/>
    <n v="1.9925999999999999"/>
  </r>
  <r>
    <n v="4763"/>
    <s v="CA-2016-117660"/>
    <x v="945"/>
    <d v="2017-01-04T00:00:00"/>
    <s v="Standard Class"/>
    <s v="BM-11785"/>
    <x v="298"/>
    <s v="Consumer"/>
    <s v="United States"/>
    <s v="Columbus"/>
    <x v="24"/>
    <n v="43229"/>
    <x v="3"/>
    <s v="OFF-SU-10001664"/>
    <x v="1"/>
    <x v="14"/>
    <x v="1241"/>
    <n v="13.712"/>
    <n v="2"/>
    <n v="0.2"/>
    <n v="1.0284"/>
  </r>
  <r>
    <n v="4764"/>
    <s v="CA-2014-112851"/>
    <x v="328"/>
    <d v="2014-09-21T00:00:00"/>
    <s v="Standard Class"/>
    <s v="NR-18550"/>
    <x v="749"/>
    <s v="Consumer"/>
    <s v="United States"/>
    <s v="Chula Vista"/>
    <x v="1"/>
    <n v="91911"/>
    <x v="1"/>
    <s v="OFF-EN-10001453"/>
    <x v="1"/>
    <x v="12"/>
    <x v="1685"/>
    <n v="182.94"/>
    <n v="3"/>
    <n v="0"/>
    <n v="85.981800000000007"/>
  </r>
  <r>
    <n v="4765"/>
    <s v="CA-2017-123701"/>
    <x v="221"/>
    <d v="2017-11-27T00:00:00"/>
    <s v="First Class"/>
    <s v="PG-18820"/>
    <x v="310"/>
    <s v="Consumer"/>
    <s v="United States"/>
    <s v="San Francisco"/>
    <x v="1"/>
    <n v="94110"/>
    <x v="1"/>
    <s v="OFF-AR-10001860"/>
    <x v="1"/>
    <x v="6"/>
    <x v="916"/>
    <n v="27.76"/>
    <n v="4"/>
    <n v="0"/>
    <n v="9.9936000000000007"/>
  </r>
  <r>
    <n v="4766"/>
    <s v="CA-2015-118227"/>
    <x v="999"/>
    <d v="2015-04-28T00:00:00"/>
    <s v="Standard Class"/>
    <s v="DB-13270"/>
    <x v="489"/>
    <s v="Home Office"/>
    <s v="United States"/>
    <s v="New York City"/>
    <x v="15"/>
    <n v="10009"/>
    <x v="3"/>
    <s v="OFF-AR-10001044"/>
    <x v="1"/>
    <x v="6"/>
    <x v="1051"/>
    <n v="25.99"/>
    <n v="1"/>
    <n v="0"/>
    <n v="7.5370999999999997"/>
  </r>
  <r>
    <n v="4767"/>
    <s v="CA-2015-123155"/>
    <x v="1000"/>
    <d v="2015-03-12T00:00:00"/>
    <s v="First Class"/>
    <s v="NS-18640"/>
    <x v="374"/>
    <s v="Corporate"/>
    <s v="United States"/>
    <s v="San Antonio"/>
    <x v="5"/>
    <n v="78207"/>
    <x v="2"/>
    <s v="TEC-AC-10002473"/>
    <x v="2"/>
    <x v="11"/>
    <x v="720"/>
    <n v="113.52"/>
    <n v="5"/>
    <n v="0.2"/>
    <n v="29.798999999999999"/>
  </r>
  <r>
    <n v="4768"/>
    <s v="CA-2015-123155"/>
    <x v="1000"/>
    <d v="2015-03-12T00:00:00"/>
    <s v="First Class"/>
    <s v="NS-18640"/>
    <x v="374"/>
    <s v="Corporate"/>
    <s v="United States"/>
    <s v="San Antonio"/>
    <x v="5"/>
    <n v="78207"/>
    <x v="2"/>
    <s v="TEC-PH-10001809"/>
    <x v="2"/>
    <x v="7"/>
    <x v="1173"/>
    <n v="359.88"/>
    <n v="3"/>
    <n v="0.2"/>
    <n v="22.4925"/>
  </r>
  <r>
    <n v="4769"/>
    <s v="CA-2017-158883"/>
    <x v="455"/>
    <d v="2017-06-03T00:00:00"/>
    <s v="Same Day"/>
    <s v="CS-11860"/>
    <x v="750"/>
    <s v="Consumer"/>
    <s v="United States"/>
    <s v="Jacksonville"/>
    <x v="3"/>
    <n v="28540"/>
    <x v="0"/>
    <s v="OFF-PA-10004733"/>
    <x v="1"/>
    <x v="10"/>
    <x v="1580"/>
    <n v="25.344000000000001"/>
    <n v="4"/>
    <n v="0.2"/>
    <n v="9.1872000000000007"/>
  </r>
  <r>
    <n v="4770"/>
    <s v="US-2016-114888"/>
    <x v="251"/>
    <d v="2016-09-24T00:00:00"/>
    <s v="Second Class"/>
    <s v="CC-12430"/>
    <x v="254"/>
    <s v="Home Office"/>
    <s v="United States"/>
    <s v="San Francisco"/>
    <x v="1"/>
    <n v="94109"/>
    <x v="1"/>
    <s v="OFF-BI-10003355"/>
    <x v="1"/>
    <x v="8"/>
    <x v="591"/>
    <n v="11.952"/>
    <n v="3"/>
    <n v="0.2"/>
    <n v="4.1832000000000003"/>
  </r>
  <r>
    <n v="4771"/>
    <s v="US-2016-114888"/>
    <x v="251"/>
    <d v="2016-09-24T00:00:00"/>
    <s v="Second Class"/>
    <s v="CC-12430"/>
    <x v="254"/>
    <s v="Home Office"/>
    <s v="United States"/>
    <s v="San Francisco"/>
    <x v="1"/>
    <n v="94109"/>
    <x v="1"/>
    <s v="OFF-SU-10001212"/>
    <x v="1"/>
    <x v="14"/>
    <x v="1686"/>
    <n v="6.24"/>
    <n v="3"/>
    <n v="0"/>
    <n v="1.8720000000000001"/>
  </r>
  <r>
    <n v="4772"/>
    <s v="US-2014-167262"/>
    <x v="656"/>
    <d v="2014-11-03T00:00:00"/>
    <s v="Second Class"/>
    <s v="AC-10450"/>
    <x v="549"/>
    <s v="Consumer"/>
    <s v="United States"/>
    <s v="Avondale"/>
    <x v="16"/>
    <n v="85323"/>
    <x v="1"/>
    <s v="TEC-PH-10000486"/>
    <x v="2"/>
    <x v="7"/>
    <x v="39"/>
    <n v="742.33600000000001"/>
    <n v="8"/>
    <n v="0.2"/>
    <n v="83.512799999999999"/>
  </r>
  <r>
    <n v="4773"/>
    <s v="CA-2017-119746"/>
    <x v="51"/>
    <d v="2017-11-27T00:00:00"/>
    <s v="Standard Class"/>
    <s v="CM-12385"/>
    <x v="200"/>
    <s v="Consumer"/>
    <s v="United States"/>
    <s v="Chicago"/>
    <x v="10"/>
    <n v="60610"/>
    <x v="2"/>
    <s v="FUR-FU-10004909"/>
    <x v="0"/>
    <x v="5"/>
    <x v="1357"/>
    <n v="6.4640000000000004"/>
    <n v="1"/>
    <n v="0.6"/>
    <n v="-4.04"/>
  </r>
  <r>
    <n v="4774"/>
    <s v="CA-2017-119746"/>
    <x v="51"/>
    <d v="2017-11-27T00:00:00"/>
    <s v="Standard Class"/>
    <s v="CM-12385"/>
    <x v="200"/>
    <s v="Consumer"/>
    <s v="United States"/>
    <s v="Chicago"/>
    <x v="10"/>
    <n v="60610"/>
    <x v="2"/>
    <s v="OFF-LA-10001613"/>
    <x v="1"/>
    <x v="2"/>
    <x v="743"/>
    <n v="11.52"/>
    <n v="5"/>
    <n v="0.2"/>
    <n v="4.1760000000000002"/>
  </r>
  <r>
    <n v="4775"/>
    <s v="CA-2017-119746"/>
    <x v="51"/>
    <d v="2017-11-27T00:00:00"/>
    <s v="Standard Class"/>
    <s v="CM-12385"/>
    <x v="200"/>
    <s v="Consumer"/>
    <s v="United States"/>
    <s v="Chicago"/>
    <x v="10"/>
    <n v="60610"/>
    <x v="2"/>
    <s v="TEC-PH-10004447"/>
    <x v="2"/>
    <x v="7"/>
    <x v="866"/>
    <n v="222.38399999999999"/>
    <n v="2"/>
    <n v="0.2"/>
    <n v="16.678799999999999"/>
  </r>
  <r>
    <n v="4776"/>
    <s v="CA-2017-108091"/>
    <x v="673"/>
    <d v="2017-11-21T00:00:00"/>
    <s v="Standard Class"/>
    <s v="EK-13795"/>
    <x v="735"/>
    <s v="Home Office"/>
    <s v="United States"/>
    <s v="Escondido"/>
    <x v="1"/>
    <n v="92025"/>
    <x v="1"/>
    <s v="OFF-AR-10000255"/>
    <x v="1"/>
    <x v="6"/>
    <x v="807"/>
    <n v="23.36"/>
    <n v="4"/>
    <n v="0"/>
    <n v="6.0735999999999999"/>
  </r>
  <r>
    <n v="4777"/>
    <s v="CA-2016-101630"/>
    <x v="317"/>
    <d v="2016-02-23T00:00:00"/>
    <s v="Second Class"/>
    <s v="CK-12760"/>
    <x v="316"/>
    <s v="Corporate"/>
    <s v="United States"/>
    <s v="Long Beach"/>
    <x v="15"/>
    <n v="11561"/>
    <x v="3"/>
    <s v="OFF-LA-10004425"/>
    <x v="1"/>
    <x v="2"/>
    <x v="859"/>
    <n v="8.67"/>
    <n v="3"/>
    <n v="0"/>
    <n v="4.0749000000000004"/>
  </r>
  <r>
    <n v="4778"/>
    <s v="CA-2016-101630"/>
    <x v="317"/>
    <d v="2016-02-23T00:00:00"/>
    <s v="Second Class"/>
    <s v="CK-12760"/>
    <x v="316"/>
    <s v="Corporate"/>
    <s v="United States"/>
    <s v="Long Beach"/>
    <x v="15"/>
    <n v="11561"/>
    <x v="3"/>
    <s v="OFF-SU-10001664"/>
    <x v="1"/>
    <x v="14"/>
    <x v="1241"/>
    <n v="25.71"/>
    <n v="3"/>
    <n v="0"/>
    <n v="6.6845999999999997"/>
  </r>
  <r>
    <n v="4779"/>
    <s v="CA-2017-132346"/>
    <x v="659"/>
    <d v="2017-11-11T00:00:00"/>
    <s v="Standard Class"/>
    <s v="PK-19075"/>
    <x v="7"/>
    <s v="Consumer"/>
    <s v="United States"/>
    <s v="Newark"/>
    <x v="13"/>
    <n v="19711"/>
    <x v="3"/>
    <s v="OFF-AP-10000696"/>
    <x v="1"/>
    <x v="9"/>
    <x v="336"/>
    <n v="100.94"/>
    <n v="7"/>
    <n v="0"/>
    <n v="33.310200000000002"/>
  </r>
  <r>
    <n v="4780"/>
    <s v="CA-2014-150301"/>
    <x v="1001"/>
    <d v="2014-07-10T00:00:00"/>
    <s v="First Class"/>
    <s v="MH-18025"/>
    <x v="659"/>
    <s v="Consumer"/>
    <s v="United States"/>
    <s v="Buffalo"/>
    <x v="15"/>
    <n v="14215"/>
    <x v="3"/>
    <s v="FUR-CH-10002647"/>
    <x v="0"/>
    <x v="1"/>
    <x v="475"/>
    <n v="63.881999999999998"/>
    <n v="1"/>
    <n v="0.1"/>
    <n v="10.647"/>
  </r>
  <r>
    <n v="4781"/>
    <s v="CA-2014-159310"/>
    <x v="845"/>
    <d v="2014-11-12T00:00:00"/>
    <s v="Standard Class"/>
    <s v="SC-20725"/>
    <x v="56"/>
    <s v="Consumer"/>
    <s v="United States"/>
    <s v="Houston"/>
    <x v="5"/>
    <n v="77070"/>
    <x v="2"/>
    <s v="FUR-CH-10002758"/>
    <x v="0"/>
    <x v="1"/>
    <x v="1411"/>
    <n v="683.14400000000001"/>
    <n v="4"/>
    <n v="0.3"/>
    <n v="0"/>
  </r>
  <r>
    <n v="4782"/>
    <s v="CA-2014-159310"/>
    <x v="845"/>
    <d v="2014-11-12T00:00:00"/>
    <s v="Standard Class"/>
    <s v="SC-20725"/>
    <x v="56"/>
    <s v="Consumer"/>
    <s v="United States"/>
    <s v="Houston"/>
    <x v="5"/>
    <n v="77070"/>
    <x v="2"/>
    <s v="OFF-BI-10000201"/>
    <x v="1"/>
    <x v="8"/>
    <x v="1687"/>
    <n v="1.476"/>
    <n v="3"/>
    <n v="0.8"/>
    <n v="-2.214"/>
  </r>
  <r>
    <n v="4783"/>
    <s v="CA-2014-159310"/>
    <x v="845"/>
    <d v="2014-11-12T00:00:00"/>
    <s v="Standard Class"/>
    <s v="SC-20725"/>
    <x v="56"/>
    <s v="Consumer"/>
    <s v="United States"/>
    <s v="Houston"/>
    <x v="5"/>
    <n v="77070"/>
    <x v="2"/>
    <s v="OFF-SU-10004115"/>
    <x v="1"/>
    <x v="14"/>
    <x v="515"/>
    <n v="40.712000000000003"/>
    <n v="7"/>
    <n v="0.2"/>
    <n v="3.5623"/>
  </r>
  <r>
    <n v="4784"/>
    <s v="US-2017-147984"/>
    <x v="480"/>
    <d v="2017-02-01T00:00:00"/>
    <s v="Standard Class"/>
    <s v="GB-14575"/>
    <x v="673"/>
    <s v="Consumer"/>
    <s v="United States"/>
    <s v="Wichita"/>
    <x v="41"/>
    <n v="67212"/>
    <x v="2"/>
    <s v="OFF-PA-10000806"/>
    <x v="1"/>
    <x v="10"/>
    <x v="957"/>
    <n v="279.89999999999998"/>
    <n v="5"/>
    <n v="0"/>
    <n v="137.15100000000001"/>
  </r>
  <r>
    <n v="4785"/>
    <s v="CA-2015-104346"/>
    <x v="555"/>
    <d v="2015-12-16T00:00:00"/>
    <s v="Standard Class"/>
    <s v="IM-15070"/>
    <x v="5"/>
    <s v="Consumer"/>
    <s v="United States"/>
    <s v="Colorado Springs"/>
    <x v="22"/>
    <n v="80906"/>
    <x v="1"/>
    <s v="OFF-AR-10001473"/>
    <x v="1"/>
    <x v="6"/>
    <x v="1341"/>
    <n v="13.12"/>
    <n v="5"/>
    <n v="0.2"/>
    <n v="1.1479999999999999"/>
  </r>
  <r>
    <n v="4786"/>
    <s v="CA-2015-104346"/>
    <x v="555"/>
    <d v="2015-12-16T00:00:00"/>
    <s v="Standard Class"/>
    <s v="IM-15070"/>
    <x v="5"/>
    <s v="Consumer"/>
    <s v="United States"/>
    <s v="Colorado Springs"/>
    <x v="22"/>
    <n v="80906"/>
    <x v="1"/>
    <s v="FUR-BO-10003450"/>
    <x v="0"/>
    <x v="0"/>
    <x v="1353"/>
    <n v="69.575999999999993"/>
    <n v="4"/>
    <n v="0.7"/>
    <n v="-143.79040000000001"/>
  </r>
  <r>
    <n v="4787"/>
    <s v="CA-2015-104346"/>
    <x v="555"/>
    <d v="2015-12-16T00:00:00"/>
    <s v="Standard Class"/>
    <s v="IM-15070"/>
    <x v="5"/>
    <s v="Consumer"/>
    <s v="United States"/>
    <s v="Colorado Springs"/>
    <x v="22"/>
    <n v="80906"/>
    <x v="1"/>
    <s v="OFF-AR-10001545"/>
    <x v="1"/>
    <x v="6"/>
    <x v="820"/>
    <n v="4.2240000000000002"/>
    <n v="3"/>
    <n v="0.2"/>
    <n v="0.47520000000000001"/>
  </r>
  <r>
    <n v="4788"/>
    <s v="CA-2015-104346"/>
    <x v="555"/>
    <d v="2015-12-16T00:00:00"/>
    <s v="Standard Class"/>
    <s v="IM-15070"/>
    <x v="5"/>
    <s v="Consumer"/>
    <s v="United States"/>
    <s v="Colorado Springs"/>
    <x v="22"/>
    <n v="80906"/>
    <x v="1"/>
    <s v="TEC-AC-10004396"/>
    <x v="2"/>
    <x v="11"/>
    <x v="1688"/>
    <n v="58.08"/>
    <n v="4"/>
    <n v="0.2"/>
    <n v="-6.5339999999999998"/>
  </r>
  <r>
    <n v="4789"/>
    <s v="CA-2015-104346"/>
    <x v="555"/>
    <d v="2015-12-16T00:00:00"/>
    <s v="Standard Class"/>
    <s v="IM-15070"/>
    <x v="5"/>
    <s v="Consumer"/>
    <s v="United States"/>
    <s v="Colorado Springs"/>
    <x v="22"/>
    <n v="80906"/>
    <x v="1"/>
    <s v="FUR-FU-10002456"/>
    <x v="0"/>
    <x v="5"/>
    <x v="1018"/>
    <n v="52.415999999999997"/>
    <n v="9"/>
    <n v="0.2"/>
    <n v="15.069599999999999"/>
  </r>
  <r>
    <n v="4790"/>
    <s v="CA-2015-104346"/>
    <x v="555"/>
    <d v="2015-12-16T00:00:00"/>
    <s v="Standard Class"/>
    <s v="IM-15070"/>
    <x v="5"/>
    <s v="Consumer"/>
    <s v="United States"/>
    <s v="Colorado Springs"/>
    <x v="22"/>
    <n v="80906"/>
    <x v="1"/>
    <s v="FUR-FU-10001473"/>
    <x v="0"/>
    <x v="5"/>
    <x v="993"/>
    <n v="54.92"/>
    <n v="5"/>
    <n v="0.2"/>
    <n v="10.984"/>
  </r>
  <r>
    <n v="4791"/>
    <s v="CA-2015-104346"/>
    <x v="555"/>
    <d v="2015-12-16T00:00:00"/>
    <s v="Standard Class"/>
    <s v="IM-15070"/>
    <x v="5"/>
    <s v="Consumer"/>
    <s v="United States"/>
    <s v="Colorado Springs"/>
    <x v="22"/>
    <n v="80906"/>
    <x v="1"/>
    <s v="FUR-TA-10000849"/>
    <x v="0"/>
    <x v="3"/>
    <x v="1327"/>
    <n v="364.95"/>
    <n v="5"/>
    <n v="0.5"/>
    <n v="-248.166"/>
  </r>
  <r>
    <n v="4792"/>
    <s v="CA-2015-104346"/>
    <x v="555"/>
    <d v="2015-12-16T00:00:00"/>
    <s v="Standard Class"/>
    <s v="IM-15070"/>
    <x v="5"/>
    <s v="Consumer"/>
    <s v="United States"/>
    <s v="Colorado Springs"/>
    <x v="22"/>
    <n v="80906"/>
    <x v="1"/>
    <s v="OFF-PA-10001166"/>
    <x v="1"/>
    <x v="10"/>
    <x v="1689"/>
    <n v="85.055999999999997"/>
    <n v="3"/>
    <n v="0.2"/>
    <n v="28.706399999999999"/>
  </r>
  <r>
    <n v="4793"/>
    <s v="CA-2015-104346"/>
    <x v="555"/>
    <d v="2015-12-16T00:00:00"/>
    <s v="Standard Class"/>
    <s v="IM-15070"/>
    <x v="5"/>
    <s v="Consumer"/>
    <s v="United States"/>
    <s v="Colorado Springs"/>
    <x v="22"/>
    <n v="80906"/>
    <x v="1"/>
    <s v="OFF-PA-10003256"/>
    <x v="1"/>
    <x v="10"/>
    <x v="96"/>
    <n v="27.696000000000002"/>
    <n v="3"/>
    <n v="0.2"/>
    <n v="9.6936"/>
  </r>
  <r>
    <n v="4794"/>
    <s v="US-2015-141684"/>
    <x v="685"/>
    <d v="2015-07-04T00:00:00"/>
    <s v="Standard Class"/>
    <s v="MM-18055"/>
    <x v="514"/>
    <s v="Consumer"/>
    <s v="United States"/>
    <s v="New York City"/>
    <x v="15"/>
    <n v="10011"/>
    <x v="3"/>
    <s v="OFF-PA-10002870"/>
    <x v="1"/>
    <x v="10"/>
    <x v="902"/>
    <n v="24.96"/>
    <n v="4"/>
    <n v="0"/>
    <n v="11.231999999999999"/>
  </r>
  <r>
    <n v="4795"/>
    <s v="CA-2015-144722"/>
    <x v="199"/>
    <d v="2015-03-23T00:00:00"/>
    <s v="Standard Class"/>
    <s v="MF-18250"/>
    <x v="751"/>
    <s v="Corporate"/>
    <s v="United States"/>
    <s v="Los Angeles"/>
    <x v="1"/>
    <n v="90036"/>
    <x v="1"/>
    <s v="FUR-FU-10001215"/>
    <x v="0"/>
    <x v="5"/>
    <x v="1609"/>
    <n v="43.13"/>
    <n v="1"/>
    <n v="0"/>
    <n v="18.114599999999999"/>
  </r>
  <r>
    <n v="4796"/>
    <s v="CA-2015-120516"/>
    <x v="863"/>
    <d v="2015-08-17T00:00:00"/>
    <s v="Standard Class"/>
    <s v="CK-12595"/>
    <x v="242"/>
    <s v="Consumer"/>
    <s v="United States"/>
    <s v="Marietta"/>
    <x v="32"/>
    <n v="30062"/>
    <x v="0"/>
    <s v="OFF-BI-10004187"/>
    <x v="1"/>
    <x v="8"/>
    <x v="620"/>
    <n v="5.64"/>
    <n v="3"/>
    <n v="0"/>
    <n v="2.7071999999999998"/>
  </r>
  <r>
    <n v="4797"/>
    <s v="US-2016-148901"/>
    <x v="675"/>
    <d v="2016-05-19T00:00:00"/>
    <s v="Standard Class"/>
    <s v="MK-17905"/>
    <x v="149"/>
    <s v="Corporate"/>
    <s v="United States"/>
    <s v="Jacksonville"/>
    <x v="2"/>
    <n v="32216"/>
    <x v="0"/>
    <s v="OFF-BI-10001718"/>
    <x v="1"/>
    <x v="8"/>
    <x v="1225"/>
    <n v="57.582000000000001"/>
    <n v="3"/>
    <n v="0.7"/>
    <n v="-44.1462"/>
  </r>
  <r>
    <n v="4798"/>
    <s v="US-2016-148901"/>
    <x v="675"/>
    <d v="2016-05-19T00:00:00"/>
    <s v="Standard Class"/>
    <s v="MK-17905"/>
    <x v="149"/>
    <s v="Corporate"/>
    <s v="United States"/>
    <s v="Jacksonville"/>
    <x v="2"/>
    <n v="32216"/>
    <x v="0"/>
    <s v="OFF-PA-10004983"/>
    <x v="1"/>
    <x v="10"/>
    <x v="1332"/>
    <n v="31.103999999999999"/>
    <n v="6"/>
    <n v="0.2"/>
    <n v="10.8864"/>
  </r>
  <r>
    <n v="4799"/>
    <s v="US-2016-148901"/>
    <x v="675"/>
    <d v="2016-05-19T00:00:00"/>
    <s v="Standard Class"/>
    <s v="MK-17905"/>
    <x v="149"/>
    <s v="Corporate"/>
    <s v="United States"/>
    <s v="Jacksonville"/>
    <x v="2"/>
    <n v="32216"/>
    <x v="0"/>
    <s v="FUR-FU-10002396"/>
    <x v="0"/>
    <x v="5"/>
    <x v="1590"/>
    <n v="30.192"/>
    <n v="3"/>
    <n v="0.2"/>
    <n v="8.3027999999999995"/>
  </r>
  <r>
    <n v="4800"/>
    <s v="US-2016-148901"/>
    <x v="675"/>
    <d v="2016-05-19T00:00:00"/>
    <s v="Standard Class"/>
    <s v="MK-17905"/>
    <x v="149"/>
    <s v="Corporate"/>
    <s v="United States"/>
    <s v="Jacksonville"/>
    <x v="2"/>
    <n v="32216"/>
    <x v="0"/>
    <s v="TEC-PH-10003988"/>
    <x v="2"/>
    <x v="7"/>
    <x v="47"/>
    <n v="43.6"/>
    <n v="5"/>
    <n v="0.2"/>
    <n v="4.3600000000000003"/>
  </r>
  <r>
    <n v="4801"/>
    <s v="US-2016-148901"/>
    <x v="675"/>
    <d v="2016-05-19T00:00:00"/>
    <s v="Standard Class"/>
    <s v="MK-17905"/>
    <x v="149"/>
    <s v="Corporate"/>
    <s v="United States"/>
    <s v="Jacksonville"/>
    <x v="2"/>
    <n v="32216"/>
    <x v="0"/>
    <s v="OFF-AR-10002467"/>
    <x v="1"/>
    <x v="6"/>
    <x v="1690"/>
    <n v="4.7679999999999998"/>
    <n v="2"/>
    <n v="0.2"/>
    <n v="0.41720000000000002"/>
  </r>
  <r>
    <n v="4802"/>
    <s v="US-2016-148901"/>
    <x v="675"/>
    <d v="2016-05-19T00:00:00"/>
    <s v="Standard Class"/>
    <s v="MK-17905"/>
    <x v="149"/>
    <s v="Corporate"/>
    <s v="United States"/>
    <s v="Jacksonville"/>
    <x v="2"/>
    <n v="32216"/>
    <x v="0"/>
    <s v="OFF-BI-10004002"/>
    <x v="1"/>
    <x v="8"/>
    <x v="154"/>
    <n v="10.38"/>
    <n v="2"/>
    <n v="0.7"/>
    <n v="-7.6120000000000001"/>
  </r>
  <r>
    <n v="4803"/>
    <s v="US-2016-148901"/>
    <x v="675"/>
    <d v="2016-05-19T00:00:00"/>
    <s v="Standard Class"/>
    <s v="MK-17905"/>
    <x v="149"/>
    <s v="Corporate"/>
    <s v="United States"/>
    <s v="Jacksonville"/>
    <x v="2"/>
    <n v="32216"/>
    <x v="0"/>
    <s v="OFF-BI-10002309"/>
    <x v="1"/>
    <x v="8"/>
    <x v="78"/>
    <n v="13.391999999999999"/>
    <n v="8"/>
    <n v="0.7"/>
    <n v="-9.8208000000000002"/>
  </r>
  <r>
    <n v="4804"/>
    <s v="CA-2017-136364"/>
    <x v="1002"/>
    <d v="2017-07-17T00:00:00"/>
    <s v="Second Class"/>
    <s v="MH-17455"/>
    <x v="708"/>
    <s v="Consumer"/>
    <s v="United States"/>
    <s v="Philadelphia"/>
    <x v="9"/>
    <n v="19140"/>
    <x v="3"/>
    <s v="TEC-PH-10003885"/>
    <x v="2"/>
    <x v="7"/>
    <x v="780"/>
    <n v="39.594000000000001"/>
    <n v="1"/>
    <n v="0.4"/>
    <n v="-7.2588999999999997"/>
  </r>
  <r>
    <n v="4805"/>
    <s v="CA-2017-136364"/>
    <x v="1002"/>
    <d v="2017-07-17T00:00:00"/>
    <s v="Second Class"/>
    <s v="MH-17455"/>
    <x v="708"/>
    <s v="Consumer"/>
    <s v="United States"/>
    <s v="Philadelphia"/>
    <x v="9"/>
    <n v="19140"/>
    <x v="3"/>
    <s v="FUR-FU-10002501"/>
    <x v="0"/>
    <x v="5"/>
    <x v="1293"/>
    <n v="91.007999999999996"/>
    <n v="9"/>
    <n v="0.2"/>
    <n v="19.339200000000002"/>
  </r>
  <r>
    <n v="4806"/>
    <s v="CA-2015-137708"/>
    <x v="6"/>
    <d v="2015-11-25T00:00:00"/>
    <s v="Second Class"/>
    <s v="NG-18430"/>
    <x v="159"/>
    <s v="Consumer"/>
    <s v="United States"/>
    <s v="Los Angeles"/>
    <x v="1"/>
    <n v="90008"/>
    <x v="1"/>
    <s v="OFF-PA-10000176"/>
    <x v="1"/>
    <x v="10"/>
    <x v="640"/>
    <n v="37.94"/>
    <n v="2"/>
    <n v="0"/>
    <n v="18.211200000000002"/>
  </r>
  <r>
    <n v="4807"/>
    <s v="CA-2015-137708"/>
    <x v="6"/>
    <d v="2015-11-25T00:00:00"/>
    <s v="Second Class"/>
    <s v="NG-18430"/>
    <x v="159"/>
    <s v="Consumer"/>
    <s v="United States"/>
    <s v="Los Angeles"/>
    <x v="1"/>
    <n v="90008"/>
    <x v="1"/>
    <s v="OFF-PA-10000327"/>
    <x v="1"/>
    <x v="10"/>
    <x v="1437"/>
    <n v="42.8"/>
    <n v="10"/>
    <n v="0"/>
    <n v="19.260000000000002"/>
  </r>
  <r>
    <n v="4808"/>
    <s v="CA-2015-137708"/>
    <x v="6"/>
    <d v="2015-11-25T00:00:00"/>
    <s v="Second Class"/>
    <s v="NG-18430"/>
    <x v="159"/>
    <s v="Consumer"/>
    <s v="United States"/>
    <s v="Los Angeles"/>
    <x v="1"/>
    <n v="90008"/>
    <x v="1"/>
    <s v="OFF-ST-10004634"/>
    <x v="1"/>
    <x v="4"/>
    <x v="602"/>
    <n v="33.630000000000003"/>
    <n v="3"/>
    <n v="0"/>
    <n v="10.089"/>
  </r>
  <r>
    <n v="4809"/>
    <s v="CA-2014-149055"/>
    <x v="533"/>
    <d v="2014-11-28T00:00:00"/>
    <s v="Standard Class"/>
    <s v="PB-19210"/>
    <x v="536"/>
    <s v="Corporate"/>
    <s v="United States"/>
    <s v="Philadelphia"/>
    <x v="9"/>
    <n v="19134"/>
    <x v="3"/>
    <s v="OFF-EN-10003040"/>
    <x v="1"/>
    <x v="12"/>
    <x v="1233"/>
    <n v="62.808"/>
    <n v="3"/>
    <n v="0.2"/>
    <n v="21.197700000000001"/>
  </r>
  <r>
    <n v="4810"/>
    <s v="CA-2015-151589"/>
    <x v="17"/>
    <d v="2015-12-30T00:00:00"/>
    <s v="First Class"/>
    <s v="RE-19450"/>
    <x v="681"/>
    <s v="Consumer"/>
    <s v="United States"/>
    <s v="Eau Claire"/>
    <x v="6"/>
    <n v="54703"/>
    <x v="2"/>
    <s v="OFF-PA-10003228"/>
    <x v="1"/>
    <x v="10"/>
    <x v="1677"/>
    <n v="195.64"/>
    <n v="4"/>
    <n v="0"/>
    <n v="91.950800000000001"/>
  </r>
  <r>
    <n v="4811"/>
    <s v="CA-2015-151589"/>
    <x v="17"/>
    <d v="2015-12-30T00:00:00"/>
    <s v="First Class"/>
    <s v="RE-19450"/>
    <x v="681"/>
    <s v="Consumer"/>
    <s v="United States"/>
    <s v="Eau Claire"/>
    <x v="6"/>
    <n v="54703"/>
    <x v="2"/>
    <s v="TEC-PH-10004345"/>
    <x v="2"/>
    <x v="7"/>
    <x v="1176"/>
    <n v="239.9"/>
    <n v="2"/>
    <n v="0"/>
    <n v="71.97"/>
  </r>
  <r>
    <n v="4812"/>
    <s v="CA-2016-121370"/>
    <x v="696"/>
    <d v="2016-11-19T00:00:00"/>
    <s v="Second Class"/>
    <s v="EB-14110"/>
    <x v="686"/>
    <s v="Consumer"/>
    <s v="United States"/>
    <s v="Philadelphia"/>
    <x v="9"/>
    <n v="19134"/>
    <x v="3"/>
    <s v="FUR-CH-10000785"/>
    <x v="0"/>
    <x v="1"/>
    <x v="323"/>
    <n v="380.05799999999999"/>
    <n v="3"/>
    <n v="0.3"/>
    <n v="-21.717600000000001"/>
  </r>
  <r>
    <n v="4813"/>
    <s v="CA-2016-121370"/>
    <x v="696"/>
    <d v="2016-11-19T00:00:00"/>
    <s v="Second Class"/>
    <s v="EB-14110"/>
    <x v="686"/>
    <s v="Consumer"/>
    <s v="United States"/>
    <s v="Philadelphia"/>
    <x v="9"/>
    <n v="19134"/>
    <x v="3"/>
    <s v="TEC-CO-10004115"/>
    <x v="2"/>
    <x v="16"/>
    <x v="361"/>
    <n v="1199.9760000000001"/>
    <n v="4"/>
    <n v="0.4"/>
    <n v="179.99639999999999"/>
  </r>
  <r>
    <n v="4814"/>
    <s v="CA-2016-121370"/>
    <x v="696"/>
    <d v="2016-11-19T00:00:00"/>
    <s v="Second Class"/>
    <s v="EB-14110"/>
    <x v="686"/>
    <s v="Consumer"/>
    <s v="United States"/>
    <s v="Philadelphia"/>
    <x v="9"/>
    <n v="19134"/>
    <x v="3"/>
    <s v="FUR-FU-10002813"/>
    <x v="0"/>
    <x v="5"/>
    <x v="1691"/>
    <n v="48.576000000000001"/>
    <n v="3"/>
    <n v="0.2"/>
    <n v="9.7151999999999994"/>
  </r>
  <r>
    <n v="4815"/>
    <s v="CA-2016-111696"/>
    <x v="541"/>
    <d v="2016-05-10T00:00:00"/>
    <s v="First Class"/>
    <s v="TB-21625"/>
    <x v="577"/>
    <s v="Consumer"/>
    <s v="United States"/>
    <s v="Los Angeles"/>
    <x v="1"/>
    <n v="90004"/>
    <x v="1"/>
    <s v="OFF-PA-10002751"/>
    <x v="1"/>
    <x v="10"/>
    <x v="151"/>
    <n v="17.940000000000001"/>
    <n v="3"/>
    <n v="0"/>
    <n v="8.0730000000000004"/>
  </r>
  <r>
    <n v="4816"/>
    <s v="CA-2014-139598"/>
    <x v="58"/>
    <d v="2014-12-31T00:00:00"/>
    <s v="Standard Class"/>
    <s v="MG-17695"/>
    <x v="726"/>
    <s v="Consumer"/>
    <s v="United States"/>
    <s v="Philadelphia"/>
    <x v="9"/>
    <n v="19134"/>
    <x v="3"/>
    <s v="OFF-PA-10004569"/>
    <x v="1"/>
    <x v="10"/>
    <x v="230"/>
    <n v="18.263999999999999"/>
    <n v="3"/>
    <n v="0.2"/>
    <n v="6.1641000000000004"/>
  </r>
  <r>
    <n v="4817"/>
    <s v="CA-2014-139598"/>
    <x v="58"/>
    <d v="2014-12-31T00:00:00"/>
    <s v="Standard Class"/>
    <s v="MG-17695"/>
    <x v="726"/>
    <s v="Consumer"/>
    <s v="United States"/>
    <s v="Philadelphia"/>
    <x v="9"/>
    <n v="19134"/>
    <x v="3"/>
    <s v="OFF-AP-10002998"/>
    <x v="1"/>
    <x v="9"/>
    <x v="1644"/>
    <n v="34.655999999999999"/>
    <n v="2"/>
    <n v="0.2"/>
    <n v="5.6315999999999997"/>
  </r>
  <r>
    <n v="4818"/>
    <s v="CA-2014-139598"/>
    <x v="58"/>
    <d v="2014-12-31T00:00:00"/>
    <s v="Standard Class"/>
    <s v="MG-17695"/>
    <x v="726"/>
    <s v="Consumer"/>
    <s v="United States"/>
    <s v="Philadelphia"/>
    <x v="9"/>
    <n v="19134"/>
    <x v="3"/>
    <s v="OFF-AP-10003287"/>
    <x v="1"/>
    <x v="9"/>
    <x v="543"/>
    <n v="81.552000000000007"/>
    <n v="2"/>
    <n v="0.2"/>
    <n v="8.1552000000000007"/>
  </r>
  <r>
    <n v="4819"/>
    <s v="CA-2014-139598"/>
    <x v="58"/>
    <d v="2014-12-31T00:00:00"/>
    <s v="Standard Class"/>
    <s v="MG-17695"/>
    <x v="726"/>
    <s v="Consumer"/>
    <s v="United States"/>
    <s v="Philadelphia"/>
    <x v="9"/>
    <n v="19134"/>
    <x v="3"/>
    <s v="OFF-ST-10001370"/>
    <x v="1"/>
    <x v="4"/>
    <x v="1032"/>
    <n v="227.136"/>
    <n v="4"/>
    <n v="0.2"/>
    <n v="-42.588000000000001"/>
  </r>
  <r>
    <n v="4820"/>
    <s v="CA-2017-117436"/>
    <x v="110"/>
    <d v="2017-06-14T00:00:00"/>
    <s v="Standard Class"/>
    <s v="LW-17125"/>
    <x v="752"/>
    <s v="Consumer"/>
    <s v="United States"/>
    <s v="Norwich"/>
    <x v="29"/>
    <n v="6360"/>
    <x v="3"/>
    <s v="OFF-BI-10004040"/>
    <x v="1"/>
    <x v="8"/>
    <x v="1487"/>
    <n v="10.36"/>
    <n v="2"/>
    <n v="0"/>
    <n v="5.0763999999999996"/>
  </r>
  <r>
    <n v="4821"/>
    <s v="CA-2015-140025"/>
    <x v="1003"/>
    <d v="2015-04-11T00:00:00"/>
    <s v="Standard Class"/>
    <s v="PF-19120"/>
    <x v="724"/>
    <s v="Consumer"/>
    <s v="United States"/>
    <s v="San Antonio"/>
    <x v="5"/>
    <n v="78207"/>
    <x v="2"/>
    <s v="OFF-AP-10002651"/>
    <x v="1"/>
    <x v="9"/>
    <x v="1350"/>
    <n v="463.24799999999999"/>
    <n v="8"/>
    <n v="0.8"/>
    <n v="-1181.2824000000001"/>
  </r>
  <r>
    <n v="4822"/>
    <s v="CA-2015-140025"/>
    <x v="1003"/>
    <d v="2015-04-11T00:00:00"/>
    <s v="Standard Class"/>
    <s v="PF-19120"/>
    <x v="724"/>
    <s v="Consumer"/>
    <s v="United States"/>
    <s v="San Antonio"/>
    <x v="5"/>
    <n v="78207"/>
    <x v="2"/>
    <s v="TEC-AC-10002402"/>
    <x v="2"/>
    <x v="11"/>
    <x v="657"/>
    <n v="383.952"/>
    <n v="6"/>
    <n v="0.2"/>
    <n v="47.994"/>
  </r>
  <r>
    <n v="4823"/>
    <s v="CA-2016-134222"/>
    <x v="212"/>
    <d v="2016-07-11T00:00:00"/>
    <s v="Same Day"/>
    <s v="NZ-18565"/>
    <x v="125"/>
    <s v="Home Office"/>
    <s v="United States"/>
    <s v="Yuma"/>
    <x v="16"/>
    <n v="85364"/>
    <x v="1"/>
    <s v="OFF-BI-10001658"/>
    <x v="1"/>
    <x v="8"/>
    <x v="444"/>
    <n v="44.856000000000002"/>
    <n v="6"/>
    <n v="0.7"/>
    <n v="-35.884799999999998"/>
  </r>
  <r>
    <n v="4824"/>
    <s v="CA-2016-140018"/>
    <x v="831"/>
    <d v="2016-11-26T00:00:00"/>
    <s v="Standard Class"/>
    <s v="CK-12205"/>
    <x v="237"/>
    <s v="Consumer"/>
    <s v="United States"/>
    <s v="Columbus"/>
    <x v="24"/>
    <n v="43229"/>
    <x v="3"/>
    <s v="TEC-MA-10000752"/>
    <x v="2"/>
    <x v="15"/>
    <x v="1692"/>
    <n v="30.344999999999999"/>
    <n v="7"/>
    <n v="0.7"/>
    <n v="-24.276"/>
  </r>
  <r>
    <n v="4825"/>
    <s v="CA-2016-140018"/>
    <x v="831"/>
    <d v="2016-11-26T00:00:00"/>
    <s v="Standard Class"/>
    <s v="CK-12205"/>
    <x v="237"/>
    <s v="Consumer"/>
    <s v="United States"/>
    <s v="Columbus"/>
    <x v="24"/>
    <n v="43229"/>
    <x v="3"/>
    <s v="FUR-CH-10003817"/>
    <x v="0"/>
    <x v="1"/>
    <x v="164"/>
    <n v="127.554"/>
    <n v="3"/>
    <n v="0.3"/>
    <n v="-9.1110000000000007"/>
  </r>
  <r>
    <n v="4826"/>
    <s v="CA-2016-140018"/>
    <x v="831"/>
    <d v="2016-11-26T00:00:00"/>
    <s v="Standard Class"/>
    <s v="CK-12205"/>
    <x v="237"/>
    <s v="Consumer"/>
    <s v="United States"/>
    <s v="Columbus"/>
    <x v="24"/>
    <n v="43229"/>
    <x v="3"/>
    <s v="FUR-FU-10001876"/>
    <x v="0"/>
    <x v="5"/>
    <x v="1403"/>
    <n v="77.951999999999998"/>
    <n v="3"/>
    <n v="0.2"/>
    <n v="15.590400000000001"/>
  </r>
  <r>
    <n v="4827"/>
    <s v="US-2017-136707"/>
    <x v="105"/>
    <d v="2017-11-15T00:00:00"/>
    <s v="First Class"/>
    <s v="JE-15610"/>
    <x v="531"/>
    <s v="Corporate"/>
    <s v="United States"/>
    <s v="Los Angeles"/>
    <x v="1"/>
    <n v="90036"/>
    <x v="1"/>
    <s v="OFF-BI-10003460"/>
    <x v="1"/>
    <x v="8"/>
    <x v="237"/>
    <n v="14.016"/>
    <n v="4"/>
    <n v="0.2"/>
    <n v="4.9055999999999997"/>
  </r>
  <r>
    <n v="4828"/>
    <s v="CA-2014-152562"/>
    <x v="301"/>
    <d v="2014-11-08T00:00:00"/>
    <s v="Standard Class"/>
    <s v="JO-15145"/>
    <x v="705"/>
    <s v="Corporate"/>
    <s v="United States"/>
    <s v="Richmond"/>
    <x v="0"/>
    <n v="40475"/>
    <x v="0"/>
    <s v="OFF-ST-10000464"/>
    <x v="1"/>
    <x v="4"/>
    <x v="1144"/>
    <n v="69.52"/>
    <n v="2"/>
    <n v="0"/>
    <n v="19.465599999999998"/>
  </r>
  <r>
    <n v="4829"/>
    <s v="CA-2014-152562"/>
    <x v="301"/>
    <d v="2014-11-08T00:00:00"/>
    <s v="Standard Class"/>
    <s v="JO-15145"/>
    <x v="705"/>
    <s v="Corporate"/>
    <s v="United States"/>
    <s v="Richmond"/>
    <x v="0"/>
    <n v="40475"/>
    <x v="0"/>
    <s v="OFF-AR-10001919"/>
    <x v="1"/>
    <x v="6"/>
    <x v="862"/>
    <n v="5.64"/>
    <n v="3"/>
    <n v="0"/>
    <n v="1.6355999999999999"/>
  </r>
  <r>
    <n v="4830"/>
    <s v="CA-2016-152408"/>
    <x v="666"/>
    <d v="2016-05-21T00:00:00"/>
    <s v="Standard Class"/>
    <s v="TT-21220"/>
    <x v="627"/>
    <s v="Consumer"/>
    <s v="United States"/>
    <s v="New York City"/>
    <x v="15"/>
    <n v="10035"/>
    <x v="3"/>
    <s v="OFF-BI-10002393"/>
    <x v="1"/>
    <x v="8"/>
    <x v="1197"/>
    <n v="13.776"/>
    <n v="3"/>
    <n v="0.2"/>
    <n v="4.4771999999999998"/>
  </r>
  <r>
    <n v="4831"/>
    <s v="CA-2014-120278"/>
    <x v="845"/>
    <d v="2014-11-12T00:00:00"/>
    <s v="Standard Class"/>
    <s v="MS-17365"/>
    <x v="333"/>
    <s v="Consumer"/>
    <s v="United States"/>
    <s v="Wausau"/>
    <x v="6"/>
    <n v="54401"/>
    <x v="2"/>
    <s v="OFF-AP-10001293"/>
    <x v="1"/>
    <x v="9"/>
    <x v="1346"/>
    <n v="245.88"/>
    <n v="6"/>
    <n v="0"/>
    <n v="68.846400000000003"/>
  </r>
  <r>
    <n v="4832"/>
    <s v="CA-2014-120278"/>
    <x v="845"/>
    <d v="2014-11-12T00:00:00"/>
    <s v="Standard Class"/>
    <s v="MS-17365"/>
    <x v="333"/>
    <s v="Consumer"/>
    <s v="United States"/>
    <s v="Wausau"/>
    <x v="6"/>
    <n v="54401"/>
    <x v="2"/>
    <s v="OFF-ST-10004258"/>
    <x v="1"/>
    <x v="4"/>
    <x v="761"/>
    <n v="36.630000000000003"/>
    <n v="3"/>
    <n v="0"/>
    <n v="9.8901000000000003"/>
  </r>
  <r>
    <n v="4833"/>
    <s v="CA-2014-120278"/>
    <x v="845"/>
    <d v="2014-11-12T00:00:00"/>
    <s v="Standard Class"/>
    <s v="MS-17365"/>
    <x v="333"/>
    <s v="Consumer"/>
    <s v="United States"/>
    <s v="Wausau"/>
    <x v="6"/>
    <n v="54401"/>
    <x v="2"/>
    <s v="OFF-ST-10002214"/>
    <x v="1"/>
    <x v="4"/>
    <x v="1003"/>
    <n v="22.58"/>
    <n v="2"/>
    <n v="0"/>
    <n v="5.8708"/>
  </r>
  <r>
    <n v="4834"/>
    <s v="CA-2014-120278"/>
    <x v="845"/>
    <d v="2014-11-12T00:00:00"/>
    <s v="Standard Class"/>
    <s v="MS-17365"/>
    <x v="333"/>
    <s v="Consumer"/>
    <s v="United States"/>
    <s v="Wausau"/>
    <x v="6"/>
    <n v="54401"/>
    <x v="2"/>
    <s v="OFF-BI-10004970"/>
    <x v="1"/>
    <x v="8"/>
    <x v="917"/>
    <n v="12.39"/>
    <n v="3"/>
    <n v="0"/>
    <n v="5.8232999999999997"/>
  </r>
  <r>
    <n v="4835"/>
    <s v="CA-2017-167661"/>
    <x v="361"/>
    <d v="2017-10-10T00:00:00"/>
    <s v="Standard Class"/>
    <s v="MP-18175"/>
    <x v="486"/>
    <s v="Home Office"/>
    <s v="United States"/>
    <s v="San Francisco"/>
    <x v="1"/>
    <n v="94110"/>
    <x v="1"/>
    <s v="OFF-BI-10002571"/>
    <x v="1"/>
    <x v="8"/>
    <x v="1213"/>
    <n v="39.92"/>
    <n v="5"/>
    <n v="0.2"/>
    <n v="13.473000000000001"/>
  </r>
  <r>
    <n v="4836"/>
    <s v="CA-2017-167661"/>
    <x v="361"/>
    <d v="2017-10-10T00:00:00"/>
    <s v="Standard Class"/>
    <s v="MP-18175"/>
    <x v="486"/>
    <s v="Home Office"/>
    <s v="United States"/>
    <s v="San Francisco"/>
    <x v="1"/>
    <n v="94110"/>
    <x v="1"/>
    <s v="OFF-PA-10002581"/>
    <x v="1"/>
    <x v="10"/>
    <x v="1309"/>
    <n v="61.96"/>
    <n v="2"/>
    <n v="0"/>
    <n v="27.882000000000001"/>
  </r>
  <r>
    <n v="4837"/>
    <s v="CA-2017-167661"/>
    <x v="361"/>
    <d v="2017-10-10T00:00:00"/>
    <s v="Standard Class"/>
    <s v="MP-18175"/>
    <x v="486"/>
    <s v="Home Office"/>
    <s v="United States"/>
    <s v="San Francisco"/>
    <x v="1"/>
    <n v="94110"/>
    <x v="1"/>
    <s v="OFF-BI-10001097"/>
    <x v="1"/>
    <x v="8"/>
    <x v="797"/>
    <n v="19.936"/>
    <n v="4"/>
    <n v="0.2"/>
    <n v="7.2267999999999999"/>
  </r>
  <r>
    <n v="4838"/>
    <s v="CA-2017-106831"/>
    <x v="702"/>
    <d v="2017-06-03T00:00:00"/>
    <s v="First Class"/>
    <s v="FH-14350"/>
    <x v="651"/>
    <s v="Consumer"/>
    <s v="United States"/>
    <s v="Dublin"/>
    <x v="24"/>
    <n v="43017"/>
    <x v="3"/>
    <s v="OFF-BI-10003429"/>
    <x v="1"/>
    <x v="8"/>
    <x v="852"/>
    <n v="3.798"/>
    <n v="2"/>
    <n v="0.7"/>
    <n v="-2.6585999999999999"/>
  </r>
  <r>
    <n v="4839"/>
    <s v="CA-2017-106831"/>
    <x v="702"/>
    <d v="2017-06-03T00:00:00"/>
    <s v="First Class"/>
    <s v="FH-14350"/>
    <x v="651"/>
    <s v="Consumer"/>
    <s v="United States"/>
    <s v="Dublin"/>
    <x v="24"/>
    <n v="43017"/>
    <x v="3"/>
    <s v="OFF-PA-10000682"/>
    <x v="1"/>
    <x v="10"/>
    <x v="868"/>
    <n v="27.744"/>
    <n v="6"/>
    <n v="0.2"/>
    <n v="10.0572"/>
  </r>
  <r>
    <n v="4840"/>
    <s v="CA-2017-106831"/>
    <x v="702"/>
    <d v="2017-06-03T00:00:00"/>
    <s v="First Class"/>
    <s v="FH-14350"/>
    <x v="651"/>
    <s v="Consumer"/>
    <s v="United States"/>
    <s v="Dublin"/>
    <x v="24"/>
    <n v="43017"/>
    <x v="3"/>
    <s v="TEC-PH-10001700"/>
    <x v="2"/>
    <x v="7"/>
    <x v="195"/>
    <n v="158.376"/>
    <n v="4"/>
    <n v="0.4"/>
    <n v="-34.314799999999998"/>
  </r>
  <r>
    <n v="4841"/>
    <s v="CA-2017-154123"/>
    <x v="225"/>
    <d v="2017-11-25T00:00:00"/>
    <s v="Standard Class"/>
    <s v="SC-20050"/>
    <x v="337"/>
    <s v="Home Office"/>
    <s v="United States"/>
    <s v="Henderson"/>
    <x v="0"/>
    <n v="42420"/>
    <x v="0"/>
    <s v="FUR-FU-10000629"/>
    <x v="0"/>
    <x v="5"/>
    <x v="93"/>
    <n v="27.58"/>
    <n v="2"/>
    <n v="0"/>
    <n v="11.583600000000001"/>
  </r>
  <r>
    <n v="4842"/>
    <s v="CA-2016-136049"/>
    <x v="443"/>
    <d v="2016-12-28T00:00:00"/>
    <s v="Standard Class"/>
    <s v="NM-18520"/>
    <x v="392"/>
    <s v="Consumer"/>
    <s v="United States"/>
    <s v="Bowling Green"/>
    <x v="24"/>
    <n v="43402"/>
    <x v="3"/>
    <s v="OFF-BI-10001267"/>
    <x v="1"/>
    <x v="8"/>
    <x v="1475"/>
    <n v="5.5529999999999999"/>
    <n v="3"/>
    <n v="0.7"/>
    <n v="-4.0721999999999996"/>
  </r>
  <r>
    <n v="4843"/>
    <s v="CA-2017-118402"/>
    <x v="365"/>
    <d v="2017-10-04T00:00:00"/>
    <s v="Standard Class"/>
    <s v="JO-15280"/>
    <x v="123"/>
    <s v="Consumer"/>
    <s v="United States"/>
    <s v="Memphis"/>
    <x v="18"/>
    <n v="38109"/>
    <x v="0"/>
    <s v="OFF-ST-10001418"/>
    <x v="1"/>
    <x v="4"/>
    <x v="879"/>
    <n v="243.92"/>
    <n v="5"/>
    <n v="0.2"/>
    <n v="-54.881999999999998"/>
  </r>
  <r>
    <n v="4844"/>
    <s v="US-2016-139388"/>
    <x v="77"/>
    <d v="2016-11-09T00:00:00"/>
    <s v="First Class"/>
    <s v="CC-12475"/>
    <x v="693"/>
    <s v="Consumer"/>
    <s v="United States"/>
    <s v="Lakewood"/>
    <x v="30"/>
    <n v="8701"/>
    <x v="3"/>
    <s v="OFF-FA-10004968"/>
    <x v="1"/>
    <x v="13"/>
    <x v="1019"/>
    <n v="14.96"/>
    <n v="4"/>
    <n v="0"/>
    <n v="0.29920000000000002"/>
  </r>
  <r>
    <n v="4845"/>
    <s v="US-2014-128685"/>
    <x v="527"/>
    <d v="2014-04-05T00:00:00"/>
    <s v="First Class"/>
    <s v="MZ-17515"/>
    <x v="89"/>
    <s v="Corporate"/>
    <s v="United States"/>
    <s v="Los Angeles"/>
    <x v="1"/>
    <n v="90008"/>
    <x v="1"/>
    <s v="OFF-BI-10004140"/>
    <x v="1"/>
    <x v="8"/>
    <x v="307"/>
    <n v="7.1840000000000002"/>
    <n v="2"/>
    <n v="0.2"/>
    <n v="2.2450000000000001"/>
  </r>
  <r>
    <n v="4846"/>
    <s v="CA-2015-124044"/>
    <x v="862"/>
    <d v="2015-07-26T00:00:00"/>
    <s v="Second Class"/>
    <s v="MS-17830"/>
    <x v="234"/>
    <s v="Consumer"/>
    <s v="United States"/>
    <s v="Rochester"/>
    <x v="15"/>
    <n v="14609"/>
    <x v="3"/>
    <s v="OFF-BI-10003460"/>
    <x v="1"/>
    <x v="8"/>
    <x v="237"/>
    <n v="10.512"/>
    <n v="3"/>
    <n v="0.2"/>
    <n v="3.6791999999999998"/>
  </r>
  <r>
    <n v="4847"/>
    <s v="CA-2014-164469"/>
    <x v="402"/>
    <d v="2014-06-27T00:00:00"/>
    <s v="Second Class"/>
    <s v="GK-14620"/>
    <x v="136"/>
    <s v="Corporate"/>
    <s v="United States"/>
    <s v="Salem"/>
    <x v="21"/>
    <n v="97301"/>
    <x v="1"/>
    <s v="TEC-PH-10002115"/>
    <x v="2"/>
    <x v="7"/>
    <x v="801"/>
    <n v="263.95999999999998"/>
    <n v="5"/>
    <n v="0.2"/>
    <n v="19.797000000000001"/>
  </r>
  <r>
    <n v="4848"/>
    <s v="CA-2014-164469"/>
    <x v="402"/>
    <d v="2014-06-27T00:00:00"/>
    <s v="Second Class"/>
    <s v="GK-14620"/>
    <x v="136"/>
    <s v="Corporate"/>
    <s v="United States"/>
    <s v="Salem"/>
    <x v="21"/>
    <n v="97301"/>
    <x v="1"/>
    <s v="OFF-AR-10003478"/>
    <x v="1"/>
    <x v="6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x v="136"/>
    <s v="Corporate"/>
    <s v="United States"/>
    <s v="Salem"/>
    <x v="21"/>
    <n v="97301"/>
    <x v="1"/>
    <s v="OFF-AR-10000475"/>
    <x v="1"/>
    <x v="6"/>
    <x v="1120"/>
    <n v="9.3279999999999994"/>
    <n v="1"/>
    <n v="0.2"/>
    <n v="0.81620000000000004"/>
  </r>
  <r>
    <n v="4850"/>
    <s v="CA-2014-107818"/>
    <x v="78"/>
    <d v="2014-09-14T00:00:00"/>
    <s v="Standard Class"/>
    <s v="MC-17275"/>
    <x v="507"/>
    <s v="Consumer"/>
    <s v="United States"/>
    <s v="Pasco"/>
    <x v="4"/>
    <n v="99301"/>
    <x v="1"/>
    <s v="OFF-AR-10003045"/>
    <x v="1"/>
    <x v="6"/>
    <x v="425"/>
    <n v="5.88"/>
    <n v="2"/>
    <n v="0"/>
    <n v="2.6459999999999999"/>
  </r>
  <r>
    <n v="4851"/>
    <s v="CA-2014-107818"/>
    <x v="78"/>
    <d v="2014-09-14T00:00:00"/>
    <s v="Standard Class"/>
    <s v="MC-17275"/>
    <x v="507"/>
    <s v="Consumer"/>
    <s v="United States"/>
    <s v="Pasco"/>
    <x v="4"/>
    <n v="99301"/>
    <x v="1"/>
    <s v="FUR-CH-10000454"/>
    <x v="0"/>
    <x v="1"/>
    <x v="1"/>
    <n v="975.92"/>
    <n v="5"/>
    <n v="0.2"/>
    <n v="121.99"/>
  </r>
  <r>
    <n v="4852"/>
    <s v="CA-2014-107818"/>
    <x v="78"/>
    <d v="2014-09-14T00:00:00"/>
    <s v="Standard Class"/>
    <s v="MC-17275"/>
    <x v="507"/>
    <s v="Consumer"/>
    <s v="United States"/>
    <s v="Pasco"/>
    <x v="4"/>
    <n v="99301"/>
    <x v="1"/>
    <s v="OFF-AR-10000380"/>
    <x v="1"/>
    <x v="6"/>
    <x v="108"/>
    <n v="303.83999999999997"/>
    <n v="8"/>
    <n v="0"/>
    <n v="91.152000000000001"/>
  </r>
  <r>
    <n v="4853"/>
    <s v="CA-2014-107818"/>
    <x v="78"/>
    <d v="2014-09-14T00:00:00"/>
    <s v="Standard Class"/>
    <s v="MC-17275"/>
    <x v="507"/>
    <s v="Consumer"/>
    <s v="United States"/>
    <s v="Pasco"/>
    <x v="4"/>
    <n v="99301"/>
    <x v="1"/>
    <s v="OFF-ST-10000736"/>
    <x v="1"/>
    <x v="4"/>
    <x v="460"/>
    <n v="485.88"/>
    <n v="6"/>
    <n v="0"/>
    <n v="19.435199999999998"/>
  </r>
  <r>
    <n v="4854"/>
    <s v="CA-2014-113320"/>
    <x v="432"/>
    <d v="2014-12-15T00:00:00"/>
    <s v="Second Class"/>
    <s v="LH-17155"/>
    <x v="109"/>
    <s v="Consumer"/>
    <s v="United States"/>
    <s v="Oakland"/>
    <x v="1"/>
    <n v="94601"/>
    <x v="1"/>
    <s v="FUR-FU-10004270"/>
    <x v="0"/>
    <x v="5"/>
    <x v="998"/>
    <n v="12.54"/>
    <n v="3"/>
    <n v="0"/>
    <n v="4.5144000000000002"/>
  </r>
  <r>
    <n v="4855"/>
    <s v="CA-2014-113320"/>
    <x v="432"/>
    <d v="2014-12-15T00:00:00"/>
    <s v="Second Class"/>
    <s v="LH-17155"/>
    <x v="109"/>
    <s v="Consumer"/>
    <s v="United States"/>
    <s v="Oakland"/>
    <x v="1"/>
    <n v="94601"/>
    <x v="1"/>
    <s v="OFF-ST-10000617"/>
    <x v="1"/>
    <x v="4"/>
    <x v="384"/>
    <n v="8.94"/>
    <n v="3"/>
    <n v="0"/>
    <n v="0.62580000000000002"/>
  </r>
  <r>
    <n v="4856"/>
    <s v="CA-2014-113320"/>
    <x v="432"/>
    <d v="2014-12-15T00:00:00"/>
    <s v="Second Class"/>
    <s v="LH-17155"/>
    <x v="109"/>
    <s v="Consumer"/>
    <s v="United States"/>
    <s v="Oakland"/>
    <x v="1"/>
    <n v="94601"/>
    <x v="1"/>
    <s v="FUR-FU-10001706"/>
    <x v="0"/>
    <x v="5"/>
    <x v="50"/>
    <n v="9.24"/>
    <n v="3"/>
    <n v="0"/>
    <n v="4.4352"/>
  </r>
  <r>
    <n v="4857"/>
    <s v="CA-2015-137526"/>
    <x v="1004"/>
    <d v="2015-01-17T00:00:00"/>
    <s v="Standard Class"/>
    <s v="PB-19150"/>
    <x v="171"/>
    <s v="Consumer"/>
    <s v="United States"/>
    <s v="Los Angeles"/>
    <x v="1"/>
    <n v="90004"/>
    <x v="1"/>
    <s v="OFF-BI-10003364"/>
    <x v="1"/>
    <x v="8"/>
    <x v="705"/>
    <n v="70.007999999999996"/>
    <n v="3"/>
    <n v="0.2"/>
    <n v="24.502800000000001"/>
  </r>
  <r>
    <n v="4858"/>
    <s v="CA-2015-137526"/>
    <x v="1004"/>
    <d v="2015-01-17T00:00:00"/>
    <s v="Standard Class"/>
    <s v="PB-19150"/>
    <x v="171"/>
    <s v="Consumer"/>
    <s v="United States"/>
    <s v="Los Angeles"/>
    <x v="1"/>
    <n v="90004"/>
    <x v="1"/>
    <s v="FUR-FU-10001861"/>
    <x v="0"/>
    <x v="5"/>
    <x v="275"/>
    <n v="77.599999999999994"/>
    <n v="4"/>
    <n v="0"/>
    <n v="38.024000000000001"/>
  </r>
  <r>
    <n v="4859"/>
    <s v="CA-2015-137526"/>
    <x v="1004"/>
    <d v="2015-01-17T00:00:00"/>
    <s v="Standard Class"/>
    <s v="PB-19150"/>
    <x v="171"/>
    <s v="Consumer"/>
    <s v="United States"/>
    <s v="Los Angeles"/>
    <x v="1"/>
    <n v="90004"/>
    <x v="1"/>
    <s v="FUR-FU-10004845"/>
    <x v="0"/>
    <x v="5"/>
    <x v="1693"/>
    <n v="464.85"/>
    <n v="9"/>
    <n v="0"/>
    <n v="92.97"/>
  </r>
  <r>
    <n v="4860"/>
    <s v="CA-2017-136063"/>
    <x v="934"/>
    <d v="2017-12-19T00:00:00"/>
    <s v="Standard Class"/>
    <s v="SS-20140"/>
    <x v="164"/>
    <s v="Corporate"/>
    <s v="United States"/>
    <s v="Oak Park"/>
    <x v="10"/>
    <n v="60302"/>
    <x v="2"/>
    <s v="OFF-AR-10000823"/>
    <x v="1"/>
    <x v="6"/>
    <x v="1052"/>
    <n v="10.192"/>
    <n v="7"/>
    <n v="0.2"/>
    <n v="1.0192000000000001"/>
  </r>
  <r>
    <n v="4861"/>
    <s v="CA-2016-101546"/>
    <x v="122"/>
    <d v="2016-12-24T00:00:00"/>
    <s v="Standard Class"/>
    <s v="GK-14620"/>
    <x v="136"/>
    <s v="Corporate"/>
    <s v="United States"/>
    <s v="Morristown"/>
    <x v="30"/>
    <n v="7960"/>
    <x v="3"/>
    <s v="OFF-BI-10001359"/>
    <x v="1"/>
    <x v="8"/>
    <x v="1162"/>
    <n v="1793.98"/>
    <n v="2"/>
    <n v="0"/>
    <n v="843.17060000000004"/>
  </r>
  <r>
    <n v="4862"/>
    <s v="CA-2014-138940"/>
    <x v="909"/>
    <d v="2014-04-16T00:00:00"/>
    <s v="Second Class"/>
    <s v="GM-14455"/>
    <x v="39"/>
    <s v="Home Office"/>
    <s v="United States"/>
    <s v="Austin"/>
    <x v="5"/>
    <n v="78745"/>
    <x v="2"/>
    <s v="TEC-PH-10001835"/>
    <x v="2"/>
    <x v="7"/>
    <x v="1342"/>
    <n v="758.35199999999998"/>
    <n v="6"/>
    <n v="0.2"/>
    <n v="265.42320000000001"/>
  </r>
  <r>
    <n v="4863"/>
    <s v="CA-2016-125164"/>
    <x v="338"/>
    <d v="2016-11-14T00:00:00"/>
    <s v="Standard Class"/>
    <s v="SH-19975"/>
    <x v="64"/>
    <s v="Corporate"/>
    <s v="United States"/>
    <s v="New York City"/>
    <x v="15"/>
    <n v="10011"/>
    <x v="3"/>
    <s v="OFF-BI-10001191"/>
    <x v="1"/>
    <x v="8"/>
    <x v="979"/>
    <n v="20.367999999999999"/>
    <n v="1"/>
    <n v="0.2"/>
    <n v="7.3834"/>
  </r>
  <r>
    <n v="4864"/>
    <s v="CA-2016-125164"/>
    <x v="338"/>
    <d v="2016-11-14T00:00:00"/>
    <s v="Standard Class"/>
    <s v="SH-19975"/>
    <x v="64"/>
    <s v="Corporate"/>
    <s v="United States"/>
    <s v="New York City"/>
    <x v="15"/>
    <n v="10011"/>
    <x v="3"/>
    <s v="OFF-BI-10003982"/>
    <x v="1"/>
    <x v="8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x v="56"/>
    <s v="Consumer"/>
    <s v="United States"/>
    <s v="New York City"/>
    <x v="15"/>
    <n v="10024"/>
    <x v="3"/>
    <s v="TEC-PH-10001425"/>
    <x v="2"/>
    <x v="7"/>
    <x v="516"/>
    <n v="239.97"/>
    <n v="3"/>
    <n v="0"/>
    <n v="67.191599999999994"/>
  </r>
  <r>
    <n v="4866"/>
    <s v="CA-2017-122490"/>
    <x v="38"/>
    <d v="2017-11-18T00:00:00"/>
    <s v="Standard Class"/>
    <s v="TT-21070"/>
    <x v="74"/>
    <s v="Consumer"/>
    <s v="United States"/>
    <s v="Seattle"/>
    <x v="4"/>
    <n v="98103"/>
    <x v="1"/>
    <s v="FUR-CH-10001215"/>
    <x v="0"/>
    <x v="1"/>
    <x v="445"/>
    <n v="2404.7040000000002"/>
    <n v="6"/>
    <n v="0.2"/>
    <n v="150.29400000000001"/>
  </r>
  <r>
    <n v="4867"/>
    <s v="CA-2017-122490"/>
    <x v="38"/>
    <d v="2017-11-18T00:00:00"/>
    <s v="Standard Class"/>
    <s v="TT-21070"/>
    <x v="74"/>
    <s v="Consumer"/>
    <s v="United States"/>
    <s v="Seattle"/>
    <x v="4"/>
    <n v="98103"/>
    <x v="1"/>
    <s v="OFF-BI-10001718"/>
    <x v="1"/>
    <x v="8"/>
    <x v="1225"/>
    <n v="563.024"/>
    <n v="11"/>
    <n v="0.2"/>
    <n v="190.0206"/>
  </r>
  <r>
    <n v="4868"/>
    <s v="CA-2017-122490"/>
    <x v="38"/>
    <d v="2017-11-18T00:00:00"/>
    <s v="Standard Class"/>
    <s v="TT-21070"/>
    <x v="74"/>
    <s v="Consumer"/>
    <s v="United States"/>
    <s v="Seattle"/>
    <x v="4"/>
    <n v="98103"/>
    <x v="1"/>
    <s v="OFF-ST-10000991"/>
    <x v="1"/>
    <x v="4"/>
    <x v="157"/>
    <n v="344.91"/>
    <n v="3"/>
    <n v="0"/>
    <n v="10.347300000000001"/>
  </r>
  <r>
    <n v="4869"/>
    <s v="CA-2017-122490"/>
    <x v="38"/>
    <d v="2017-11-18T00:00:00"/>
    <s v="Standard Class"/>
    <s v="TT-21070"/>
    <x v="74"/>
    <s v="Consumer"/>
    <s v="United States"/>
    <s v="Seattle"/>
    <x v="4"/>
    <n v="98103"/>
    <x v="1"/>
    <s v="OFF-LA-10001613"/>
    <x v="1"/>
    <x v="2"/>
    <x v="743"/>
    <n v="8.64"/>
    <n v="3"/>
    <n v="0"/>
    <n v="4.2336"/>
  </r>
  <r>
    <n v="4870"/>
    <s v="CA-2017-131366"/>
    <x v="221"/>
    <d v="2017-11-29T00:00:00"/>
    <s v="Standard Class"/>
    <s v="SC-20440"/>
    <x v="464"/>
    <s v="Corporate"/>
    <s v="United States"/>
    <s v="Lancaster"/>
    <x v="9"/>
    <n v="17602"/>
    <x v="3"/>
    <s v="TEC-PH-10003437"/>
    <x v="2"/>
    <x v="7"/>
    <x v="922"/>
    <n v="89.988"/>
    <n v="2"/>
    <n v="0.4"/>
    <n v="-14.997999999999999"/>
  </r>
  <r>
    <n v="4871"/>
    <s v="CA-2017-131366"/>
    <x v="221"/>
    <d v="2017-11-29T00:00:00"/>
    <s v="Standard Class"/>
    <s v="SC-20440"/>
    <x v="464"/>
    <s v="Corporate"/>
    <s v="United States"/>
    <s v="Lancaster"/>
    <x v="9"/>
    <n v="17602"/>
    <x v="3"/>
    <s v="OFF-PA-10000675"/>
    <x v="1"/>
    <x v="10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x v="107"/>
    <s v="Consumer"/>
    <s v="United States"/>
    <s v="Houston"/>
    <x v="5"/>
    <n v="77095"/>
    <x v="2"/>
    <s v="OFF-FA-10000840"/>
    <x v="1"/>
    <x v="13"/>
    <x v="1694"/>
    <n v="1.8240000000000001"/>
    <n v="2"/>
    <n v="0.2"/>
    <n v="0.61560000000000004"/>
  </r>
  <r>
    <n v="4873"/>
    <s v="CA-2017-164042"/>
    <x v="979"/>
    <d v="2017-05-27T00:00:00"/>
    <s v="Standard Class"/>
    <s v="KL-16645"/>
    <x v="107"/>
    <s v="Consumer"/>
    <s v="United States"/>
    <s v="Houston"/>
    <x v="5"/>
    <n v="77095"/>
    <x v="2"/>
    <s v="OFF-AP-10001947"/>
    <x v="1"/>
    <x v="9"/>
    <x v="1537"/>
    <n v="18.32"/>
    <n v="5"/>
    <n v="0.8"/>
    <n v="-46.716000000000001"/>
  </r>
  <r>
    <n v="4874"/>
    <s v="CA-2017-164042"/>
    <x v="979"/>
    <d v="2017-05-27T00:00:00"/>
    <s v="Standard Class"/>
    <s v="KL-16645"/>
    <x v="107"/>
    <s v="Consumer"/>
    <s v="United States"/>
    <s v="Houston"/>
    <x v="5"/>
    <n v="77095"/>
    <x v="2"/>
    <s v="OFF-ST-10002301"/>
    <x v="1"/>
    <x v="4"/>
    <x v="1499"/>
    <n v="48.816000000000003"/>
    <n v="3"/>
    <n v="0.2"/>
    <n v="-11.5938"/>
  </r>
  <r>
    <n v="4875"/>
    <s v="CA-2017-164042"/>
    <x v="979"/>
    <d v="2017-05-27T00:00:00"/>
    <s v="Standard Class"/>
    <s v="KL-16645"/>
    <x v="107"/>
    <s v="Consumer"/>
    <s v="United States"/>
    <s v="Houston"/>
    <x v="5"/>
    <n v="77095"/>
    <x v="2"/>
    <s v="OFF-BI-10001922"/>
    <x v="1"/>
    <x v="8"/>
    <x v="305"/>
    <n v="1.1879999999999999"/>
    <n v="1"/>
    <n v="0.8"/>
    <n v="-1.9601999999999999"/>
  </r>
  <r>
    <n v="4876"/>
    <s v="CA-2014-132864"/>
    <x v="266"/>
    <d v="2014-12-07T00:00:00"/>
    <s v="Standard Class"/>
    <s v="KN-16390"/>
    <x v="471"/>
    <s v="Corporate"/>
    <s v="United States"/>
    <s v="Columbus"/>
    <x v="24"/>
    <n v="43229"/>
    <x v="3"/>
    <s v="TEC-AC-10001267"/>
    <x v="2"/>
    <x v="11"/>
    <x v="538"/>
    <n v="119.8"/>
    <n v="5"/>
    <n v="0.2"/>
    <n v="29.95"/>
  </r>
  <r>
    <n v="4877"/>
    <s v="US-2014-155817"/>
    <x v="462"/>
    <d v="2014-10-09T00:00:00"/>
    <s v="Standard Class"/>
    <s v="SL-20155"/>
    <x v="359"/>
    <s v="Home Office"/>
    <s v="United States"/>
    <s v="Durham"/>
    <x v="3"/>
    <n v="27707"/>
    <x v="0"/>
    <s v="OFF-ST-10000532"/>
    <x v="1"/>
    <x v="4"/>
    <x v="1412"/>
    <n v="61.567999999999998"/>
    <n v="2"/>
    <n v="0.2"/>
    <n v="4.6176000000000004"/>
  </r>
  <r>
    <n v="4878"/>
    <s v="US-2014-155817"/>
    <x v="462"/>
    <d v="2014-10-09T00:00:00"/>
    <s v="Standard Class"/>
    <s v="SL-20155"/>
    <x v="359"/>
    <s v="Home Office"/>
    <s v="United States"/>
    <s v="Durham"/>
    <x v="3"/>
    <n v="27707"/>
    <x v="0"/>
    <s v="OFF-AR-10002335"/>
    <x v="1"/>
    <x v="6"/>
    <x v="679"/>
    <n v="6.1920000000000002"/>
    <n v="3"/>
    <n v="0.2"/>
    <n v="0.46439999999999998"/>
  </r>
  <r>
    <n v="4879"/>
    <s v="US-2016-131891"/>
    <x v="875"/>
    <d v="2016-07-31T00:00:00"/>
    <s v="First Class"/>
    <s v="PW-19240"/>
    <x v="617"/>
    <s v="Consumer"/>
    <s v="United States"/>
    <s v="Pensacola"/>
    <x v="2"/>
    <n v="32503"/>
    <x v="0"/>
    <s v="OFF-BI-10000201"/>
    <x v="1"/>
    <x v="8"/>
    <x v="1687"/>
    <n v="2.214"/>
    <n v="3"/>
    <n v="0.7"/>
    <n v="-1.476"/>
  </r>
  <r>
    <n v="4880"/>
    <s v="CA-2017-143567"/>
    <x v="808"/>
    <d v="2017-11-05T00:00:00"/>
    <s v="Second Class"/>
    <s v="TB-21175"/>
    <x v="533"/>
    <s v="Corporate"/>
    <s v="United States"/>
    <s v="Henderson"/>
    <x v="0"/>
    <n v="42420"/>
    <x v="0"/>
    <s v="OFF-EN-10004846"/>
    <x v="1"/>
    <x v="12"/>
    <x v="1497"/>
    <n v="5.32"/>
    <n v="2"/>
    <n v="0"/>
    <n v="2.6067999999999998"/>
  </r>
  <r>
    <n v="4881"/>
    <s v="CA-2017-143567"/>
    <x v="808"/>
    <d v="2017-11-05T00:00:00"/>
    <s v="Second Class"/>
    <s v="TB-21175"/>
    <x v="533"/>
    <s v="Corporate"/>
    <s v="United States"/>
    <s v="Henderson"/>
    <x v="0"/>
    <n v="42420"/>
    <x v="0"/>
    <s v="FUR-CH-10000454"/>
    <x v="0"/>
    <x v="1"/>
    <x v="1"/>
    <n v="975.92"/>
    <n v="4"/>
    <n v="0"/>
    <n v="292.77600000000001"/>
  </r>
  <r>
    <n v="4882"/>
    <s v="CA-2017-143567"/>
    <x v="808"/>
    <d v="2017-11-05T00:00:00"/>
    <s v="Second Class"/>
    <s v="TB-21175"/>
    <x v="533"/>
    <s v="Corporate"/>
    <s v="United States"/>
    <s v="Henderson"/>
    <x v="0"/>
    <n v="42420"/>
    <x v="0"/>
    <s v="TEC-AC-10004145"/>
    <x v="2"/>
    <x v="11"/>
    <x v="1273"/>
    <n v="2249.91"/>
    <n v="9"/>
    <n v="0"/>
    <n v="517.47929999999997"/>
  </r>
  <r>
    <n v="4883"/>
    <s v="CA-2017-143567"/>
    <x v="808"/>
    <d v="2017-11-05T00:00:00"/>
    <s v="Second Class"/>
    <s v="TB-21175"/>
    <x v="533"/>
    <s v="Corporate"/>
    <s v="United States"/>
    <s v="Henderson"/>
    <x v="0"/>
    <n v="42420"/>
    <x v="0"/>
    <s v="OFF-ST-10001580"/>
    <x v="1"/>
    <x v="4"/>
    <x v="355"/>
    <n v="59.92"/>
    <n v="4"/>
    <n v="0"/>
    <n v="16.7776"/>
  </r>
  <r>
    <n v="4884"/>
    <s v="CA-2017-104080"/>
    <x v="144"/>
    <d v="2017-03-15T00:00:00"/>
    <s v="Standard Class"/>
    <s v="AH-10210"/>
    <x v="117"/>
    <s v="Consumer"/>
    <s v="United States"/>
    <s v="Anaheim"/>
    <x v="1"/>
    <n v="92804"/>
    <x v="1"/>
    <s v="OFF-BI-10003876"/>
    <x v="1"/>
    <x v="8"/>
    <x v="1626"/>
    <n v="171.2"/>
    <n v="5"/>
    <n v="0.2"/>
    <n v="64.2"/>
  </r>
  <r>
    <n v="4885"/>
    <s v="CA-2017-104080"/>
    <x v="144"/>
    <d v="2017-03-15T00:00:00"/>
    <s v="Standard Class"/>
    <s v="AH-10210"/>
    <x v="117"/>
    <s v="Consumer"/>
    <s v="United States"/>
    <s v="Anaheim"/>
    <x v="1"/>
    <n v="92804"/>
    <x v="1"/>
    <s v="OFF-AR-10001972"/>
    <x v="1"/>
    <x v="6"/>
    <x v="1632"/>
    <n v="3.36"/>
    <n v="2"/>
    <n v="0"/>
    <n v="0.87360000000000004"/>
  </r>
  <r>
    <n v="4886"/>
    <s v="CA-2014-151379"/>
    <x v="757"/>
    <d v="2014-12-20T00:00:00"/>
    <s v="Standard Class"/>
    <s v="SC-20695"/>
    <x v="281"/>
    <s v="Corporate"/>
    <s v="United States"/>
    <s v="Detroit"/>
    <x v="12"/>
    <n v="48227"/>
    <x v="2"/>
    <s v="OFF-PA-10000595"/>
    <x v="1"/>
    <x v="10"/>
    <x v="1126"/>
    <n v="114.2"/>
    <n v="5"/>
    <n v="0"/>
    <n v="52.531999999999996"/>
  </r>
  <r>
    <n v="4887"/>
    <s v="CA-2016-163167"/>
    <x v="85"/>
    <d v="2016-12-01T00:00:00"/>
    <s v="Second Class"/>
    <s v="RF-19345"/>
    <x v="575"/>
    <s v="Corporate"/>
    <s v="United States"/>
    <s v="Marietta"/>
    <x v="32"/>
    <n v="30062"/>
    <x v="0"/>
    <s v="FUR-CH-10004477"/>
    <x v="0"/>
    <x v="1"/>
    <x v="213"/>
    <n v="182.67"/>
    <n v="3"/>
    <n v="0"/>
    <n v="52.974299999999999"/>
  </r>
  <r>
    <n v="4888"/>
    <s v="CA-2016-163167"/>
    <x v="85"/>
    <d v="2016-12-01T00:00:00"/>
    <s v="Second Class"/>
    <s v="RF-19345"/>
    <x v="575"/>
    <s v="Corporate"/>
    <s v="United States"/>
    <s v="Marietta"/>
    <x v="32"/>
    <n v="30062"/>
    <x v="0"/>
    <s v="TEC-AC-10003441"/>
    <x v="2"/>
    <x v="11"/>
    <x v="658"/>
    <n v="101.7"/>
    <n v="6"/>
    <n v="0"/>
    <n v="6.1020000000000003"/>
  </r>
  <r>
    <n v="4889"/>
    <s v="CA-2016-163167"/>
    <x v="85"/>
    <d v="2016-12-01T00:00:00"/>
    <s v="Second Class"/>
    <s v="RF-19345"/>
    <x v="575"/>
    <s v="Corporate"/>
    <s v="United States"/>
    <s v="Marietta"/>
    <x v="32"/>
    <n v="30062"/>
    <x v="0"/>
    <s v="OFF-ST-10004459"/>
    <x v="1"/>
    <x v="4"/>
    <x v="459"/>
    <n v="1126.02"/>
    <n v="3"/>
    <n v="0"/>
    <n v="56.301000000000002"/>
  </r>
  <r>
    <n v="4890"/>
    <s v="CA-2016-163167"/>
    <x v="85"/>
    <d v="2016-12-01T00:00:00"/>
    <s v="Second Class"/>
    <s v="RF-19345"/>
    <x v="575"/>
    <s v="Corporate"/>
    <s v="United States"/>
    <s v="Marietta"/>
    <x v="32"/>
    <n v="30062"/>
    <x v="0"/>
    <s v="OFF-ST-10003805"/>
    <x v="1"/>
    <x v="4"/>
    <x v="1660"/>
    <n v="1263.3"/>
    <n v="6"/>
    <n v="0"/>
    <n v="315.82499999999999"/>
  </r>
  <r>
    <n v="4891"/>
    <s v="CA-2016-135776"/>
    <x v="443"/>
    <d v="2016-12-30T00:00:00"/>
    <s v="Standard Class"/>
    <s v="EH-13765"/>
    <x v="553"/>
    <s v="Corporate"/>
    <s v="United States"/>
    <s v="Seattle"/>
    <x v="4"/>
    <n v="98103"/>
    <x v="1"/>
    <s v="OFF-AR-10001246"/>
    <x v="1"/>
    <x v="6"/>
    <x v="455"/>
    <n v="8.82"/>
    <n v="3"/>
    <n v="0"/>
    <n v="2.5577999999999999"/>
  </r>
  <r>
    <n v="4892"/>
    <s v="CA-2016-135776"/>
    <x v="443"/>
    <d v="2016-12-30T00:00:00"/>
    <s v="Standard Class"/>
    <s v="EH-13765"/>
    <x v="553"/>
    <s v="Corporate"/>
    <s v="United States"/>
    <s v="Seattle"/>
    <x v="4"/>
    <n v="98103"/>
    <x v="1"/>
    <s v="OFF-PA-10001295"/>
    <x v="1"/>
    <x v="10"/>
    <x v="1220"/>
    <n v="37.94"/>
    <n v="2"/>
    <n v="0"/>
    <n v="18.211200000000002"/>
  </r>
  <r>
    <n v="4893"/>
    <s v="CA-2016-135776"/>
    <x v="443"/>
    <d v="2016-12-30T00:00:00"/>
    <s v="Standard Class"/>
    <s v="EH-13765"/>
    <x v="553"/>
    <s v="Corporate"/>
    <s v="United States"/>
    <s v="Seattle"/>
    <x v="4"/>
    <n v="98103"/>
    <x v="1"/>
    <s v="OFF-AR-10001231"/>
    <x v="1"/>
    <x v="6"/>
    <x v="1695"/>
    <n v="4.2"/>
    <n v="2"/>
    <n v="0"/>
    <n v="1.1759999999999999"/>
  </r>
  <r>
    <n v="4894"/>
    <s v="CA-2016-135776"/>
    <x v="443"/>
    <d v="2016-12-30T00:00:00"/>
    <s v="Standard Class"/>
    <s v="EH-13765"/>
    <x v="553"/>
    <s v="Corporate"/>
    <s v="United States"/>
    <s v="Seattle"/>
    <x v="4"/>
    <n v="98103"/>
    <x v="1"/>
    <s v="OFF-ST-10002743"/>
    <x v="1"/>
    <x v="4"/>
    <x v="418"/>
    <n v="227.28"/>
    <n v="2"/>
    <n v="0"/>
    <n v="2.2728000000000002"/>
  </r>
  <r>
    <n v="4895"/>
    <s v="CA-2016-135776"/>
    <x v="443"/>
    <d v="2016-12-30T00:00:00"/>
    <s v="Standard Class"/>
    <s v="EH-13765"/>
    <x v="553"/>
    <s v="Corporate"/>
    <s v="United States"/>
    <s v="Seattle"/>
    <x v="4"/>
    <n v="98103"/>
    <x v="1"/>
    <s v="OFF-PA-10004327"/>
    <x v="1"/>
    <x v="10"/>
    <x v="137"/>
    <n v="47.9"/>
    <n v="1"/>
    <n v="0"/>
    <n v="22.992000000000001"/>
  </r>
  <r>
    <n v="4896"/>
    <s v="CA-2016-135776"/>
    <x v="443"/>
    <d v="2016-12-30T00:00:00"/>
    <s v="Standard Class"/>
    <s v="EH-13765"/>
    <x v="553"/>
    <s v="Corporate"/>
    <s v="United States"/>
    <s v="Seattle"/>
    <x v="4"/>
    <n v="98103"/>
    <x v="1"/>
    <s v="OFF-EN-10004773"/>
    <x v="1"/>
    <x v="12"/>
    <x v="153"/>
    <n v="61.96"/>
    <n v="2"/>
    <n v="0"/>
    <n v="30.360399999999998"/>
  </r>
  <r>
    <n v="4897"/>
    <s v="CA-2016-135776"/>
    <x v="443"/>
    <d v="2016-12-30T00:00:00"/>
    <s v="Standard Class"/>
    <s v="EH-13765"/>
    <x v="553"/>
    <s v="Corporate"/>
    <s v="United States"/>
    <s v="Seattle"/>
    <x v="4"/>
    <n v="98103"/>
    <x v="1"/>
    <s v="OFF-ST-10003470"/>
    <x v="1"/>
    <x v="4"/>
    <x v="1348"/>
    <n v="1117.92"/>
    <n v="4"/>
    <n v="0"/>
    <n v="55.896000000000001"/>
  </r>
  <r>
    <n v="4898"/>
    <s v="US-2014-122021"/>
    <x v="771"/>
    <d v="2014-10-17T00:00:00"/>
    <s v="First Class"/>
    <s v="AC-10660"/>
    <x v="663"/>
    <s v="Consumer"/>
    <s v="United States"/>
    <s v="Parma"/>
    <x v="24"/>
    <n v="44134"/>
    <x v="3"/>
    <s v="FUR-CH-10003761"/>
    <x v="0"/>
    <x v="1"/>
    <x v="1388"/>
    <n v="183.37200000000001"/>
    <n v="2"/>
    <n v="0.3"/>
    <n v="-7.8587999999999996"/>
  </r>
  <r>
    <n v="4899"/>
    <s v="US-2014-122021"/>
    <x v="771"/>
    <d v="2014-10-17T00:00:00"/>
    <s v="First Class"/>
    <s v="AC-10660"/>
    <x v="663"/>
    <s v="Consumer"/>
    <s v="United States"/>
    <s v="Parma"/>
    <x v="24"/>
    <n v="44134"/>
    <x v="3"/>
    <s v="OFF-PA-10002230"/>
    <x v="1"/>
    <x v="10"/>
    <x v="389"/>
    <n v="7.968"/>
    <n v="2"/>
    <n v="0.2"/>
    <n v="2.8883999999999999"/>
  </r>
  <r>
    <n v="4900"/>
    <s v="CA-2016-130484"/>
    <x v="250"/>
    <d v="2016-08-27T00:00:00"/>
    <s v="Standard Class"/>
    <s v="SG-20470"/>
    <x v="495"/>
    <s v="Consumer"/>
    <s v="United States"/>
    <s v="Gresham"/>
    <x v="21"/>
    <n v="97030"/>
    <x v="1"/>
    <s v="OFF-BI-10000088"/>
    <x v="1"/>
    <x v="8"/>
    <x v="1034"/>
    <n v="26.352"/>
    <n v="8"/>
    <n v="0.7"/>
    <n v="-18.446400000000001"/>
  </r>
  <r>
    <n v="4901"/>
    <s v="CA-2017-120936"/>
    <x v="94"/>
    <d v="2017-12-21T00:00:00"/>
    <s v="Standard Class"/>
    <s v="CA-12310"/>
    <x v="119"/>
    <s v="Corporate"/>
    <s v="United States"/>
    <s v="Anaheim"/>
    <x v="1"/>
    <n v="92804"/>
    <x v="1"/>
    <s v="OFF-ST-10001526"/>
    <x v="1"/>
    <x v="4"/>
    <x v="771"/>
    <n v="481.32"/>
    <n v="4"/>
    <n v="0"/>
    <n v="125.14319999999999"/>
  </r>
  <r>
    <n v="4902"/>
    <s v="CA-2017-120936"/>
    <x v="94"/>
    <d v="2017-12-21T00:00:00"/>
    <s v="Standard Class"/>
    <s v="CA-12310"/>
    <x v="119"/>
    <s v="Corporate"/>
    <s v="United States"/>
    <s v="Anaheim"/>
    <x v="1"/>
    <n v="92804"/>
    <x v="1"/>
    <s v="OFF-SU-10002557"/>
    <x v="1"/>
    <x v="14"/>
    <x v="1338"/>
    <n v="13.98"/>
    <n v="1"/>
    <n v="0"/>
    <n v="3.6347999999999998"/>
  </r>
  <r>
    <n v="4903"/>
    <s v="CA-2017-110884"/>
    <x v="469"/>
    <d v="2017-03-12T00:00:00"/>
    <s v="Standard Class"/>
    <s v="SH-20395"/>
    <x v="129"/>
    <s v="Consumer"/>
    <s v="United States"/>
    <s v="New York City"/>
    <x v="15"/>
    <n v="10035"/>
    <x v="3"/>
    <s v="OFF-BI-10003669"/>
    <x v="1"/>
    <x v="8"/>
    <x v="804"/>
    <n v="25.92"/>
    <n v="6"/>
    <n v="0.2"/>
    <n v="9.0719999999999992"/>
  </r>
  <r>
    <n v="4904"/>
    <s v="CA-2017-110884"/>
    <x v="469"/>
    <d v="2017-03-12T00:00:00"/>
    <s v="Standard Class"/>
    <s v="SH-20395"/>
    <x v="129"/>
    <s v="Consumer"/>
    <s v="United States"/>
    <s v="New York City"/>
    <x v="15"/>
    <n v="10035"/>
    <x v="3"/>
    <s v="OFF-LA-10003510"/>
    <x v="1"/>
    <x v="2"/>
    <x v="580"/>
    <n v="91.59"/>
    <n v="3"/>
    <n v="0"/>
    <n v="42.131399999999999"/>
  </r>
  <r>
    <n v="4905"/>
    <s v="US-2014-161613"/>
    <x v="588"/>
    <d v="2014-12-03T00:00:00"/>
    <s v="Second Class"/>
    <s v="MC-17605"/>
    <x v="204"/>
    <s v="Corporate"/>
    <s v="United States"/>
    <s v="Houston"/>
    <x v="5"/>
    <n v="77070"/>
    <x v="2"/>
    <s v="FUR-CH-10003746"/>
    <x v="0"/>
    <x v="1"/>
    <x v="623"/>
    <n v="674.05799999999999"/>
    <n v="3"/>
    <n v="0.3"/>
    <n v="-19.258800000000001"/>
  </r>
  <r>
    <n v="4906"/>
    <s v="US-2014-146353"/>
    <x v="1005"/>
    <d v="2014-10-16T00:00:00"/>
    <s v="Second Class"/>
    <s v="JE-15610"/>
    <x v="531"/>
    <s v="Corporate"/>
    <s v="United States"/>
    <s v="Concord"/>
    <x v="38"/>
    <n v="3301"/>
    <x v="3"/>
    <s v="OFF-BI-10003476"/>
    <x v="1"/>
    <x v="8"/>
    <x v="1535"/>
    <n v="22.92"/>
    <n v="4"/>
    <n v="0"/>
    <n v="11.0016"/>
  </r>
  <r>
    <n v="4907"/>
    <s v="US-2014-146353"/>
    <x v="1005"/>
    <d v="2014-10-16T00:00:00"/>
    <s v="Second Class"/>
    <s v="JE-15610"/>
    <x v="531"/>
    <s v="Corporate"/>
    <s v="United States"/>
    <s v="Concord"/>
    <x v="38"/>
    <n v="3301"/>
    <x v="3"/>
    <s v="OFF-ST-10001469"/>
    <x v="1"/>
    <x v="4"/>
    <x v="399"/>
    <n v="269.89999999999998"/>
    <n v="5"/>
    <n v="0"/>
    <n v="16.193999999999999"/>
  </r>
  <r>
    <n v="4908"/>
    <s v="CA-2014-133809"/>
    <x v="728"/>
    <d v="2014-11-23T00:00:00"/>
    <s v="Second Class"/>
    <s v="MS-17530"/>
    <x v="652"/>
    <s v="Consumer"/>
    <s v="United States"/>
    <s v="Fairfield"/>
    <x v="24"/>
    <n v="45014"/>
    <x v="3"/>
    <s v="OFF-BI-10001757"/>
    <x v="1"/>
    <x v="8"/>
    <x v="1167"/>
    <n v="11.808"/>
    <n v="8"/>
    <n v="0.7"/>
    <n v="-8.6592000000000002"/>
  </r>
  <r>
    <n v="4909"/>
    <s v="CA-2014-133809"/>
    <x v="728"/>
    <d v="2014-11-23T00:00:00"/>
    <s v="Second Class"/>
    <s v="MS-17530"/>
    <x v="652"/>
    <s v="Consumer"/>
    <s v="United States"/>
    <s v="Fairfield"/>
    <x v="24"/>
    <n v="45014"/>
    <x v="3"/>
    <s v="TEC-PH-10004875"/>
    <x v="2"/>
    <x v="7"/>
    <x v="1696"/>
    <n v="9.5879999999999992"/>
    <n v="2"/>
    <n v="0.4"/>
    <n v="-2.0773999999999999"/>
  </r>
  <r>
    <n v="4910"/>
    <s v="CA-2017-127306"/>
    <x v="424"/>
    <d v="2017-01-18T00:00:00"/>
    <s v="Standard Class"/>
    <s v="BH-11710"/>
    <x v="3"/>
    <s v="Consumer"/>
    <s v="United States"/>
    <s v="Johnson City"/>
    <x v="18"/>
    <n v="37604"/>
    <x v="0"/>
    <s v="OFF-EN-10001219"/>
    <x v="1"/>
    <x v="12"/>
    <x v="588"/>
    <n v="18.335999999999999"/>
    <n v="3"/>
    <n v="0.2"/>
    <n v="6.6467999999999998"/>
  </r>
  <r>
    <n v="4911"/>
    <s v="CA-2017-127306"/>
    <x v="424"/>
    <d v="2017-01-18T00:00:00"/>
    <s v="Standard Class"/>
    <s v="BH-11710"/>
    <x v="3"/>
    <s v="Consumer"/>
    <s v="United States"/>
    <s v="Johnson City"/>
    <x v="18"/>
    <n v="37604"/>
    <x v="0"/>
    <s v="OFF-PA-10000019"/>
    <x v="1"/>
    <x v="10"/>
    <x v="711"/>
    <n v="36.287999999999997"/>
    <n v="7"/>
    <n v="0.2"/>
    <n v="12.700799999999999"/>
  </r>
  <r>
    <n v="4912"/>
    <s v="CA-2017-127306"/>
    <x v="424"/>
    <d v="2017-01-18T00:00:00"/>
    <s v="Standard Class"/>
    <s v="BH-11710"/>
    <x v="3"/>
    <s v="Consumer"/>
    <s v="United States"/>
    <s v="Johnson City"/>
    <x v="18"/>
    <n v="37604"/>
    <x v="0"/>
    <s v="TEC-PH-10001924"/>
    <x v="2"/>
    <x v="7"/>
    <x v="431"/>
    <n v="111.98399999999999"/>
    <n v="2"/>
    <n v="0.2"/>
    <n v="6.9989999999999997"/>
  </r>
  <r>
    <n v="4913"/>
    <s v="CA-2017-127306"/>
    <x v="424"/>
    <d v="2017-01-18T00:00:00"/>
    <s v="Standard Class"/>
    <s v="BH-11710"/>
    <x v="3"/>
    <s v="Consumer"/>
    <s v="United States"/>
    <s v="Johnson City"/>
    <x v="18"/>
    <n v="37604"/>
    <x v="0"/>
    <s v="OFF-BI-10002003"/>
    <x v="1"/>
    <x v="8"/>
    <x v="1393"/>
    <n v="5.97"/>
    <n v="5"/>
    <n v="0.7"/>
    <n v="-4.577"/>
  </r>
  <r>
    <n v="4914"/>
    <s v="CA-2017-127306"/>
    <x v="424"/>
    <d v="2017-01-18T00:00:00"/>
    <s v="Standard Class"/>
    <s v="BH-11710"/>
    <x v="3"/>
    <s v="Consumer"/>
    <s v="United States"/>
    <s v="Johnson City"/>
    <x v="18"/>
    <n v="37604"/>
    <x v="0"/>
    <s v="OFF-BI-10003727"/>
    <x v="1"/>
    <x v="8"/>
    <x v="805"/>
    <n v="2.508"/>
    <n v="2"/>
    <n v="0.7"/>
    <n v="-1.8391999999999999"/>
  </r>
  <r>
    <n v="4915"/>
    <s v="CA-2015-161830"/>
    <x v="496"/>
    <d v="2015-09-26T00:00:00"/>
    <s v="Second Class"/>
    <s v="ME-17725"/>
    <x v="250"/>
    <s v="Consumer"/>
    <s v="United States"/>
    <s v="Seattle"/>
    <x v="4"/>
    <n v="98105"/>
    <x v="1"/>
    <s v="OFF-AR-10004042"/>
    <x v="1"/>
    <x v="6"/>
    <x v="30"/>
    <n v="35.96"/>
    <n v="2"/>
    <n v="0"/>
    <n v="10.4284"/>
  </r>
  <r>
    <n v="4916"/>
    <s v="CA-2015-161830"/>
    <x v="496"/>
    <d v="2015-09-26T00:00:00"/>
    <s v="Second Class"/>
    <s v="ME-17725"/>
    <x v="250"/>
    <s v="Consumer"/>
    <s v="United States"/>
    <s v="Seattle"/>
    <x v="4"/>
    <n v="98105"/>
    <x v="1"/>
    <s v="OFF-BI-10001097"/>
    <x v="1"/>
    <x v="8"/>
    <x v="797"/>
    <n v="14.952"/>
    <n v="3"/>
    <n v="0.2"/>
    <n v="5.4200999999999997"/>
  </r>
  <r>
    <n v="4917"/>
    <s v="CA-2017-163125"/>
    <x v="449"/>
    <d v="2017-10-11T00:00:00"/>
    <s v="Second Class"/>
    <s v="MB-17305"/>
    <x v="93"/>
    <s v="Consumer"/>
    <s v="United States"/>
    <s v="League City"/>
    <x v="5"/>
    <n v="77573"/>
    <x v="2"/>
    <s v="OFF-AR-10004344"/>
    <x v="1"/>
    <x v="6"/>
    <x v="370"/>
    <n v="67.144000000000005"/>
    <n v="7"/>
    <n v="0.2"/>
    <n v="5.8750999999999998"/>
  </r>
  <r>
    <n v="4918"/>
    <s v="CA-2017-163125"/>
    <x v="449"/>
    <d v="2017-10-11T00:00:00"/>
    <s v="Second Class"/>
    <s v="MB-17305"/>
    <x v="93"/>
    <s v="Consumer"/>
    <s v="United States"/>
    <s v="League City"/>
    <x v="5"/>
    <n v="77573"/>
    <x v="2"/>
    <s v="FUR-CH-10001802"/>
    <x v="0"/>
    <x v="1"/>
    <x v="1697"/>
    <n v="254.05799999999999"/>
    <n v="3"/>
    <n v="0.3"/>
    <n v="-32.6646"/>
  </r>
  <r>
    <n v="4919"/>
    <s v="CA-2016-160304"/>
    <x v="1006"/>
    <d v="2016-01-07T00:00:00"/>
    <s v="Standard Class"/>
    <s v="BM-11575"/>
    <x v="606"/>
    <s v="Corporate"/>
    <s v="United States"/>
    <s v="Gaithersburg"/>
    <x v="39"/>
    <n v="20877"/>
    <x v="3"/>
    <s v="FUR-BO-10004709"/>
    <x v="0"/>
    <x v="0"/>
    <x v="266"/>
    <n v="173.94"/>
    <n v="3"/>
    <n v="0"/>
    <n v="38.266800000000003"/>
  </r>
  <r>
    <n v="4920"/>
    <s v="CA-2016-160304"/>
    <x v="1006"/>
    <d v="2016-01-07T00:00:00"/>
    <s v="Standard Class"/>
    <s v="BM-11575"/>
    <x v="606"/>
    <s v="Corporate"/>
    <s v="United States"/>
    <s v="Gaithersburg"/>
    <x v="39"/>
    <n v="20877"/>
    <x v="3"/>
    <s v="TEC-PH-10000455"/>
    <x v="2"/>
    <x v="7"/>
    <x v="1121"/>
    <n v="231.98"/>
    <n v="2"/>
    <n v="0"/>
    <n v="67.274199999999993"/>
  </r>
  <r>
    <n v="4921"/>
    <s v="CA-2017-101728"/>
    <x v="971"/>
    <d v="2017-08-23T00:00:00"/>
    <s v="Standard Class"/>
    <s v="SC-20575"/>
    <x v="623"/>
    <s v="Consumer"/>
    <s v="United States"/>
    <s v="Chicago"/>
    <x v="10"/>
    <n v="60653"/>
    <x v="2"/>
    <s v="OFF-BI-10002393"/>
    <x v="1"/>
    <x v="8"/>
    <x v="1197"/>
    <n v="2.2959999999999998"/>
    <n v="2"/>
    <n v="0.8"/>
    <n v="-3.9032"/>
  </r>
  <r>
    <n v="4922"/>
    <s v="CA-2017-114055"/>
    <x v="53"/>
    <d v="2017-12-29T00:00:00"/>
    <s v="Second Class"/>
    <s v="MH-18115"/>
    <x v="414"/>
    <s v="Home Office"/>
    <s v="United States"/>
    <s v="Huntsville"/>
    <x v="19"/>
    <n v="35810"/>
    <x v="0"/>
    <s v="OFF-PA-10004381"/>
    <x v="1"/>
    <x v="10"/>
    <x v="1684"/>
    <n v="96.08"/>
    <n v="2"/>
    <n v="0"/>
    <n v="46.118400000000001"/>
  </r>
  <r>
    <n v="4923"/>
    <s v="CA-2017-114055"/>
    <x v="53"/>
    <d v="2017-12-29T00:00:00"/>
    <s v="Second Class"/>
    <s v="MH-18115"/>
    <x v="414"/>
    <s v="Home Office"/>
    <s v="United States"/>
    <s v="Huntsville"/>
    <x v="19"/>
    <n v="35810"/>
    <x v="0"/>
    <s v="OFF-FA-10003059"/>
    <x v="1"/>
    <x v="13"/>
    <x v="802"/>
    <n v="3.62"/>
    <n v="2"/>
    <n v="0"/>
    <n v="1.1946000000000001"/>
  </r>
  <r>
    <n v="4924"/>
    <s v="CA-2017-114055"/>
    <x v="53"/>
    <d v="2017-12-29T00:00:00"/>
    <s v="Second Class"/>
    <s v="MH-18115"/>
    <x v="414"/>
    <s v="Home Office"/>
    <s v="United States"/>
    <s v="Huntsville"/>
    <x v="19"/>
    <n v="35810"/>
    <x v="0"/>
    <s v="OFF-PA-10000994"/>
    <x v="1"/>
    <x v="10"/>
    <x v="913"/>
    <n v="629.1"/>
    <n v="6"/>
    <n v="0"/>
    <n v="301.96800000000002"/>
  </r>
  <r>
    <n v="4925"/>
    <s v="CA-2017-114055"/>
    <x v="53"/>
    <d v="2017-12-29T00:00:00"/>
    <s v="Second Class"/>
    <s v="MH-18115"/>
    <x v="414"/>
    <s v="Home Office"/>
    <s v="United States"/>
    <s v="Huntsville"/>
    <x v="19"/>
    <n v="35810"/>
    <x v="0"/>
    <s v="TEC-PH-10002890"/>
    <x v="2"/>
    <x v="7"/>
    <x v="1396"/>
    <n v="90.48"/>
    <n v="2"/>
    <n v="0"/>
    <n v="23.524799999999999"/>
  </r>
  <r>
    <n v="4926"/>
    <s v="CA-2017-126438"/>
    <x v="18"/>
    <d v="2017-09-13T00:00:00"/>
    <s v="First Class"/>
    <s v="AR-10345"/>
    <x v="753"/>
    <s v="Corporate"/>
    <s v="United States"/>
    <s v="Lawrence"/>
    <x v="31"/>
    <n v="1841"/>
    <x v="3"/>
    <s v="OFF-AR-10003338"/>
    <x v="1"/>
    <x v="6"/>
    <x v="1439"/>
    <n v="14.88"/>
    <n v="2"/>
    <n v="0"/>
    <n v="3.72"/>
  </r>
  <r>
    <n v="4927"/>
    <s v="CA-2017-117653"/>
    <x v="15"/>
    <d v="2017-10-23T00:00:00"/>
    <s v="Standard Class"/>
    <s v="MO-17500"/>
    <x v="373"/>
    <s v="Consumer"/>
    <s v="United States"/>
    <s v="Chicago"/>
    <x v="10"/>
    <n v="60623"/>
    <x v="2"/>
    <s v="FUR-TA-10003008"/>
    <x v="0"/>
    <x v="3"/>
    <x v="955"/>
    <n v="91.275000000000006"/>
    <n v="1"/>
    <n v="0.5"/>
    <n v="-67.543499999999995"/>
  </r>
  <r>
    <n v="4928"/>
    <s v="CA-2017-143245"/>
    <x v="96"/>
    <d v="2017-12-06T00:00:00"/>
    <s v="Standard Class"/>
    <s v="AD-10180"/>
    <x v="57"/>
    <s v="Home Office"/>
    <s v="United States"/>
    <s v="Fairfield"/>
    <x v="29"/>
    <n v="6824"/>
    <x v="3"/>
    <s v="OFF-PA-10001972"/>
    <x v="1"/>
    <x v="10"/>
    <x v="1178"/>
    <n v="19.440000000000001"/>
    <n v="3"/>
    <n v="0"/>
    <n v="9.3312000000000008"/>
  </r>
  <r>
    <n v="4929"/>
    <s v="CA-2017-143245"/>
    <x v="96"/>
    <d v="2017-12-06T00:00:00"/>
    <s v="Standard Class"/>
    <s v="AD-10180"/>
    <x v="57"/>
    <s v="Home Office"/>
    <s v="United States"/>
    <s v="Fairfield"/>
    <x v="29"/>
    <n v="6824"/>
    <x v="3"/>
    <s v="FUR-CH-10000155"/>
    <x v="0"/>
    <x v="1"/>
    <x v="1166"/>
    <n v="897.15"/>
    <n v="3"/>
    <n v="0"/>
    <n v="251.202"/>
  </r>
  <r>
    <n v="4930"/>
    <s v="US-2014-138828"/>
    <x v="814"/>
    <d v="2014-09-03T00:00:00"/>
    <s v="First Class"/>
    <s v="KD-16345"/>
    <x v="44"/>
    <s v="Consumer"/>
    <s v="United States"/>
    <s v="New York City"/>
    <x v="15"/>
    <n v="10009"/>
    <x v="3"/>
    <s v="OFF-AR-10000658"/>
    <x v="1"/>
    <x v="6"/>
    <x v="332"/>
    <n v="57.75"/>
    <n v="5"/>
    <n v="0"/>
    <n v="16.170000000000002"/>
  </r>
  <r>
    <n v="4931"/>
    <s v="US-2014-138828"/>
    <x v="814"/>
    <d v="2014-09-03T00:00:00"/>
    <s v="First Class"/>
    <s v="KD-16345"/>
    <x v="44"/>
    <s v="Consumer"/>
    <s v="United States"/>
    <s v="New York City"/>
    <x v="15"/>
    <n v="10009"/>
    <x v="3"/>
    <s v="OFF-PA-10000349"/>
    <x v="1"/>
    <x v="10"/>
    <x v="33"/>
    <n v="14.94"/>
    <n v="3"/>
    <n v="0"/>
    <n v="7.0217999999999998"/>
  </r>
  <r>
    <n v="4932"/>
    <s v="CA-2017-143651"/>
    <x v="613"/>
    <d v="2017-03-30T00:00:00"/>
    <s v="Standard Class"/>
    <s v="FM-14215"/>
    <x v="524"/>
    <s v="Corporate"/>
    <s v="United States"/>
    <s v="Seattle"/>
    <x v="4"/>
    <n v="98103"/>
    <x v="1"/>
    <s v="OFF-AR-10001446"/>
    <x v="1"/>
    <x v="6"/>
    <x v="1161"/>
    <n v="23.1"/>
    <n v="2"/>
    <n v="0"/>
    <n v="6.93"/>
  </r>
  <r>
    <n v="4933"/>
    <s v="CA-2015-106978"/>
    <x v="694"/>
    <d v="2015-10-04T00:00:00"/>
    <s v="Standard Class"/>
    <s v="ZC-21910"/>
    <x v="233"/>
    <s v="Consumer"/>
    <s v="United States"/>
    <s v="Aurora"/>
    <x v="22"/>
    <n v="80013"/>
    <x v="1"/>
    <s v="OFF-EN-10004483"/>
    <x v="1"/>
    <x v="12"/>
    <x v="1344"/>
    <n v="12.536"/>
    <n v="1"/>
    <n v="0.2"/>
    <n v="4.2309000000000001"/>
  </r>
  <r>
    <n v="4934"/>
    <s v="CA-2015-106978"/>
    <x v="694"/>
    <d v="2015-10-04T00:00:00"/>
    <s v="Standard Class"/>
    <s v="ZC-21910"/>
    <x v="233"/>
    <s v="Consumer"/>
    <s v="United States"/>
    <s v="Aurora"/>
    <x v="22"/>
    <n v="80013"/>
    <x v="1"/>
    <s v="OFF-BI-10002012"/>
    <x v="1"/>
    <x v="8"/>
    <x v="749"/>
    <n v="1.08"/>
    <n v="2"/>
    <n v="0.7"/>
    <n v="-0.79200000000000004"/>
  </r>
  <r>
    <n v="4935"/>
    <s v="CA-2015-106978"/>
    <x v="694"/>
    <d v="2015-10-04T00:00:00"/>
    <s v="Standard Class"/>
    <s v="ZC-21910"/>
    <x v="233"/>
    <s v="Consumer"/>
    <s v="United States"/>
    <s v="Aurora"/>
    <x v="22"/>
    <n v="80013"/>
    <x v="1"/>
    <s v="OFF-FA-10003021"/>
    <x v="1"/>
    <x v="13"/>
    <x v="128"/>
    <n v="4.5119999999999996"/>
    <n v="3"/>
    <n v="0.2"/>
    <n v="0.84599999999999997"/>
  </r>
  <r>
    <n v="4936"/>
    <s v="CA-2015-155124"/>
    <x v="1007"/>
    <d v="2015-03-21T00:00:00"/>
    <s v="Standard Class"/>
    <s v="KS-16300"/>
    <x v="754"/>
    <s v="Corporate"/>
    <s v="United States"/>
    <s v="Lehi"/>
    <x v="7"/>
    <n v="84043"/>
    <x v="1"/>
    <s v="TEC-PH-10003356"/>
    <x v="2"/>
    <x v="7"/>
    <x v="1698"/>
    <n v="16.776"/>
    <n v="3"/>
    <n v="0.2"/>
    <n v="1.6776"/>
  </r>
  <r>
    <n v="4937"/>
    <s v="CA-2017-150931"/>
    <x v="1008"/>
    <d v="2017-01-13T00:00:00"/>
    <s v="Standard Class"/>
    <s v="DP-13390"/>
    <x v="503"/>
    <s v="Home Office"/>
    <s v="United States"/>
    <s v="Tuscaloosa"/>
    <x v="19"/>
    <n v="35401"/>
    <x v="0"/>
    <s v="OFF-BI-10004728"/>
    <x v="1"/>
    <x v="8"/>
    <x v="544"/>
    <n v="33.74"/>
    <n v="7"/>
    <n v="0"/>
    <n v="15.5204"/>
  </r>
  <r>
    <n v="4938"/>
    <s v="CA-2014-157147"/>
    <x v="286"/>
    <d v="2014-01-18T00:00:00"/>
    <s v="Standard Class"/>
    <s v="BD-11605"/>
    <x v="205"/>
    <s v="Consumer"/>
    <s v="United States"/>
    <s v="San Francisco"/>
    <x v="1"/>
    <n v="94109"/>
    <x v="1"/>
    <s v="OFF-ST-10000078"/>
    <x v="1"/>
    <x v="4"/>
    <x v="1227"/>
    <n v="1325.85"/>
    <n v="5"/>
    <n v="0"/>
    <n v="238.65299999999999"/>
  </r>
  <r>
    <n v="4939"/>
    <s v="CA-2014-157147"/>
    <x v="286"/>
    <d v="2014-01-18T00:00:00"/>
    <s v="Standard Class"/>
    <s v="BD-11605"/>
    <x v="205"/>
    <s v="Consumer"/>
    <s v="United States"/>
    <s v="San Francisco"/>
    <x v="1"/>
    <n v="94109"/>
    <x v="1"/>
    <s v="FUR-BO-10003034"/>
    <x v="0"/>
    <x v="0"/>
    <x v="1203"/>
    <n v="333.99900000000002"/>
    <n v="3"/>
    <n v="0.15"/>
    <n v="3.9293999999999998"/>
  </r>
  <r>
    <n v="4940"/>
    <s v="CA-2014-157147"/>
    <x v="286"/>
    <d v="2014-01-18T00:00:00"/>
    <s v="Standard Class"/>
    <s v="BD-11605"/>
    <x v="205"/>
    <s v="Consumer"/>
    <s v="United States"/>
    <s v="San Francisco"/>
    <x v="1"/>
    <n v="94109"/>
    <x v="1"/>
    <s v="OFF-AR-10003514"/>
    <x v="1"/>
    <x v="6"/>
    <x v="182"/>
    <n v="19.899999999999999"/>
    <n v="5"/>
    <n v="0"/>
    <n v="6.5670000000000002"/>
  </r>
  <r>
    <n v="4941"/>
    <s v="CA-2015-156482"/>
    <x v="525"/>
    <d v="2015-02-13T00:00:00"/>
    <s v="Standard Class"/>
    <s v="IL-15100"/>
    <x v="582"/>
    <s v="Consumer"/>
    <s v="United States"/>
    <s v="Wilmington"/>
    <x v="13"/>
    <n v="19805"/>
    <x v="3"/>
    <s v="FUR-CH-10001708"/>
    <x v="0"/>
    <x v="1"/>
    <x v="893"/>
    <n v="1268.82"/>
    <n v="9"/>
    <n v="0"/>
    <n v="266.4522"/>
  </r>
  <r>
    <n v="4942"/>
    <s v="CA-2015-156482"/>
    <x v="525"/>
    <d v="2015-02-13T00:00:00"/>
    <s v="Standard Class"/>
    <s v="IL-15100"/>
    <x v="582"/>
    <s v="Consumer"/>
    <s v="United States"/>
    <s v="Wilmington"/>
    <x v="13"/>
    <n v="19805"/>
    <x v="3"/>
    <s v="FUR-BO-10002598"/>
    <x v="0"/>
    <x v="0"/>
    <x v="1518"/>
    <n v="283.92"/>
    <n v="4"/>
    <n v="0"/>
    <n v="82.336799999999997"/>
  </r>
  <r>
    <n v="4943"/>
    <s v="CA-2015-156482"/>
    <x v="525"/>
    <d v="2015-02-13T00:00:00"/>
    <s v="Standard Class"/>
    <s v="IL-15100"/>
    <x v="582"/>
    <s v="Consumer"/>
    <s v="United States"/>
    <s v="Wilmington"/>
    <x v="13"/>
    <n v="19805"/>
    <x v="3"/>
    <s v="OFF-AR-10001022"/>
    <x v="1"/>
    <x v="6"/>
    <x v="881"/>
    <n v="5.68"/>
    <n v="2"/>
    <n v="0"/>
    <n v="1.7607999999999999"/>
  </r>
  <r>
    <n v="4944"/>
    <s v="CA-2017-106782"/>
    <x v="202"/>
    <d v="2017-12-27T00:00:00"/>
    <s v="Standard Class"/>
    <s v="LP-17095"/>
    <x v="431"/>
    <s v="Consumer"/>
    <s v="United States"/>
    <s v="Lafayette"/>
    <x v="14"/>
    <n v="47905"/>
    <x v="2"/>
    <s v="OFF-ST-10004459"/>
    <x v="1"/>
    <x v="4"/>
    <x v="459"/>
    <n v="375.34"/>
    <n v="1"/>
    <n v="0"/>
    <n v="18.766999999999999"/>
  </r>
  <r>
    <n v="4945"/>
    <s v="CA-2016-151372"/>
    <x v="64"/>
    <d v="2016-09-06T00:00:00"/>
    <s v="First Class"/>
    <s v="JH-15985"/>
    <x v="98"/>
    <s v="Consumer"/>
    <s v="United States"/>
    <s v="Redondo Beach"/>
    <x v="1"/>
    <n v="90278"/>
    <x v="1"/>
    <s v="OFF-PA-10004381"/>
    <x v="1"/>
    <x v="10"/>
    <x v="1684"/>
    <n v="96.08"/>
    <n v="2"/>
    <n v="0"/>
    <n v="46.118400000000001"/>
  </r>
  <r>
    <n v="4946"/>
    <s v="CA-2016-151372"/>
    <x v="64"/>
    <d v="2016-09-06T00:00:00"/>
    <s v="First Class"/>
    <s v="JH-15985"/>
    <x v="98"/>
    <s v="Consumer"/>
    <s v="United States"/>
    <s v="Redondo Beach"/>
    <x v="1"/>
    <n v="90278"/>
    <x v="1"/>
    <s v="OFF-BI-10000050"/>
    <x v="1"/>
    <x v="8"/>
    <x v="347"/>
    <n v="11.68"/>
    <n v="2"/>
    <n v="0.2"/>
    <n v="3.9420000000000002"/>
  </r>
  <r>
    <n v="4947"/>
    <s v="CA-2016-151372"/>
    <x v="64"/>
    <d v="2016-09-06T00:00:00"/>
    <s v="First Class"/>
    <s v="JH-15985"/>
    <x v="98"/>
    <s v="Consumer"/>
    <s v="United States"/>
    <s v="Redondo Beach"/>
    <x v="1"/>
    <n v="90278"/>
    <x v="1"/>
    <s v="OFF-FA-10000304"/>
    <x v="1"/>
    <x v="13"/>
    <x v="52"/>
    <n v="4.3600000000000003"/>
    <n v="2"/>
    <n v="0"/>
    <n v="1.7876000000000001"/>
  </r>
  <r>
    <n v="4948"/>
    <s v="CA-2014-102085"/>
    <x v="777"/>
    <d v="2014-10-09T00:00:00"/>
    <s v="Standard Class"/>
    <s v="JD-16015"/>
    <x v="557"/>
    <s v="Consumer"/>
    <s v="United States"/>
    <s v="Seattle"/>
    <x v="4"/>
    <n v="98115"/>
    <x v="1"/>
    <s v="OFF-LA-10002475"/>
    <x v="1"/>
    <x v="2"/>
    <x v="149"/>
    <n v="29.24"/>
    <n v="4"/>
    <n v="0"/>
    <n v="13.742800000000001"/>
  </r>
  <r>
    <n v="4949"/>
    <s v="CA-2017-107125"/>
    <x v="344"/>
    <d v="2017-12-02T00:00:00"/>
    <s v="Standard Class"/>
    <s v="BD-11320"/>
    <x v="217"/>
    <s v="Consumer"/>
    <s v="United States"/>
    <s v="Los Angeles"/>
    <x v="1"/>
    <n v="90045"/>
    <x v="1"/>
    <s v="OFF-BI-10001989"/>
    <x v="1"/>
    <x v="8"/>
    <x v="542"/>
    <n v="117.488"/>
    <n v="7"/>
    <n v="0.2"/>
    <n v="41.120800000000003"/>
  </r>
  <r>
    <n v="4950"/>
    <s v="CA-2017-107125"/>
    <x v="344"/>
    <d v="2017-12-02T00:00:00"/>
    <s v="Standard Class"/>
    <s v="BD-11320"/>
    <x v="217"/>
    <s v="Consumer"/>
    <s v="United States"/>
    <s v="Los Angeles"/>
    <x v="1"/>
    <n v="90045"/>
    <x v="1"/>
    <s v="FUR-FU-10000732"/>
    <x v="0"/>
    <x v="5"/>
    <x v="545"/>
    <n v="18.84"/>
    <n v="3"/>
    <n v="0"/>
    <n v="6.0288000000000004"/>
  </r>
  <r>
    <n v="4951"/>
    <s v="CA-2016-125815"/>
    <x v="99"/>
    <d v="2016-11-01T00:00:00"/>
    <s v="Second Class"/>
    <s v="DL-13330"/>
    <x v="658"/>
    <s v="Consumer"/>
    <s v="United States"/>
    <s v="New York City"/>
    <x v="15"/>
    <n v="10009"/>
    <x v="3"/>
    <s v="OFF-AR-10004441"/>
    <x v="1"/>
    <x v="6"/>
    <x v="155"/>
    <n v="12.42"/>
    <n v="3"/>
    <n v="0"/>
    <n v="5.2164000000000001"/>
  </r>
  <r>
    <n v="4952"/>
    <s v="CA-2015-144190"/>
    <x v="988"/>
    <d v="2015-06-13T00:00:00"/>
    <s v="Standard Class"/>
    <s v="NC-18415"/>
    <x v="720"/>
    <s v="Consumer"/>
    <s v="United States"/>
    <s v="Royal Oak"/>
    <x v="12"/>
    <n v="48073"/>
    <x v="2"/>
    <s v="OFF-PA-10000304"/>
    <x v="1"/>
    <x v="10"/>
    <x v="88"/>
    <n v="12.96"/>
    <n v="2"/>
    <n v="0"/>
    <n v="6.2207999999999997"/>
  </r>
  <r>
    <n v="4953"/>
    <s v="CA-2017-117926"/>
    <x v="166"/>
    <d v="2017-12-12T00:00:00"/>
    <s v="Second Class"/>
    <s v="AS-10225"/>
    <x v="127"/>
    <s v="Corporate"/>
    <s v="United States"/>
    <s v="San Francisco"/>
    <x v="1"/>
    <n v="94109"/>
    <x v="1"/>
    <s v="OFF-AP-10002670"/>
    <x v="1"/>
    <x v="9"/>
    <x v="1699"/>
    <n v="69.48"/>
    <n v="1"/>
    <n v="0"/>
    <n v="20.844000000000001"/>
  </r>
  <r>
    <n v="4954"/>
    <s v="CA-2015-153906"/>
    <x v="199"/>
    <d v="2015-03-20T00:00:00"/>
    <s v="Standard Class"/>
    <s v="MS-17980"/>
    <x v="99"/>
    <s v="Corporate"/>
    <s v="United States"/>
    <s v="New York City"/>
    <x v="15"/>
    <n v="10009"/>
    <x v="3"/>
    <s v="TEC-PH-10001527"/>
    <x v="2"/>
    <x v="7"/>
    <x v="1285"/>
    <n v="85.9"/>
    <n v="2"/>
    <n v="0"/>
    <n v="2.577"/>
  </r>
  <r>
    <n v="4955"/>
    <s v="CA-2014-160262"/>
    <x v="3"/>
    <d v="2014-06-13T00:00:00"/>
    <s v="Second Class"/>
    <s v="TS-21205"/>
    <x v="131"/>
    <s v="Corporate"/>
    <s v="United States"/>
    <s v="North Las Vegas"/>
    <x v="33"/>
    <n v="89031"/>
    <x v="1"/>
    <s v="OFF-AR-10002335"/>
    <x v="1"/>
    <x v="6"/>
    <x v="679"/>
    <n v="18.059999999999999"/>
    <n v="7"/>
    <n v="0"/>
    <n v="4.6955999999999998"/>
  </r>
  <r>
    <n v="4956"/>
    <s v="CA-2014-160262"/>
    <x v="3"/>
    <d v="2014-06-13T00:00:00"/>
    <s v="Second Class"/>
    <s v="TS-21205"/>
    <x v="131"/>
    <s v="Corporate"/>
    <s v="United States"/>
    <s v="North Las Vegas"/>
    <x v="33"/>
    <n v="89031"/>
    <x v="1"/>
    <s v="OFF-PA-10003641"/>
    <x v="1"/>
    <x v="10"/>
    <x v="947"/>
    <n v="79.14"/>
    <n v="3"/>
    <n v="0"/>
    <n v="36.404400000000003"/>
  </r>
  <r>
    <n v="4957"/>
    <s v="CA-2014-160262"/>
    <x v="3"/>
    <d v="2014-06-13T00:00:00"/>
    <s v="Second Class"/>
    <s v="TS-21205"/>
    <x v="131"/>
    <s v="Corporate"/>
    <s v="United States"/>
    <s v="North Las Vegas"/>
    <x v="33"/>
    <n v="89031"/>
    <x v="1"/>
    <s v="FUR-FU-10002685"/>
    <x v="0"/>
    <x v="5"/>
    <x v="1442"/>
    <n v="37.4"/>
    <n v="2"/>
    <n v="0"/>
    <n v="14.212"/>
  </r>
  <r>
    <n v="4958"/>
    <s v="CA-2015-127607"/>
    <x v="305"/>
    <d v="2015-03-26T00:00:00"/>
    <s v="Standard Class"/>
    <s v="JK-15730"/>
    <x v="300"/>
    <s v="Consumer"/>
    <s v="United States"/>
    <s v="Carrollton"/>
    <x v="5"/>
    <n v="75007"/>
    <x v="2"/>
    <s v="OFF-BI-10001308"/>
    <x v="1"/>
    <x v="8"/>
    <x v="1360"/>
    <n v="2.512"/>
    <n v="2"/>
    <n v="0.8"/>
    <n v="-4.3959999999999999"/>
  </r>
  <r>
    <n v="4959"/>
    <s v="CA-2015-127607"/>
    <x v="305"/>
    <d v="2015-03-26T00:00:00"/>
    <s v="Standard Class"/>
    <s v="JK-15730"/>
    <x v="300"/>
    <s v="Consumer"/>
    <s v="United States"/>
    <s v="Carrollton"/>
    <x v="5"/>
    <n v="75007"/>
    <x v="2"/>
    <s v="OFF-FA-10003485"/>
    <x v="1"/>
    <x v="13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x v="426"/>
    <s v="Home Office"/>
    <s v="United States"/>
    <s v="Los Angeles"/>
    <x v="1"/>
    <n v="90008"/>
    <x v="1"/>
    <s v="TEC-PH-10003357"/>
    <x v="2"/>
    <x v="7"/>
    <x v="1071"/>
    <n v="61.192"/>
    <n v="1"/>
    <n v="0.2"/>
    <n v="6.1192000000000002"/>
  </r>
  <r>
    <n v="4961"/>
    <s v="CA-2016-166226"/>
    <x v="741"/>
    <d v="2016-11-22T00:00:00"/>
    <s v="Standard Class"/>
    <s v="TC-21535"/>
    <x v="426"/>
    <s v="Home Office"/>
    <s v="United States"/>
    <s v="Los Angeles"/>
    <x v="1"/>
    <n v="90008"/>
    <x v="1"/>
    <s v="OFF-AP-10002867"/>
    <x v="1"/>
    <x v="9"/>
    <x v="1514"/>
    <n v="67.84"/>
    <n v="1"/>
    <n v="0"/>
    <n v="18.316800000000001"/>
  </r>
  <r>
    <n v="4962"/>
    <s v="CA-2014-156587"/>
    <x v="1009"/>
    <d v="2014-03-08T00:00:00"/>
    <s v="First Class"/>
    <s v="AB-10015"/>
    <x v="755"/>
    <s v="Consumer"/>
    <s v="United States"/>
    <s v="Seattle"/>
    <x v="4"/>
    <n v="98103"/>
    <x v="1"/>
    <s v="FUR-CH-10004477"/>
    <x v="0"/>
    <x v="1"/>
    <x v="213"/>
    <n v="48.712000000000003"/>
    <n v="1"/>
    <n v="0.2"/>
    <n v="5.4801000000000002"/>
  </r>
  <r>
    <n v="4963"/>
    <s v="CA-2014-156587"/>
    <x v="1009"/>
    <d v="2014-03-08T00:00:00"/>
    <s v="First Class"/>
    <s v="AB-10015"/>
    <x v="755"/>
    <s v="Consumer"/>
    <s v="United States"/>
    <s v="Seattle"/>
    <x v="4"/>
    <n v="98103"/>
    <x v="1"/>
    <s v="OFF-AR-10001427"/>
    <x v="1"/>
    <x v="6"/>
    <x v="251"/>
    <n v="17.940000000000001"/>
    <n v="3"/>
    <n v="0"/>
    <n v="4.6643999999999997"/>
  </r>
  <r>
    <n v="4964"/>
    <s v="CA-2014-156587"/>
    <x v="1009"/>
    <d v="2014-03-08T00:00:00"/>
    <s v="First Class"/>
    <s v="AB-10015"/>
    <x v="755"/>
    <s v="Consumer"/>
    <s v="United States"/>
    <s v="Seattle"/>
    <x v="4"/>
    <n v="98103"/>
    <x v="1"/>
    <s v="OFF-ST-10002344"/>
    <x v="1"/>
    <x v="4"/>
    <x v="865"/>
    <n v="242.94"/>
    <n v="3"/>
    <n v="0"/>
    <n v="4.8587999999999996"/>
  </r>
  <r>
    <n v="4965"/>
    <s v="CA-2016-141180"/>
    <x v="666"/>
    <d v="2016-05-19T00:00:00"/>
    <s v="Second Class"/>
    <s v="DP-13000"/>
    <x v="24"/>
    <s v="Consumer"/>
    <s v="United States"/>
    <s v="Fort Lauderdale"/>
    <x v="2"/>
    <n v="33311"/>
    <x v="0"/>
    <s v="OFF-BI-10000301"/>
    <x v="1"/>
    <x v="8"/>
    <x v="625"/>
    <n v="7.7640000000000002"/>
    <n v="4"/>
    <n v="0.7"/>
    <n v="-5.1760000000000002"/>
  </r>
  <r>
    <n v="4966"/>
    <s v="CA-2015-109708"/>
    <x v="442"/>
    <d v="2015-05-28T00:00:00"/>
    <s v="Second Class"/>
    <s v="CY-12745"/>
    <x v="388"/>
    <s v="Corporate"/>
    <s v="United States"/>
    <s v="Columbia"/>
    <x v="18"/>
    <n v="38401"/>
    <x v="0"/>
    <s v="TEC-PH-10001944"/>
    <x v="2"/>
    <x v="7"/>
    <x v="1271"/>
    <n v="467.04"/>
    <n v="4"/>
    <n v="0.2"/>
    <n v="58.38"/>
  </r>
  <r>
    <n v="4967"/>
    <s v="CA-2015-122406"/>
    <x v="991"/>
    <d v="2015-08-05T00:00:00"/>
    <s v="Second Class"/>
    <s v="BE-11455"/>
    <x v="534"/>
    <s v="Home Office"/>
    <s v="United States"/>
    <s v="Providence"/>
    <x v="34"/>
    <n v="2908"/>
    <x v="3"/>
    <s v="TEC-PH-10001527"/>
    <x v="2"/>
    <x v="7"/>
    <x v="1285"/>
    <n v="128.85"/>
    <n v="3"/>
    <n v="0"/>
    <n v="3.8654999999999999"/>
  </r>
  <r>
    <n v="4968"/>
    <s v="CA-2015-122406"/>
    <x v="991"/>
    <d v="2015-08-05T00:00:00"/>
    <s v="Second Class"/>
    <s v="BE-11455"/>
    <x v="534"/>
    <s v="Home Office"/>
    <s v="United States"/>
    <s v="Providence"/>
    <x v="34"/>
    <n v="2908"/>
    <x v="3"/>
    <s v="OFF-PA-10001307"/>
    <x v="1"/>
    <x v="10"/>
    <x v="792"/>
    <n v="8.4"/>
    <n v="2"/>
    <n v="0"/>
    <n v="4.1159999999999997"/>
  </r>
  <r>
    <n v="4969"/>
    <s v="CA-2015-122406"/>
    <x v="991"/>
    <d v="2015-08-05T00:00:00"/>
    <s v="Second Class"/>
    <s v="BE-11455"/>
    <x v="534"/>
    <s v="Home Office"/>
    <s v="United States"/>
    <s v="Providence"/>
    <x v="34"/>
    <n v="2908"/>
    <x v="3"/>
    <s v="TEC-AC-10004571"/>
    <x v="2"/>
    <x v="11"/>
    <x v="409"/>
    <n v="199.98"/>
    <n v="2"/>
    <n v="0"/>
    <n v="83.991600000000005"/>
  </r>
  <r>
    <n v="4970"/>
    <s v="CA-2015-122406"/>
    <x v="991"/>
    <d v="2015-08-05T00:00:00"/>
    <s v="Second Class"/>
    <s v="BE-11455"/>
    <x v="534"/>
    <s v="Home Office"/>
    <s v="United States"/>
    <s v="Providence"/>
    <x v="34"/>
    <n v="2908"/>
    <x v="3"/>
    <s v="FUR-CH-10001973"/>
    <x v="0"/>
    <x v="1"/>
    <x v="905"/>
    <n v="110.98"/>
    <n v="1"/>
    <n v="0"/>
    <n v="15.5372"/>
  </r>
  <r>
    <n v="4971"/>
    <s v="US-2016-153815"/>
    <x v="61"/>
    <d v="2016-11-09T00:00:00"/>
    <s v="First Class"/>
    <s v="KL-16555"/>
    <x v="126"/>
    <s v="Corporate"/>
    <s v="United States"/>
    <s v="Jacksonville"/>
    <x v="2"/>
    <n v="32216"/>
    <x v="0"/>
    <s v="FUR-CH-10000513"/>
    <x v="0"/>
    <x v="1"/>
    <x v="70"/>
    <n v="207.98400000000001"/>
    <n v="2"/>
    <n v="0.2"/>
    <n v="-28.597799999999999"/>
  </r>
  <r>
    <n v="4972"/>
    <s v="US-2016-153815"/>
    <x v="61"/>
    <d v="2016-11-09T00:00:00"/>
    <s v="First Class"/>
    <s v="KL-16555"/>
    <x v="126"/>
    <s v="Corporate"/>
    <s v="United States"/>
    <s v="Jacksonville"/>
    <x v="2"/>
    <n v="32216"/>
    <x v="0"/>
    <s v="OFF-PA-10002421"/>
    <x v="1"/>
    <x v="10"/>
    <x v="1425"/>
    <n v="36.112000000000002"/>
    <n v="2"/>
    <n v="0.2"/>
    <n v="12.639200000000001"/>
  </r>
  <r>
    <n v="4973"/>
    <s v="US-2016-153815"/>
    <x v="61"/>
    <d v="2016-11-09T00:00:00"/>
    <s v="First Class"/>
    <s v="KL-16555"/>
    <x v="126"/>
    <s v="Corporate"/>
    <s v="United States"/>
    <s v="Jacksonville"/>
    <x v="2"/>
    <n v="32216"/>
    <x v="0"/>
    <s v="FUR-FU-10004090"/>
    <x v="0"/>
    <x v="5"/>
    <x v="642"/>
    <n v="35.567999999999998"/>
    <n v="2"/>
    <n v="0.2"/>
    <n v="5.7797999999999998"/>
  </r>
  <r>
    <n v="4974"/>
    <s v="US-2016-153815"/>
    <x v="61"/>
    <d v="2016-11-09T00:00:00"/>
    <s v="First Class"/>
    <s v="KL-16555"/>
    <x v="126"/>
    <s v="Corporate"/>
    <s v="United States"/>
    <s v="Jacksonville"/>
    <x v="2"/>
    <n v="32216"/>
    <x v="0"/>
    <s v="OFF-PA-10004071"/>
    <x v="1"/>
    <x v="10"/>
    <x v="417"/>
    <n v="88.768000000000001"/>
    <n v="2"/>
    <n v="0.2"/>
    <n v="31.0688"/>
  </r>
  <r>
    <n v="4975"/>
    <s v="CA-2016-164896"/>
    <x v="77"/>
    <d v="2016-11-12T00:00:00"/>
    <s v="Standard Class"/>
    <s v="PS-19045"/>
    <x v="390"/>
    <s v="Home Office"/>
    <s v="United States"/>
    <s v="Oceanside"/>
    <x v="1"/>
    <n v="92054"/>
    <x v="1"/>
    <s v="OFF-PA-10002246"/>
    <x v="1"/>
    <x v="10"/>
    <x v="1395"/>
    <n v="12.9"/>
    <n v="2"/>
    <n v="0"/>
    <n v="6.3209999999999997"/>
  </r>
  <r>
    <n v="4976"/>
    <s v="CA-2015-142202"/>
    <x v="227"/>
    <d v="2015-09-23T00:00:00"/>
    <s v="Second Class"/>
    <s v="JR-16210"/>
    <x v="335"/>
    <s v="Corporate"/>
    <s v="United States"/>
    <s v="Jacksonville"/>
    <x v="2"/>
    <n v="32216"/>
    <x v="0"/>
    <s v="TEC-AC-10003198"/>
    <x v="2"/>
    <x v="11"/>
    <x v="768"/>
    <n v="717.12"/>
    <n v="9"/>
    <n v="0.2"/>
    <n v="152.38800000000001"/>
  </r>
  <r>
    <n v="4977"/>
    <s v="CA-2015-165050"/>
    <x v="214"/>
    <d v="2015-12-09T00:00:00"/>
    <s v="First Class"/>
    <s v="AH-10210"/>
    <x v="117"/>
    <s v="Consumer"/>
    <s v="United States"/>
    <s v="New York City"/>
    <x v="15"/>
    <n v="10024"/>
    <x v="3"/>
    <s v="OFF-BI-10001031"/>
    <x v="1"/>
    <x v="8"/>
    <x v="874"/>
    <n v="21.36"/>
    <n v="5"/>
    <n v="0.2"/>
    <n v="7.2089999999999996"/>
  </r>
  <r>
    <n v="4978"/>
    <s v="CA-2015-165050"/>
    <x v="214"/>
    <d v="2015-12-09T00:00:00"/>
    <s v="First Class"/>
    <s v="AH-10210"/>
    <x v="117"/>
    <s v="Consumer"/>
    <s v="United States"/>
    <s v="New York City"/>
    <x v="15"/>
    <n v="10024"/>
    <x v="3"/>
    <s v="OFF-BI-10003727"/>
    <x v="1"/>
    <x v="8"/>
    <x v="805"/>
    <n v="6.6879999999999997"/>
    <n v="2"/>
    <n v="0.2"/>
    <n v="2.3408000000000002"/>
  </r>
  <r>
    <n v="4979"/>
    <s v="CA-2015-165050"/>
    <x v="214"/>
    <d v="2015-12-09T00:00:00"/>
    <s v="First Class"/>
    <s v="AH-10210"/>
    <x v="117"/>
    <s v="Consumer"/>
    <s v="United States"/>
    <s v="New York City"/>
    <x v="15"/>
    <n v="10024"/>
    <x v="3"/>
    <s v="TEC-PH-10001336"/>
    <x v="2"/>
    <x v="7"/>
    <x v="950"/>
    <n v="773.94"/>
    <n v="6"/>
    <n v="0"/>
    <n v="224.4426"/>
  </r>
  <r>
    <n v="4980"/>
    <s v="US-2016-131114"/>
    <x v="10"/>
    <d v="2016-12-13T00:00:00"/>
    <s v="Second Class"/>
    <s v="RW-19630"/>
    <x v="338"/>
    <s v="Corporate"/>
    <s v="United States"/>
    <s v="Chicago"/>
    <x v="10"/>
    <n v="60610"/>
    <x v="2"/>
    <s v="OFF-SU-10001664"/>
    <x v="1"/>
    <x v="14"/>
    <x v="1241"/>
    <n v="20.568000000000001"/>
    <n v="3"/>
    <n v="0.2"/>
    <n v="1.5426"/>
  </r>
  <r>
    <n v="4981"/>
    <s v="US-2016-131114"/>
    <x v="10"/>
    <d v="2016-12-13T00:00:00"/>
    <s v="Second Class"/>
    <s v="RW-19630"/>
    <x v="338"/>
    <s v="Corporate"/>
    <s v="United States"/>
    <s v="Chicago"/>
    <x v="10"/>
    <n v="60610"/>
    <x v="2"/>
    <s v="OFF-AP-10003971"/>
    <x v="1"/>
    <x v="9"/>
    <x v="923"/>
    <n v="4.3559999999999999"/>
    <n v="2"/>
    <n v="0.8"/>
    <n v="-11.761200000000001"/>
  </r>
  <r>
    <n v="4982"/>
    <s v="US-2016-131114"/>
    <x v="10"/>
    <d v="2016-12-13T00:00:00"/>
    <s v="Second Class"/>
    <s v="RW-19630"/>
    <x v="338"/>
    <s v="Corporate"/>
    <s v="United States"/>
    <s v="Chicago"/>
    <x v="10"/>
    <n v="60610"/>
    <x v="2"/>
    <s v="TEC-AC-10000199"/>
    <x v="2"/>
    <x v="11"/>
    <x v="1618"/>
    <n v="19.04"/>
    <n v="4"/>
    <n v="0.2"/>
    <n v="-1.4279999999999999"/>
  </r>
  <r>
    <n v="4983"/>
    <s v="CA-2014-160066"/>
    <x v="912"/>
    <d v="2014-11-22T00:00:00"/>
    <s v="Standard Class"/>
    <s v="AH-10075"/>
    <x v="340"/>
    <s v="Corporate"/>
    <s v="United States"/>
    <s v="Huntington Beach"/>
    <x v="1"/>
    <n v="92646"/>
    <x v="1"/>
    <s v="OFF-LA-10001045"/>
    <x v="1"/>
    <x v="2"/>
    <x v="708"/>
    <n v="5.22"/>
    <n v="2"/>
    <n v="0"/>
    <n v="2.4011999999999998"/>
  </r>
  <r>
    <n v="4984"/>
    <s v="CA-2016-109925"/>
    <x v="61"/>
    <d v="2016-11-10T00:00:00"/>
    <s v="Second Class"/>
    <s v="IM-15070"/>
    <x v="5"/>
    <s v="Consumer"/>
    <s v="United States"/>
    <s v="San Diego"/>
    <x v="1"/>
    <n v="92105"/>
    <x v="1"/>
    <s v="OFF-ST-10003442"/>
    <x v="1"/>
    <x v="4"/>
    <x v="86"/>
    <n v="84.84"/>
    <n v="3"/>
    <n v="0"/>
    <n v="22.9068"/>
  </r>
  <r>
    <n v="4985"/>
    <s v="CA-2015-160696"/>
    <x v="684"/>
    <d v="2015-09-10T00:00:00"/>
    <s v="Standard Class"/>
    <s v="CK-12760"/>
    <x v="316"/>
    <s v="Corporate"/>
    <s v="United States"/>
    <s v="Nashville"/>
    <x v="18"/>
    <n v="37211"/>
    <x v="0"/>
    <s v="OFF-FA-10003059"/>
    <x v="1"/>
    <x v="13"/>
    <x v="802"/>
    <n v="7.24"/>
    <n v="5"/>
    <n v="0.2"/>
    <n v="1.1765000000000001"/>
  </r>
  <r>
    <n v="4986"/>
    <s v="CA-2014-125171"/>
    <x v="1010"/>
    <d v="2014-09-03T00:00:00"/>
    <s v="Same Day"/>
    <s v="AG-10390"/>
    <x v="369"/>
    <s v="Consumer"/>
    <s v="United States"/>
    <s v="New York City"/>
    <x v="15"/>
    <n v="10009"/>
    <x v="3"/>
    <s v="OFF-LA-10001175"/>
    <x v="1"/>
    <x v="2"/>
    <x v="781"/>
    <n v="14.4"/>
    <n v="5"/>
    <n v="0"/>
    <n v="7.056"/>
  </r>
  <r>
    <n v="4987"/>
    <s v="CA-2016-149279"/>
    <x v="423"/>
    <d v="2016-04-28T00:00:00"/>
    <s v="Standard Class"/>
    <s v="CL-12700"/>
    <x v="642"/>
    <s v="Home Office"/>
    <s v="United States"/>
    <s v="Colorado Springs"/>
    <x v="22"/>
    <n v="80906"/>
    <x v="1"/>
    <s v="OFF-PA-10003441"/>
    <x v="1"/>
    <x v="10"/>
    <x v="490"/>
    <n v="15.552"/>
    <n v="3"/>
    <n v="0.2"/>
    <n v="5.4432"/>
  </r>
  <r>
    <n v="4988"/>
    <s v="CA-2016-149279"/>
    <x v="423"/>
    <d v="2016-04-28T00:00:00"/>
    <s v="Standard Class"/>
    <s v="CL-12700"/>
    <x v="642"/>
    <s v="Home Office"/>
    <s v="United States"/>
    <s v="Colorado Springs"/>
    <x v="22"/>
    <n v="80906"/>
    <x v="1"/>
    <s v="FUR-CH-10004287"/>
    <x v="0"/>
    <x v="1"/>
    <x v="158"/>
    <n v="1325.76"/>
    <n v="6"/>
    <n v="0.2"/>
    <n v="149.148"/>
  </r>
  <r>
    <n v="4989"/>
    <s v="CA-2016-149279"/>
    <x v="423"/>
    <d v="2016-04-28T00:00:00"/>
    <s v="Standard Class"/>
    <s v="CL-12700"/>
    <x v="642"/>
    <s v="Home Office"/>
    <s v="United States"/>
    <s v="Colorado Springs"/>
    <x v="22"/>
    <n v="80906"/>
    <x v="1"/>
    <s v="OFF-BI-10004040"/>
    <x v="1"/>
    <x v="8"/>
    <x v="1487"/>
    <n v="3.1080000000000001"/>
    <n v="2"/>
    <n v="0.7"/>
    <n v="-2.1756000000000002"/>
  </r>
  <r>
    <n v="4990"/>
    <s v="CA-2017-107321"/>
    <x v="515"/>
    <d v="2017-09-04T00:00:00"/>
    <s v="Standard Class"/>
    <s v="AW-10930"/>
    <x v="585"/>
    <s v="Home Office"/>
    <s v="United States"/>
    <s v="San Francisco"/>
    <x v="1"/>
    <n v="94110"/>
    <x v="1"/>
    <s v="OFF-BI-10004022"/>
    <x v="1"/>
    <x v="8"/>
    <x v="755"/>
    <n v="6.6719999999999997"/>
    <n v="3"/>
    <n v="0.2"/>
    <n v="2.1684000000000001"/>
  </r>
  <r>
    <n v="4991"/>
    <s v="CA-2017-107321"/>
    <x v="515"/>
    <d v="2017-09-04T00:00:00"/>
    <s v="Standard Class"/>
    <s v="AW-10930"/>
    <x v="585"/>
    <s v="Home Office"/>
    <s v="United States"/>
    <s v="San Francisco"/>
    <x v="1"/>
    <n v="94110"/>
    <x v="1"/>
    <s v="TEC-PH-10002200"/>
    <x v="2"/>
    <x v="7"/>
    <x v="1480"/>
    <n v="689.40800000000002"/>
    <n v="4"/>
    <n v="0.2"/>
    <n v="77.558400000000006"/>
  </r>
  <r>
    <n v="4992"/>
    <s v="US-2017-122714"/>
    <x v="226"/>
    <d v="2017-12-13T00:00:00"/>
    <s v="Standard Class"/>
    <s v="HG-14965"/>
    <x v="428"/>
    <s v="Corporate"/>
    <s v="United States"/>
    <s v="Chicago"/>
    <x v="10"/>
    <n v="60653"/>
    <x v="2"/>
    <s v="OFF-BI-10001120"/>
    <x v="1"/>
    <x v="8"/>
    <x v="1615"/>
    <n v="1889.99"/>
    <n v="5"/>
    <n v="0.8"/>
    <n v="-2929.4845"/>
  </r>
  <r>
    <n v="4993"/>
    <s v="CA-2015-153038"/>
    <x v="217"/>
    <d v="2015-12-25T00:00:00"/>
    <s v="Standard Class"/>
    <s v="RB-19645"/>
    <x v="516"/>
    <s v="Corporate"/>
    <s v="United States"/>
    <s v="Memphis"/>
    <x v="18"/>
    <n v="38109"/>
    <x v="0"/>
    <s v="OFF-EN-10000461"/>
    <x v="1"/>
    <x v="12"/>
    <x v="753"/>
    <n v="55.936"/>
    <n v="8"/>
    <n v="0.2"/>
    <n v="18.878399999999999"/>
  </r>
  <r>
    <n v="4994"/>
    <s v="CA-2015-153038"/>
    <x v="217"/>
    <d v="2015-12-25T00:00:00"/>
    <s v="Standard Class"/>
    <s v="RB-19645"/>
    <x v="516"/>
    <s v="Corporate"/>
    <s v="United States"/>
    <s v="Memphis"/>
    <x v="18"/>
    <n v="38109"/>
    <x v="0"/>
    <s v="OFF-LA-10004008"/>
    <x v="1"/>
    <x v="2"/>
    <x v="1223"/>
    <n v="18.431999999999999"/>
    <n v="8"/>
    <n v="0.2"/>
    <n v="5.9904000000000002"/>
  </r>
  <r>
    <n v="4995"/>
    <s v="CA-2015-153038"/>
    <x v="217"/>
    <d v="2015-12-25T00:00:00"/>
    <s v="Standard Class"/>
    <s v="RB-19645"/>
    <x v="516"/>
    <s v="Corporate"/>
    <s v="United States"/>
    <s v="Memphis"/>
    <x v="18"/>
    <n v="38109"/>
    <x v="0"/>
    <s v="FUR-FU-10000221"/>
    <x v="0"/>
    <x v="5"/>
    <x v="534"/>
    <n v="20.32"/>
    <n v="5"/>
    <n v="0.2"/>
    <n v="3.556"/>
  </r>
  <r>
    <n v="4996"/>
    <s v="CA-2014-132227"/>
    <x v="130"/>
    <d v="2014-11-10T00:00:00"/>
    <s v="Standard Class"/>
    <s v="SZ-20035"/>
    <x v="449"/>
    <s v="Home Office"/>
    <s v="United States"/>
    <s v="New York City"/>
    <x v="15"/>
    <n v="10011"/>
    <x v="3"/>
    <s v="OFF-BI-10000962"/>
    <x v="1"/>
    <x v="8"/>
    <x v="1513"/>
    <n v="52.064"/>
    <n v="4"/>
    <n v="0.2"/>
    <n v="18.873200000000001"/>
  </r>
  <r>
    <n v="4997"/>
    <s v="CA-2017-155824"/>
    <x v="434"/>
    <d v="2017-03-15T00:00:00"/>
    <s v="Standard Class"/>
    <s v="KS-16300"/>
    <x v="754"/>
    <s v="Corporate"/>
    <s v="United States"/>
    <s v="Raleigh"/>
    <x v="3"/>
    <n v="27604"/>
    <x v="0"/>
    <s v="OFF-AP-10000390"/>
    <x v="1"/>
    <x v="9"/>
    <x v="1700"/>
    <n v="48.783999999999999"/>
    <n v="1"/>
    <n v="0.2"/>
    <n v="3.6587999999999998"/>
  </r>
  <r>
    <n v="4998"/>
    <s v="CA-2017-155824"/>
    <x v="434"/>
    <d v="2017-03-15T00:00:00"/>
    <s v="Standard Class"/>
    <s v="KS-16300"/>
    <x v="754"/>
    <s v="Corporate"/>
    <s v="United States"/>
    <s v="Raleigh"/>
    <x v="3"/>
    <n v="27604"/>
    <x v="0"/>
    <s v="OFF-BI-10000014"/>
    <x v="1"/>
    <x v="8"/>
    <x v="634"/>
    <n v="13.092000000000001"/>
    <n v="4"/>
    <n v="0.7"/>
    <n v="-10.0372"/>
  </r>
  <r>
    <n v="4999"/>
    <s v="CA-2016-129238"/>
    <x v="1011"/>
    <d v="2016-02-04T00:00:00"/>
    <s v="Standard Class"/>
    <s v="SC-20050"/>
    <x v="337"/>
    <s v="Home Office"/>
    <s v="United States"/>
    <s v="Los Angeles"/>
    <x v="1"/>
    <n v="90045"/>
    <x v="1"/>
    <s v="TEC-PH-10004120"/>
    <x v="2"/>
    <x v="7"/>
    <x v="1534"/>
    <n v="109.592"/>
    <n v="1"/>
    <n v="0.2"/>
    <n v="8.2194000000000003"/>
  </r>
  <r>
    <n v="5000"/>
    <s v="CA-2016-129238"/>
    <x v="1011"/>
    <d v="2016-02-04T00:00:00"/>
    <s v="Standard Class"/>
    <s v="SC-20050"/>
    <x v="337"/>
    <s v="Home Office"/>
    <s v="United States"/>
    <s v="Los Angeles"/>
    <x v="1"/>
    <n v="90045"/>
    <x v="1"/>
    <s v="OFF-PA-10002764"/>
    <x v="1"/>
    <x v="10"/>
    <x v="33"/>
    <n v="56.7"/>
    <n v="5"/>
    <n v="0"/>
    <n v="27.783000000000001"/>
  </r>
  <r>
    <n v="5001"/>
    <s v="CA-2017-159688"/>
    <x v="917"/>
    <d v="2017-05-12T00:00:00"/>
    <s v="Standard Class"/>
    <s v="AB-10060"/>
    <x v="144"/>
    <s v="Home Office"/>
    <s v="United States"/>
    <s v="Los Angeles"/>
    <x v="1"/>
    <n v="90004"/>
    <x v="1"/>
    <s v="TEC-AC-10000736"/>
    <x v="2"/>
    <x v="11"/>
    <x v="1094"/>
    <n v="79.989999999999995"/>
    <n v="1"/>
    <n v="0"/>
    <n v="28.796399999999998"/>
  </r>
  <r>
    <n v="5002"/>
    <s v="CA-2016-136126"/>
    <x v="1012"/>
    <d v="2016-05-24T00:00:00"/>
    <s v="Same Day"/>
    <s v="EH-14125"/>
    <x v="258"/>
    <s v="Home Office"/>
    <s v="United States"/>
    <s v="Newport News"/>
    <x v="17"/>
    <n v="23602"/>
    <x v="0"/>
    <s v="OFF-SU-10000898"/>
    <x v="1"/>
    <x v="14"/>
    <x v="1190"/>
    <n v="69.5"/>
    <n v="5"/>
    <n v="0"/>
    <n v="20.155000000000001"/>
  </r>
  <r>
    <n v="5003"/>
    <s v="CA-2016-136126"/>
    <x v="1012"/>
    <d v="2016-05-24T00:00:00"/>
    <s v="Same Day"/>
    <s v="EH-14125"/>
    <x v="258"/>
    <s v="Home Office"/>
    <s v="United States"/>
    <s v="Newport News"/>
    <x v="17"/>
    <n v="23602"/>
    <x v="0"/>
    <s v="OFF-PA-10004327"/>
    <x v="1"/>
    <x v="10"/>
    <x v="137"/>
    <n v="191.6"/>
    <n v="4"/>
    <n v="0"/>
    <n v="91.968000000000004"/>
  </r>
  <r>
    <n v="5004"/>
    <s v="CA-2016-155033"/>
    <x v="877"/>
    <d v="2016-10-12T00:00:00"/>
    <s v="Standard Class"/>
    <s v="CC-12475"/>
    <x v="693"/>
    <s v="Consumer"/>
    <s v="United States"/>
    <s v="Los Angeles"/>
    <x v="1"/>
    <n v="90032"/>
    <x v="1"/>
    <s v="OFF-PA-10000143"/>
    <x v="1"/>
    <x v="10"/>
    <x v="1701"/>
    <n v="10.56"/>
    <n v="2"/>
    <n v="0"/>
    <n v="5.0688000000000004"/>
  </r>
  <r>
    <n v="5005"/>
    <s v="CA-2014-156006"/>
    <x v="1013"/>
    <d v="2014-05-02T00:00:00"/>
    <s v="Second Class"/>
    <s v="TM-21010"/>
    <x v="612"/>
    <s v="Consumer"/>
    <s v="United States"/>
    <s v="Jackson"/>
    <x v="35"/>
    <n v="39212"/>
    <x v="0"/>
    <s v="TEC-AC-10002550"/>
    <x v="2"/>
    <x v="11"/>
    <x v="1351"/>
    <n v="47.79"/>
    <n v="3"/>
    <n v="0"/>
    <n v="16.2486"/>
  </r>
  <r>
    <n v="5006"/>
    <s v="CA-2015-158659"/>
    <x v="113"/>
    <d v="2015-11-14T00:00:00"/>
    <s v="Second Class"/>
    <s v="SC-20695"/>
    <x v="281"/>
    <s v="Corporate"/>
    <s v="United States"/>
    <s v="Richmond"/>
    <x v="14"/>
    <n v="47374"/>
    <x v="2"/>
    <s v="OFF-ST-10003306"/>
    <x v="1"/>
    <x v="4"/>
    <x v="385"/>
    <n v="714.3"/>
    <n v="5"/>
    <n v="0"/>
    <n v="207.14699999999999"/>
  </r>
  <r>
    <n v="5007"/>
    <s v="CA-2015-169796"/>
    <x v="529"/>
    <d v="2015-11-14T00:00:00"/>
    <s v="Standard Class"/>
    <s v="Dp-13240"/>
    <x v="656"/>
    <s v="Home Office"/>
    <s v="United States"/>
    <s v="New York City"/>
    <x v="15"/>
    <n v="10035"/>
    <x v="3"/>
    <s v="TEC-MA-10000045"/>
    <x v="2"/>
    <x v="15"/>
    <x v="1702"/>
    <n v="2321.9"/>
    <n v="2"/>
    <n v="0"/>
    <n v="1114.5119999999999"/>
  </r>
  <r>
    <n v="5008"/>
    <s v="CA-2015-169796"/>
    <x v="529"/>
    <d v="2015-11-14T00:00:00"/>
    <s v="Standard Class"/>
    <s v="Dp-13240"/>
    <x v="656"/>
    <s v="Home Office"/>
    <s v="United States"/>
    <s v="New York City"/>
    <x v="15"/>
    <n v="10035"/>
    <x v="3"/>
    <s v="OFF-ST-10001505"/>
    <x v="1"/>
    <x v="4"/>
    <x v="1183"/>
    <n v="17.940000000000001"/>
    <n v="3"/>
    <n v="0"/>
    <n v="3.0497999999999998"/>
  </r>
  <r>
    <n v="5009"/>
    <s v="CA-2015-102876"/>
    <x v="67"/>
    <d v="2015-09-14T00:00:00"/>
    <s v="Standard Class"/>
    <s v="LR-17035"/>
    <x v="756"/>
    <s v="Corporate"/>
    <s v="United States"/>
    <s v="Philadelphia"/>
    <x v="9"/>
    <n v="19134"/>
    <x v="3"/>
    <s v="OFF-BI-10004781"/>
    <x v="1"/>
    <x v="8"/>
    <x v="133"/>
    <n v="9.5220000000000002"/>
    <n v="1"/>
    <n v="0.7"/>
    <n v="-6.9828000000000001"/>
  </r>
  <r>
    <n v="5010"/>
    <s v="CA-2015-102876"/>
    <x v="67"/>
    <d v="2015-09-14T00:00:00"/>
    <s v="Standard Class"/>
    <s v="LR-17035"/>
    <x v="756"/>
    <s v="Corporate"/>
    <s v="United States"/>
    <s v="Philadelphia"/>
    <x v="9"/>
    <n v="19134"/>
    <x v="3"/>
    <s v="TEC-PH-10002680"/>
    <x v="2"/>
    <x v="7"/>
    <x v="420"/>
    <n v="791.96400000000006"/>
    <n v="6"/>
    <n v="0.4"/>
    <n v="-131.994"/>
  </r>
  <r>
    <n v="5011"/>
    <s v="CA-2015-102876"/>
    <x v="67"/>
    <d v="2015-09-14T00:00:00"/>
    <s v="Standard Class"/>
    <s v="LR-17035"/>
    <x v="756"/>
    <s v="Corporate"/>
    <s v="United States"/>
    <s v="Philadelphia"/>
    <x v="9"/>
    <n v="19134"/>
    <x v="3"/>
    <s v="OFF-BI-10000848"/>
    <x v="1"/>
    <x v="8"/>
    <x v="520"/>
    <n v="4.923"/>
    <n v="3"/>
    <n v="0.7"/>
    <n v="-3.9384000000000001"/>
  </r>
  <r>
    <n v="5012"/>
    <s v="US-2017-139647"/>
    <x v="943"/>
    <d v="2017-05-13T00:00:00"/>
    <s v="First Class"/>
    <s v="TS-21370"/>
    <x v="477"/>
    <s v="Corporate"/>
    <s v="United States"/>
    <s v="Phoenix"/>
    <x v="16"/>
    <n v="85023"/>
    <x v="1"/>
    <s v="FUR-BO-10004467"/>
    <x v="0"/>
    <x v="0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x v="680"/>
    <s v="Home Office"/>
    <s v="United States"/>
    <s v="Cleveland"/>
    <x v="24"/>
    <n v="44105"/>
    <x v="3"/>
    <s v="OFF-BI-10001670"/>
    <x v="1"/>
    <x v="8"/>
    <x v="443"/>
    <n v="33.93"/>
    <n v="3"/>
    <n v="0.7"/>
    <n v="-22.62"/>
  </r>
  <r>
    <n v="5014"/>
    <s v="US-2017-160465"/>
    <x v="246"/>
    <d v="2017-07-26T00:00:00"/>
    <s v="Standard Class"/>
    <s v="SW-20350"/>
    <x v="680"/>
    <s v="Home Office"/>
    <s v="United States"/>
    <s v="Cleveland"/>
    <x v="24"/>
    <n v="44105"/>
    <x v="3"/>
    <s v="OFF-ST-10000136"/>
    <x v="1"/>
    <x v="4"/>
    <x v="1703"/>
    <n v="222.32"/>
    <n v="7"/>
    <n v="0.2"/>
    <n v="25.010999999999999"/>
  </r>
  <r>
    <n v="5015"/>
    <s v="US-2017-160465"/>
    <x v="246"/>
    <d v="2017-07-26T00:00:00"/>
    <s v="Standard Class"/>
    <s v="SW-20350"/>
    <x v="680"/>
    <s v="Home Office"/>
    <s v="United States"/>
    <s v="Cleveland"/>
    <x v="24"/>
    <n v="44105"/>
    <x v="3"/>
    <s v="TEC-PH-10004522"/>
    <x v="2"/>
    <x v="7"/>
    <x v="1704"/>
    <n v="210.56399999999999"/>
    <n v="6"/>
    <n v="0.4"/>
    <n v="-52.640999999999998"/>
  </r>
  <r>
    <n v="5016"/>
    <s v="CA-2014-153850"/>
    <x v="156"/>
    <d v="2014-11-29T00:00:00"/>
    <s v="Standard Class"/>
    <s v="TH-21100"/>
    <x v="513"/>
    <s v="Consumer"/>
    <s v="United States"/>
    <s v="Toledo"/>
    <x v="24"/>
    <n v="43615"/>
    <x v="3"/>
    <s v="FUR-FU-10002960"/>
    <x v="0"/>
    <x v="5"/>
    <x v="192"/>
    <n v="35.167999999999999"/>
    <n v="7"/>
    <n v="0.2"/>
    <n v="9.6712000000000007"/>
  </r>
  <r>
    <n v="5017"/>
    <s v="CA-2014-153850"/>
    <x v="156"/>
    <d v="2014-11-29T00:00:00"/>
    <s v="Standard Class"/>
    <s v="TH-21100"/>
    <x v="513"/>
    <s v="Consumer"/>
    <s v="United States"/>
    <s v="Toledo"/>
    <x v="24"/>
    <n v="43615"/>
    <x v="3"/>
    <s v="TEC-PH-10002584"/>
    <x v="2"/>
    <x v="7"/>
    <x v="1705"/>
    <n v="1502.376"/>
    <n v="4"/>
    <n v="0.4"/>
    <n v="-250.39599999999999"/>
  </r>
  <r>
    <n v="5018"/>
    <s v="CA-2014-127558"/>
    <x v="647"/>
    <d v="2014-11-18T00:00:00"/>
    <s v="First Class"/>
    <s v="SS-20410"/>
    <x v="757"/>
    <s v="Consumer"/>
    <s v="United States"/>
    <s v="Los Angeles"/>
    <x v="1"/>
    <n v="90008"/>
    <x v="1"/>
    <s v="FUR-FU-10002505"/>
    <x v="0"/>
    <x v="5"/>
    <x v="225"/>
    <n v="10.11"/>
    <n v="3"/>
    <n v="0"/>
    <n v="3.2351999999999999"/>
  </r>
  <r>
    <n v="5019"/>
    <s v="CA-2014-127558"/>
    <x v="647"/>
    <d v="2014-11-18T00:00:00"/>
    <s v="First Class"/>
    <s v="SS-20410"/>
    <x v="757"/>
    <s v="Consumer"/>
    <s v="United States"/>
    <s v="Los Angeles"/>
    <x v="1"/>
    <n v="90008"/>
    <x v="1"/>
    <s v="TEC-AC-10003832"/>
    <x v="2"/>
    <x v="11"/>
    <x v="218"/>
    <n v="772.47"/>
    <n v="3"/>
    <n v="0"/>
    <n v="146.76929999999999"/>
  </r>
  <r>
    <n v="5020"/>
    <s v="CA-2014-127558"/>
    <x v="647"/>
    <d v="2014-11-18T00:00:00"/>
    <s v="First Class"/>
    <s v="SS-20410"/>
    <x v="757"/>
    <s v="Consumer"/>
    <s v="United States"/>
    <s v="Los Angeles"/>
    <x v="1"/>
    <n v="90008"/>
    <x v="1"/>
    <s v="OFF-SU-10002537"/>
    <x v="1"/>
    <x v="14"/>
    <x v="682"/>
    <n v="20.46"/>
    <n v="2"/>
    <n v="0"/>
    <n v="5.3196000000000003"/>
  </r>
  <r>
    <n v="5021"/>
    <s v="CA-2017-136511"/>
    <x v="721"/>
    <d v="2017-03-25T00:00:00"/>
    <s v="Second Class"/>
    <s v="MZ-17515"/>
    <x v="89"/>
    <s v="Corporate"/>
    <s v="United States"/>
    <s v="New York City"/>
    <x v="15"/>
    <n v="10011"/>
    <x v="3"/>
    <s v="OFF-SU-10003505"/>
    <x v="1"/>
    <x v="14"/>
    <x v="413"/>
    <n v="347.58"/>
    <n v="3"/>
    <n v="0"/>
    <n v="17.379000000000001"/>
  </r>
  <r>
    <n v="5022"/>
    <s v="CA-2016-133795"/>
    <x v="122"/>
    <d v="2016-12-24T00:00:00"/>
    <s v="Standard Class"/>
    <s v="JE-15475"/>
    <x v="188"/>
    <s v="Consumer"/>
    <s v="United States"/>
    <s v="San Diego"/>
    <x v="1"/>
    <n v="92037"/>
    <x v="1"/>
    <s v="TEC-AC-10001465"/>
    <x v="2"/>
    <x v="11"/>
    <x v="478"/>
    <n v="72.64"/>
    <n v="2"/>
    <n v="0"/>
    <n v="21.792000000000002"/>
  </r>
  <r>
    <n v="5023"/>
    <s v="CA-2016-133795"/>
    <x v="122"/>
    <d v="2016-12-24T00:00:00"/>
    <s v="Standard Class"/>
    <s v="JE-15475"/>
    <x v="188"/>
    <s v="Consumer"/>
    <s v="United States"/>
    <s v="San Diego"/>
    <x v="1"/>
    <n v="92037"/>
    <x v="1"/>
    <s v="TEC-AC-10003832"/>
    <x v="2"/>
    <x v="11"/>
    <x v="218"/>
    <n v="772.47"/>
    <n v="3"/>
    <n v="0"/>
    <n v="146.76929999999999"/>
  </r>
  <r>
    <n v="5024"/>
    <s v="CA-2016-133795"/>
    <x v="122"/>
    <d v="2016-12-24T00:00:00"/>
    <s v="Standard Class"/>
    <s v="JE-15475"/>
    <x v="188"/>
    <s v="Consumer"/>
    <s v="United States"/>
    <s v="San Diego"/>
    <x v="1"/>
    <n v="92037"/>
    <x v="1"/>
    <s v="FUR-FU-10003731"/>
    <x v="0"/>
    <x v="5"/>
    <x v="1602"/>
    <n v="39.92"/>
    <n v="4"/>
    <n v="0"/>
    <n v="11.1776"/>
  </r>
  <r>
    <n v="5025"/>
    <s v="US-2017-130953"/>
    <x v="570"/>
    <d v="2017-08-03T00:00:00"/>
    <s v="Standard Class"/>
    <s v="RF-19735"/>
    <x v="288"/>
    <s v="Consumer"/>
    <s v="United States"/>
    <s v="Oklahoma City"/>
    <x v="26"/>
    <n v="73120"/>
    <x v="2"/>
    <s v="OFF-BI-10004828"/>
    <x v="1"/>
    <x v="8"/>
    <x v="1587"/>
    <n v="33.479999999999997"/>
    <n v="2"/>
    <n v="0"/>
    <n v="16.405200000000001"/>
  </r>
  <r>
    <n v="5026"/>
    <s v="US-2017-130953"/>
    <x v="570"/>
    <d v="2017-08-03T00:00:00"/>
    <s v="Standard Class"/>
    <s v="RF-19735"/>
    <x v="288"/>
    <s v="Consumer"/>
    <s v="United States"/>
    <s v="Oklahoma City"/>
    <x v="26"/>
    <n v="73120"/>
    <x v="2"/>
    <s v="TEC-PH-10003012"/>
    <x v="2"/>
    <x v="7"/>
    <x v="348"/>
    <n v="461.97"/>
    <n v="3"/>
    <n v="0"/>
    <n v="133.97130000000001"/>
  </r>
  <r>
    <n v="5027"/>
    <s v="US-2017-130953"/>
    <x v="570"/>
    <d v="2017-08-03T00:00:00"/>
    <s v="Standard Class"/>
    <s v="RF-19735"/>
    <x v="288"/>
    <s v="Consumer"/>
    <s v="United States"/>
    <s v="Oklahoma City"/>
    <x v="26"/>
    <n v="73120"/>
    <x v="2"/>
    <s v="OFF-AP-10002311"/>
    <x v="1"/>
    <x v="9"/>
    <x v="14"/>
    <n v="137.62"/>
    <n v="2"/>
    <n v="0"/>
    <n v="60.552799999999998"/>
  </r>
  <r>
    <n v="5028"/>
    <s v="US-2017-130953"/>
    <x v="570"/>
    <d v="2017-08-03T00:00:00"/>
    <s v="Standard Class"/>
    <s v="RF-19735"/>
    <x v="288"/>
    <s v="Consumer"/>
    <s v="United States"/>
    <s v="Oklahoma City"/>
    <x v="26"/>
    <n v="73120"/>
    <x v="2"/>
    <s v="FUR-CH-10004626"/>
    <x v="0"/>
    <x v="1"/>
    <x v="1706"/>
    <n v="302.67"/>
    <n v="3"/>
    <n v="0"/>
    <n v="72.640799999999999"/>
  </r>
  <r>
    <n v="5029"/>
    <s v="CA-2014-151792"/>
    <x v="814"/>
    <d v="2014-09-07T00:00:00"/>
    <s v="Second Class"/>
    <s v="CV-12295"/>
    <x v="610"/>
    <s v="Consumer"/>
    <s v="United States"/>
    <s v="Chicago"/>
    <x v="10"/>
    <n v="60653"/>
    <x v="2"/>
    <s v="TEC-AC-10001606"/>
    <x v="2"/>
    <x v="11"/>
    <x v="590"/>
    <n v="239.976"/>
    <n v="3"/>
    <n v="0.2"/>
    <n v="53.994599999999998"/>
  </r>
  <r>
    <n v="5030"/>
    <s v="CA-2017-139304"/>
    <x v="926"/>
    <d v="2017-02-02T00:00:00"/>
    <s v="Standard Class"/>
    <s v="VG-21790"/>
    <x v="364"/>
    <s v="Consumer"/>
    <s v="United States"/>
    <s v="San Francisco"/>
    <x v="1"/>
    <n v="94109"/>
    <x v="1"/>
    <s v="OFF-AR-10001216"/>
    <x v="1"/>
    <x v="6"/>
    <x v="1464"/>
    <n v="8.34"/>
    <n v="3"/>
    <n v="0"/>
    <n v="2.1684000000000001"/>
  </r>
  <r>
    <n v="5031"/>
    <s v="CA-2017-139304"/>
    <x v="926"/>
    <d v="2017-02-02T00:00:00"/>
    <s v="Standard Class"/>
    <s v="VG-21790"/>
    <x v="364"/>
    <s v="Consumer"/>
    <s v="United States"/>
    <s v="San Francisco"/>
    <x v="1"/>
    <n v="94109"/>
    <x v="1"/>
    <s v="OFF-SU-10001664"/>
    <x v="1"/>
    <x v="14"/>
    <x v="1241"/>
    <n v="8.57"/>
    <n v="1"/>
    <n v="0"/>
    <n v="2.2282000000000002"/>
  </r>
  <r>
    <n v="5032"/>
    <s v="CA-2017-139304"/>
    <x v="926"/>
    <d v="2017-02-02T00:00:00"/>
    <s v="Standard Class"/>
    <s v="VG-21790"/>
    <x v="364"/>
    <s v="Consumer"/>
    <s v="United States"/>
    <s v="San Francisco"/>
    <x v="1"/>
    <n v="94109"/>
    <x v="1"/>
    <s v="OFF-BI-10002498"/>
    <x v="1"/>
    <x v="8"/>
    <x v="440"/>
    <n v="119.616"/>
    <n v="8"/>
    <n v="0.2"/>
    <n v="40.370399999999997"/>
  </r>
  <r>
    <n v="5033"/>
    <s v="CA-2016-155166"/>
    <x v="482"/>
    <d v="2017-01-02T00:00:00"/>
    <s v="Standard Class"/>
    <s v="BB-11545"/>
    <x v="179"/>
    <s v="Corporate"/>
    <s v="United States"/>
    <s v="Vineland"/>
    <x v="30"/>
    <n v="8360"/>
    <x v="3"/>
    <s v="FUR-CH-10003968"/>
    <x v="0"/>
    <x v="1"/>
    <x v="56"/>
    <n v="212.94"/>
    <n v="3"/>
    <n v="0"/>
    <n v="25.552800000000001"/>
  </r>
  <r>
    <n v="5034"/>
    <s v="CA-2016-155166"/>
    <x v="482"/>
    <d v="2017-01-02T00:00:00"/>
    <s v="Standard Class"/>
    <s v="BB-11545"/>
    <x v="179"/>
    <s v="Corporate"/>
    <s v="United States"/>
    <s v="Vineland"/>
    <x v="30"/>
    <n v="8360"/>
    <x v="3"/>
    <s v="OFF-AP-10002765"/>
    <x v="1"/>
    <x v="9"/>
    <x v="1261"/>
    <n v="26.49"/>
    <n v="1"/>
    <n v="0"/>
    <n v="7.4172000000000002"/>
  </r>
  <r>
    <n v="5035"/>
    <s v="CA-2015-103954"/>
    <x v="101"/>
    <d v="2015-08-13T00:00:00"/>
    <s v="Second Class"/>
    <s v="HR-14770"/>
    <x v="367"/>
    <s v="Home Office"/>
    <s v="United States"/>
    <s v="Milwaukee"/>
    <x v="6"/>
    <n v="53209"/>
    <x v="2"/>
    <s v="FUR-BO-10004690"/>
    <x v="0"/>
    <x v="0"/>
    <x v="1645"/>
    <n v="687.4"/>
    <n v="5"/>
    <n v="0"/>
    <n v="48.118000000000002"/>
  </r>
  <r>
    <n v="5036"/>
    <s v="CA-2014-169803"/>
    <x v="322"/>
    <d v="2014-04-12T00:00:00"/>
    <s v="Standard Class"/>
    <s v="SC-20260"/>
    <x v="609"/>
    <s v="Corporate"/>
    <s v="United States"/>
    <s v="Seattle"/>
    <x v="4"/>
    <n v="98115"/>
    <x v="1"/>
    <s v="FUR-TA-10000688"/>
    <x v="0"/>
    <x v="3"/>
    <x v="561"/>
    <n v="653.54999999999995"/>
    <n v="3"/>
    <n v="0"/>
    <n v="111.1035"/>
  </r>
  <r>
    <n v="5037"/>
    <s v="CA-2014-169803"/>
    <x v="322"/>
    <d v="2014-04-12T00:00:00"/>
    <s v="Standard Class"/>
    <s v="SC-20260"/>
    <x v="609"/>
    <s v="Corporate"/>
    <s v="United States"/>
    <s v="Seattle"/>
    <x v="4"/>
    <n v="98115"/>
    <x v="1"/>
    <s v="TEC-AC-10003441"/>
    <x v="2"/>
    <x v="11"/>
    <x v="658"/>
    <n v="33.9"/>
    <n v="2"/>
    <n v="0"/>
    <n v="2.0339999999999998"/>
  </r>
  <r>
    <n v="5038"/>
    <s v="CA-2017-141719"/>
    <x v="701"/>
    <d v="2017-11-21T00:00:00"/>
    <s v="Second Class"/>
    <s v="EG-13900"/>
    <x v="283"/>
    <s v="Consumer"/>
    <s v="United States"/>
    <s v="Naperville"/>
    <x v="10"/>
    <n v="60540"/>
    <x v="2"/>
    <s v="TEC-AC-10003610"/>
    <x v="2"/>
    <x v="11"/>
    <x v="603"/>
    <n v="239.96"/>
    <n v="5"/>
    <n v="0.2"/>
    <n v="83.986000000000004"/>
  </r>
  <r>
    <n v="5039"/>
    <s v="CA-2015-136469"/>
    <x v="655"/>
    <d v="2015-07-12T00:00:00"/>
    <s v="First Class"/>
    <s v="TS-21370"/>
    <x v="477"/>
    <s v="Corporate"/>
    <s v="United States"/>
    <s v="Wilmington"/>
    <x v="13"/>
    <n v="19805"/>
    <x v="3"/>
    <s v="FUR-TA-10001520"/>
    <x v="0"/>
    <x v="3"/>
    <x v="718"/>
    <n v="199.83600000000001"/>
    <n v="4"/>
    <n v="0.3"/>
    <n v="-37.112400000000001"/>
  </r>
  <r>
    <n v="5040"/>
    <s v="CA-2015-136469"/>
    <x v="655"/>
    <d v="2015-07-12T00:00:00"/>
    <s v="First Class"/>
    <s v="TS-21370"/>
    <x v="477"/>
    <s v="Corporate"/>
    <s v="United States"/>
    <s v="Wilmington"/>
    <x v="13"/>
    <n v="19805"/>
    <x v="3"/>
    <s v="TEC-PH-10001817"/>
    <x v="2"/>
    <x v="7"/>
    <x v="1106"/>
    <n v="716"/>
    <n v="2"/>
    <n v="0"/>
    <n v="193.32"/>
  </r>
  <r>
    <n v="5041"/>
    <s v="CA-2015-136469"/>
    <x v="655"/>
    <d v="2015-07-12T00:00:00"/>
    <s v="First Class"/>
    <s v="TS-21370"/>
    <x v="477"/>
    <s v="Corporate"/>
    <s v="United States"/>
    <s v="Wilmington"/>
    <x v="13"/>
    <n v="19805"/>
    <x v="3"/>
    <s v="OFF-BI-10004492"/>
    <x v="1"/>
    <x v="8"/>
    <x v="351"/>
    <n v="221.06"/>
    <n v="7"/>
    <n v="0"/>
    <n v="103.8982"/>
  </r>
  <r>
    <n v="5042"/>
    <s v="CA-2016-158694"/>
    <x v="338"/>
    <d v="2016-11-13T00:00:00"/>
    <s v="Second Class"/>
    <s v="AI-10855"/>
    <x v="482"/>
    <s v="Consumer"/>
    <s v="United States"/>
    <s v="Los Angeles"/>
    <x v="1"/>
    <n v="90036"/>
    <x v="1"/>
    <s v="OFF-PA-10002421"/>
    <x v="1"/>
    <x v="10"/>
    <x v="1425"/>
    <n v="67.709999999999994"/>
    <n v="3"/>
    <n v="0"/>
    <n v="32.500799999999998"/>
  </r>
  <r>
    <n v="5043"/>
    <s v="CA-2016-158694"/>
    <x v="338"/>
    <d v="2016-11-13T00:00:00"/>
    <s v="Second Class"/>
    <s v="AI-10855"/>
    <x v="482"/>
    <s v="Consumer"/>
    <s v="United States"/>
    <s v="Los Angeles"/>
    <x v="1"/>
    <n v="90036"/>
    <x v="1"/>
    <s v="OFF-AP-10000055"/>
    <x v="1"/>
    <x v="9"/>
    <x v="789"/>
    <n v="129.91999999999999"/>
    <n v="4"/>
    <n v="0"/>
    <n v="38.975999999999999"/>
  </r>
  <r>
    <n v="5044"/>
    <s v="CA-2016-158694"/>
    <x v="338"/>
    <d v="2016-11-13T00:00:00"/>
    <s v="Second Class"/>
    <s v="AI-10855"/>
    <x v="482"/>
    <s v="Consumer"/>
    <s v="United States"/>
    <s v="Los Angeles"/>
    <x v="1"/>
    <n v="90036"/>
    <x v="1"/>
    <s v="FUR-FU-10000965"/>
    <x v="0"/>
    <x v="5"/>
    <x v="689"/>
    <n v="467.46"/>
    <n v="9"/>
    <n v="0"/>
    <n v="191.65860000000001"/>
  </r>
  <r>
    <n v="5045"/>
    <s v="CA-2016-158694"/>
    <x v="338"/>
    <d v="2016-11-13T00:00:00"/>
    <s v="Second Class"/>
    <s v="AI-10855"/>
    <x v="482"/>
    <s v="Consumer"/>
    <s v="United States"/>
    <s v="Los Angeles"/>
    <x v="1"/>
    <n v="90036"/>
    <x v="1"/>
    <s v="OFF-PA-10001363"/>
    <x v="1"/>
    <x v="10"/>
    <x v="1625"/>
    <n v="61.4"/>
    <n v="5"/>
    <n v="0"/>
    <n v="28.858000000000001"/>
  </r>
  <r>
    <n v="5046"/>
    <s v="CA-2016-158694"/>
    <x v="338"/>
    <d v="2016-11-13T00:00:00"/>
    <s v="Second Class"/>
    <s v="AI-10855"/>
    <x v="482"/>
    <s v="Consumer"/>
    <s v="United States"/>
    <s v="Los Angeles"/>
    <x v="1"/>
    <n v="90036"/>
    <x v="1"/>
    <s v="OFF-ST-10001496"/>
    <x v="1"/>
    <x v="4"/>
    <x v="733"/>
    <n v="720.76"/>
    <n v="4"/>
    <n v="0"/>
    <n v="187.39760000000001"/>
  </r>
  <r>
    <n v="5047"/>
    <s v="CA-2016-158694"/>
    <x v="338"/>
    <d v="2016-11-13T00:00:00"/>
    <s v="Second Class"/>
    <s v="AI-10855"/>
    <x v="482"/>
    <s v="Consumer"/>
    <s v="United States"/>
    <s v="Los Angeles"/>
    <x v="1"/>
    <n v="90036"/>
    <x v="1"/>
    <s v="OFF-BI-10004656"/>
    <x v="1"/>
    <x v="8"/>
    <x v="864"/>
    <n v="5.1840000000000002"/>
    <n v="3"/>
    <n v="0.2"/>
    <n v="1.8144"/>
  </r>
  <r>
    <n v="5048"/>
    <s v="CA-2016-158694"/>
    <x v="338"/>
    <d v="2016-11-13T00:00:00"/>
    <s v="Second Class"/>
    <s v="AI-10855"/>
    <x v="482"/>
    <s v="Consumer"/>
    <s v="United States"/>
    <s v="Los Angeles"/>
    <x v="1"/>
    <n v="90036"/>
    <x v="1"/>
    <s v="OFF-AR-10001227"/>
    <x v="1"/>
    <x v="6"/>
    <x v="1620"/>
    <n v="14.7"/>
    <n v="5"/>
    <n v="0"/>
    <n v="3.9689999999999999"/>
  </r>
  <r>
    <n v="5049"/>
    <s v="US-2014-104759"/>
    <x v="691"/>
    <d v="2014-04-04T00:00:00"/>
    <s v="Standard Class"/>
    <s v="DD-13570"/>
    <x v="732"/>
    <s v="Consumer"/>
    <s v="United States"/>
    <s v="Chicago"/>
    <x v="10"/>
    <n v="60610"/>
    <x v="2"/>
    <s v="OFF-BI-10002071"/>
    <x v="1"/>
    <x v="8"/>
    <x v="699"/>
    <n v="8.1340000000000003"/>
    <n v="7"/>
    <n v="0.8"/>
    <n v="-13.8278"/>
  </r>
  <r>
    <n v="5050"/>
    <s v="US-2014-104759"/>
    <x v="691"/>
    <d v="2014-04-04T00:00:00"/>
    <s v="Standard Class"/>
    <s v="DD-13570"/>
    <x v="732"/>
    <s v="Consumer"/>
    <s v="United States"/>
    <s v="Chicago"/>
    <x v="10"/>
    <n v="60610"/>
    <x v="2"/>
    <s v="TEC-AC-10004901"/>
    <x v="2"/>
    <x v="11"/>
    <x v="648"/>
    <n v="79.983999999999995"/>
    <n v="2"/>
    <n v="0.2"/>
    <n v="13.997199999999999"/>
  </r>
  <r>
    <n v="5051"/>
    <s v="CA-2015-150511"/>
    <x v="227"/>
    <d v="2015-09-24T00:00:00"/>
    <s v="Standard Class"/>
    <s v="AB-10060"/>
    <x v="144"/>
    <s v="Home Office"/>
    <s v="United States"/>
    <s v="Des Moines"/>
    <x v="4"/>
    <n v="98198"/>
    <x v="1"/>
    <s v="OFF-PA-10001776"/>
    <x v="1"/>
    <x v="10"/>
    <x v="1272"/>
    <n v="18.54"/>
    <n v="2"/>
    <n v="0"/>
    <n v="8.7138000000000009"/>
  </r>
  <r>
    <n v="5052"/>
    <s v="CA-2015-134922"/>
    <x v="209"/>
    <d v="2015-11-11T00:00:00"/>
    <s v="Standard Class"/>
    <s v="KB-16240"/>
    <x v="208"/>
    <s v="Corporate"/>
    <s v="United States"/>
    <s v="Philadelphia"/>
    <x v="9"/>
    <n v="19140"/>
    <x v="3"/>
    <s v="OFF-EN-10000483"/>
    <x v="1"/>
    <x v="12"/>
    <x v="374"/>
    <n v="24.4"/>
    <n v="2"/>
    <n v="0.2"/>
    <n v="7.93"/>
  </r>
  <r>
    <n v="5053"/>
    <s v="US-2017-120607"/>
    <x v="240"/>
    <d v="2017-05-19T00:00:00"/>
    <s v="Same Day"/>
    <s v="JC-15775"/>
    <x v="547"/>
    <s v="Consumer"/>
    <s v="United States"/>
    <s v="Atlanta"/>
    <x v="32"/>
    <n v="30318"/>
    <x v="0"/>
    <s v="OFF-PA-10003129"/>
    <x v="1"/>
    <x v="10"/>
    <x v="1146"/>
    <n v="195.64"/>
    <n v="4"/>
    <n v="0"/>
    <n v="91.950800000000001"/>
  </r>
  <r>
    <n v="5054"/>
    <s v="CA-2015-141243"/>
    <x v="928"/>
    <d v="2015-01-08T00:00:00"/>
    <s v="Second Class"/>
    <s v="AH-10465"/>
    <x v="733"/>
    <s v="Consumer"/>
    <s v="United States"/>
    <s v="Dallas"/>
    <x v="5"/>
    <n v="75217"/>
    <x v="2"/>
    <s v="TEC-AC-10003198"/>
    <x v="2"/>
    <x v="11"/>
    <x v="768"/>
    <n v="398.4"/>
    <n v="5"/>
    <n v="0.2"/>
    <n v="84.66"/>
  </r>
  <r>
    <n v="5055"/>
    <s v="CA-2015-141243"/>
    <x v="928"/>
    <d v="2015-01-08T00:00:00"/>
    <s v="Second Class"/>
    <s v="AH-10465"/>
    <x v="733"/>
    <s v="Consumer"/>
    <s v="United States"/>
    <s v="Dallas"/>
    <x v="5"/>
    <n v="75217"/>
    <x v="2"/>
    <s v="OFF-AR-10001246"/>
    <x v="1"/>
    <x v="6"/>
    <x v="455"/>
    <n v="7.056"/>
    <n v="3"/>
    <n v="0.2"/>
    <n v="0.79379999999999995"/>
  </r>
  <r>
    <n v="5056"/>
    <s v="CA-2015-141243"/>
    <x v="928"/>
    <d v="2015-01-08T00:00:00"/>
    <s v="Second Class"/>
    <s v="AH-10465"/>
    <x v="733"/>
    <s v="Consumer"/>
    <s v="United States"/>
    <s v="Dallas"/>
    <x v="5"/>
    <n v="75217"/>
    <x v="2"/>
    <s v="FUR-BO-10003272"/>
    <x v="0"/>
    <x v="0"/>
    <x v="587"/>
    <n v="1352.3976"/>
    <n v="9"/>
    <n v="0.32"/>
    <n v="-437.54039999999998"/>
  </r>
  <r>
    <n v="5057"/>
    <s v="CA-2015-162166"/>
    <x v="1014"/>
    <d v="2015-09-11T00:00:00"/>
    <s v="First Class"/>
    <s v="NM-18520"/>
    <x v="392"/>
    <s v="Consumer"/>
    <s v="United States"/>
    <s v="Moreno Valley"/>
    <x v="1"/>
    <n v="92553"/>
    <x v="1"/>
    <s v="OFF-PA-10002606"/>
    <x v="1"/>
    <x v="10"/>
    <x v="1601"/>
    <n v="26.4"/>
    <n v="5"/>
    <n v="0"/>
    <n v="11.88"/>
  </r>
  <r>
    <n v="5058"/>
    <s v="CA-2015-162166"/>
    <x v="1014"/>
    <d v="2015-09-11T00:00:00"/>
    <s v="First Class"/>
    <s v="NM-18520"/>
    <x v="392"/>
    <s v="Consumer"/>
    <s v="United States"/>
    <s v="Moreno Valley"/>
    <x v="1"/>
    <n v="92553"/>
    <x v="1"/>
    <s v="OFF-ST-10002486"/>
    <x v="1"/>
    <x v="4"/>
    <x v="700"/>
    <n v="41.88"/>
    <n v="6"/>
    <n v="0"/>
    <n v="0.83760000000000001"/>
  </r>
  <r>
    <n v="5059"/>
    <s v="CA-2016-120796"/>
    <x v="1015"/>
    <d v="2016-04-07T00:00:00"/>
    <s v="Standard Class"/>
    <s v="CS-11950"/>
    <x v="229"/>
    <s v="Consumer"/>
    <s v="United States"/>
    <s v="Philadelphia"/>
    <x v="9"/>
    <n v="19140"/>
    <x v="3"/>
    <s v="OFF-BI-10004330"/>
    <x v="1"/>
    <x v="8"/>
    <x v="803"/>
    <n v="99.846000000000004"/>
    <n v="9"/>
    <n v="0.7"/>
    <n v="-83.204999999999998"/>
  </r>
  <r>
    <n v="5060"/>
    <s v="CA-2016-109722"/>
    <x v="5"/>
    <d v="2016-12-07T00:00:00"/>
    <s v="Second Class"/>
    <s v="TP-21130"/>
    <x v="236"/>
    <s v="Consumer"/>
    <s v="United States"/>
    <s v="Georgetown"/>
    <x v="0"/>
    <n v="40324"/>
    <x v="0"/>
    <s v="TEC-PH-10000560"/>
    <x v="2"/>
    <x v="7"/>
    <x v="752"/>
    <n v="699.98"/>
    <n v="2"/>
    <n v="0"/>
    <n v="195.99440000000001"/>
  </r>
  <r>
    <n v="5061"/>
    <s v="CA-2016-109722"/>
    <x v="5"/>
    <d v="2016-12-07T00:00:00"/>
    <s v="Second Class"/>
    <s v="TP-21130"/>
    <x v="236"/>
    <s v="Consumer"/>
    <s v="United States"/>
    <s v="Georgetown"/>
    <x v="0"/>
    <n v="40324"/>
    <x v="0"/>
    <s v="OFF-ST-10000060"/>
    <x v="1"/>
    <x v="4"/>
    <x v="392"/>
    <n v="584.82000000000005"/>
    <n v="9"/>
    <n v="0"/>
    <n v="70.178399999999996"/>
  </r>
  <r>
    <n v="5062"/>
    <s v="CA-2015-136798"/>
    <x v="412"/>
    <d v="2015-05-12T00:00:00"/>
    <s v="Standard Class"/>
    <s v="DL-12925"/>
    <x v="351"/>
    <s v="Consumer"/>
    <s v="United States"/>
    <s v="Minneapolis"/>
    <x v="11"/>
    <n v="55407"/>
    <x v="2"/>
    <s v="OFF-BI-10003684"/>
    <x v="1"/>
    <x v="8"/>
    <x v="714"/>
    <n v="43.98"/>
    <n v="2"/>
    <n v="0"/>
    <n v="21.99"/>
  </r>
  <r>
    <n v="5063"/>
    <s v="CA-2015-136798"/>
    <x v="412"/>
    <d v="2015-05-12T00:00:00"/>
    <s v="Standard Class"/>
    <s v="DL-12925"/>
    <x v="351"/>
    <s v="Consumer"/>
    <s v="United States"/>
    <s v="Minneapolis"/>
    <x v="11"/>
    <n v="55407"/>
    <x v="2"/>
    <s v="TEC-PH-10000441"/>
    <x v="2"/>
    <x v="7"/>
    <x v="1055"/>
    <n v="377.97"/>
    <n v="3"/>
    <n v="0"/>
    <n v="105.83159999999999"/>
  </r>
  <r>
    <n v="5064"/>
    <s v="CA-2015-136798"/>
    <x v="412"/>
    <d v="2015-05-12T00:00:00"/>
    <s v="Standard Class"/>
    <s v="DL-12925"/>
    <x v="351"/>
    <s v="Consumer"/>
    <s v="United States"/>
    <s v="Minneapolis"/>
    <x v="11"/>
    <n v="55407"/>
    <x v="2"/>
    <s v="FUR-FU-10000723"/>
    <x v="0"/>
    <x v="5"/>
    <x v="480"/>
    <n v="123.96"/>
    <n v="3"/>
    <n v="0"/>
    <n v="11.1564"/>
  </r>
  <r>
    <n v="5065"/>
    <s v="CA-2017-122196"/>
    <x v="585"/>
    <d v="2017-09-24T00:00:00"/>
    <s v="First Class"/>
    <s v="CA-12265"/>
    <x v="244"/>
    <s v="Consumer"/>
    <s v="United States"/>
    <s v="Wilmington"/>
    <x v="13"/>
    <n v="19805"/>
    <x v="3"/>
    <s v="TEC-PH-10004977"/>
    <x v="2"/>
    <x v="7"/>
    <x v="34"/>
    <n v="391.98"/>
    <n v="2"/>
    <n v="0"/>
    <n v="113.6742"/>
  </r>
  <r>
    <n v="5066"/>
    <s v="CA-2017-142090"/>
    <x v="329"/>
    <d v="2017-12-07T00:00:00"/>
    <s v="Standard Class"/>
    <s v="SC-20380"/>
    <x v="618"/>
    <s v="Consumer"/>
    <s v="United States"/>
    <s v="Burlington"/>
    <x v="3"/>
    <n v="27217"/>
    <x v="0"/>
    <s v="TEC-AC-10002001"/>
    <x v="2"/>
    <x v="11"/>
    <x v="265"/>
    <n v="383.976"/>
    <n v="3"/>
    <n v="0.2"/>
    <n v="81.594899999999996"/>
  </r>
  <r>
    <n v="5067"/>
    <s v="CA-2017-142090"/>
    <x v="329"/>
    <d v="2017-12-07T00:00:00"/>
    <s v="Standard Class"/>
    <s v="SC-20380"/>
    <x v="618"/>
    <s v="Consumer"/>
    <s v="United States"/>
    <s v="Burlington"/>
    <x v="3"/>
    <n v="27217"/>
    <x v="0"/>
    <s v="FUR-TA-10001889"/>
    <x v="0"/>
    <x v="3"/>
    <x v="411"/>
    <n v="1781.682"/>
    <n v="7"/>
    <n v="0.4"/>
    <n v="-653.28340000000003"/>
  </r>
  <r>
    <n v="5068"/>
    <s v="CA-2017-160934"/>
    <x v="787"/>
    <d v="2017-01-19T00:00:00"/>
    <s v="Standard Class"/>
    <s v="TT-21460"/>
    <x v="499"/>
    <s v="Home Office"/>
    <s v="United States"/>
    <s v="Los Angeles"/>
    <x v="1"/>
    <n v="90008"/>
    <x v="1"/>
    <s v="OFF-AR-10003504"/>
    <x v="1"/>
    <x v="6"/>
    <x v="1035"/>
    <n v="21.4"/>
    <n v="5"/>
    <n v="0"/>
    <n v="6.2060000000000004"/>
  </r>
  <r>
    <n v="5069"/>
    <s v="CA-2014-124478"/>
    <x v="233"/>
    <d v="2014-08-12T00:00:00"/>
    <s v="Standard Class"/>
    <s v="MA-17560"/>
    <x v="15"/>
    <s v="Home Office"/>
    <s v="United States"/>
    <s v="Trenton"/>
    <x v="12"/>
    <n v="48183"/>
    <x v="2"/>
    <s v="TEC-CO-10001571"/>
    <x v="2"/>
    <x v="16"/>
    <x v="1563"/>
    <n v="549.99"/>
    <n v="1"/>
    <n v="0"/>
    <n v="274.995"/>
  </r>
  <r>
    <n v="5070"/>
    <s v="CA-2014-124478"/>
    <x v="233"/>
    <d v="2014-08-12T00:00:00"/>
    <s v="Standard Class"/>
    <s v="MA-17560"/>
    <x v="15"/>
    <s v="Home Office"/>
    <s v="United States"/>
    <s v="Trenton"/>
    <x v="12"/>
    <n v="48183"/>
    <x v="2"/>
    <s v="OFF-AP-10002495"/>
    <x v="1"/>
    <x v="9"/>
    <x v="1084"/>
    <n v="167.535"/>
    <n v="3"/>
    <n v="0.1"/>
    <n v="37.229999999999997"/>
  </r>
  <r>
    <n v="5071"/>
    <s v="CA-2014-124478"/>
    <x v="233"/>
    <d v="2014-08-12T00:00:00"/>
    <s v="Standard Class"/>
    <s v="MA-17560"/>
    <x v="15"/>
    <s v="Home Office"/>
    <s v="United States"/>
    <s v="Trenton"/>
    <x v="12"/>
    <n v="48183"/>
    <x v="2"/>
    <s v="OFF-EN-10002500"/>
    <x v="1"/>
    <x v="12"/>
    <x v="118"/>
    <n v="38.340000000000003"/>
    <n v="3"/>
    <n v="0"/>
    <n v="17.253"/>
  </r>
  <r>
    <n v="5072"/>
    <s v="CA-2014-124478"/>
    <x v="233"/>
    <d v="2014-08-12T00:00:00"/>
    <s v="Standard Class"/>
    <s v="MA-17560"/>
    <x v="15"/>
    <s v="Home Office"/>
    <s v="United States"/>
    <s v="Trenton"/>
    <x v="12"/>
    <n v="48183"/>
    <x v="2"/>
    <s v="FUR-FU-10002088"/>
    <x v="0"/>
    <x v="5"/>
    <x v="1093"/>
    <n v="53.88"/>
    <n v="6"/>
    <n v="0"/>
    <n v="22.6296"/>
  </r>
  <r>
    <n v="5073"/>
    <s v="CA-2014-124478"/>
    <x v="233"/>
    <d v="2014-08-12T00:00:00"/>
    <s v="Standard Class"/>
    <s v="MA-17560"/>
    <x v="15"/>
    <s v="Home Office"/>
    <s v="United States"/>
    <s v="Trenton"/>
    <x v="12"/>
    <n v="48183"/>
    <x v="2"/>
    <s v="TEC-PH-10001128"/>
    <x v="2"/>
    <x v="7"/>
    <x v="1508"/>
    <n v="299.98"/>
    <n v="2"/>
    <n v="0"/>
    <n v="83.994399999999999"/>
  </r>
  <r>
    <n v="5074"/>
    <s v="CA-2015-145485"/>
    <x v="599"/>
    <d v="2015-11-05T00:00:00"/>
    <s v="Same Day"/>
    <s v="JM-16195"/>
    <x v="594"/>
    <s v="Consumer"/>
    <s v="United States"/>
    <s v="San Francisco"/>
    <x v="1"/>
    <n v="94109"/>
    <x v="1"/>
    <s v="OFF-ST-10000649"/>
    <x v="1"/>
    <x v="4"/>
    <x v="946"/>
    <n v="62.8"/>
    <n v="4"/>
    <n v="0"/>
    <n v="15.7"/>
  </r>
  <r>
    <n v="5075"/>
    <s v="CA-2017-151071"/>
    <x v="1016"/>
    <d v="2017-04-29T00:00:00"/>
    <s v="Second Class"/>
    <s v="MB-18085"/>
    <x v="469"/>
    <s v="Consumer"/>
    <s v="United States"/>
    <s v="Los Angeles"/>
    <x v="1"/>
    <n v="90049"/>
    <x v="1"/>
    <s v="OFF-BI-10002103"/>
    <x v="1"/>
    <x v="8"/>
    <x v="530"/>
    <n v="13.904"/>
    <n v="2"/>
    <n v="0.2"/>
    <n v="4.5187999999999997"/>
  </r>
  <r>
    <n v="5076"/>
    <s v="CA-2014-134572"/>
    <x v="1017"/>
    <d v="2014-04-22T00:00:00"/>
    <s v="Second Class"/>
    <s v="SV-20365"/>
    <x v="277"/>
    <s v="Consumer"/>
    <s v="United States"/>
    <s v="Houston"/>
    <x v="5"/>
    <n v="77070"/>
    <x v="2"/>
    <s v="FUR-TA-10001705"/>
    <x v="0"/>
    <x v="3"/>
    <x v="215"/>
    <n v="744.1"/>
    <n v="5"/>
    <n v="0.3"/>
    <n v="-95.67"/>
  </r>
  <r>
    <n v="5077"/>
    <s v="CA-2014-134572"/>
    <x v="1017"/>
    <d v="2014-04-22T00:00:00"/>
    <s v="Second Class"/>
    <s v="SV-20365"/>
    <x v="277"/>
    <s v="Consumer"/>
    <s v="United States"/>
    <s v="Houston"/>
    <x v="5"/>
    <n v="77070"/>
    <x v="2"/>
    <s v="OFF-ST-10004634"/>
    <x v="1"/>
    <x v="4"/>
    <x v="602"/>
    <n v="44.84"/>
    <n v="5"/>
    <n v="0.2"/>
    <n v="5.6050000000000004"/>
  </r>
  <r>
    <n v="5078"/>
    <s v="CA-2014-134572"/>
    <x v="1017"/>
    <d v="2014-04-22T00:00:00"/>
    <s v="Second Class"/>
    <s v="SV-20365"/>
    <x v="277"/>
    <s v="Consumer"/>
    <s v="United States"/>
    <s v="Houston"/>
    <x v="5"/>
    <n v="77070"/>
    <x v="2"/>
    <s v="FUR-TA-10004442"/>
    <x v="0"/>
    <x v="3"/>
    <x v="1654"/>
    <n v="401.59"/>
    <n v="2"/>
    <n v="0.3"/>
    <n v="-131.95099999999999"/>
  </r>
  <r>
    <n v="5079"/>
    <s v="CA-2017-143217"/>
    <x v="343"/>
    <d v="2017-11-17T00:00:00"/>
    <s v="Standard Class"/>
    <s v="CG-12040"/>
    <x v="344"/>
    <s v="Home Office"/>
    <s v="United States"/>
    <s v="Milwaukee"/>
    <x v="6"/>
    <n v="53209"/>
    <x v="2"/>
    <s v="OFF-BI-10002949"/>
    <x v="1"/>
    <x v="8"/>
    <x v="525"/>
    <n v="18.239999999999998"/>
    <n v="3"/>
    <n v="0"/>
    <n v="8.5728000000000009"/>
  </r>
  <r>
    <n v="5080"/>
    <s v="US-2017-133312"/>
    <x v="920"/>
    <d v="2017-11-29T00:00:00"/>
    <s v="Standard Class"/>
    <s v="BD-11500"/>
    <x v="214"/>
    <s v="Consumer"/>
    <s v="United States"/>
    <s v="San Francisco"/>
    <x v="1"/>
    <n v="94122"/>
    <x v="1"/>
    <s v="FUR-BO-10002213"/>
    <x v="0"/>
    <x v="0"/>
    <x v="1334"/>
    <n v="359.49900000000002"/>
    <n v="3"/>
    <n v="0.15"/>
    <n v="-29.605799999999999"/>
  </r>
  <r>
    <n v="5081"/>
    <s v="US-2017-133312"/>
    <x v="920"/>
    <d v="2017-11-29T00:00:00"/>
    <s v="Standard Class"/>
    <s v="BD-11500"/>
    <x v="214"/>
    <s v="Consumer"/>
    <s v="United States"/>
    <s v="San Francisco"/>
    <x v="1"/>
    <n v="94122"/>
    <x v="1"/>
    <s v="OFF-ST-10001325"/>
    <x v="1"/>
    <x v="4"/>
    <x v="471"/>
    <n v="10.48"/>
    <n v="1"/>
    <n v="0"/>
    <n v="2.8296000000000001"/>
  </r>
  <r>
    <n v="5082"/>
    <s v="US-2015-137533"/>
    <x v="217"/>
    <d v="2015-12-18T00:00:00"/>
    <s v="Same Day"/>
    <s v="JK-15640"/>
    <x v="82"/>
    <s v="Home Office"/>
    <s v="United States"/>
    <s v="Cleveland"/>
    <x v="24"/>
    <n v="44105"/>
    <x v="3"/>
    <s v="OFF-PA-10003441"/>
    <x v="1"/>
    <x v="10"/>
    <x v="490"/>
    <n v="20.736000000000001"/>
    <n v="4"/>
    <n v="0.2"/>
    <n v="7.2576000000000001"/>
  </r>
  <r>
    <n v="5083"/>
    <s v="CA-2016-155138"/>
    <x v="162"/>
    <d v="2016-09-12T00:00:00"/>
    <s v="Standard Class"/>
    <s v="JM-15580"/>
    <x v="758"/>
    <s v="Consumer"/>
    <s v="United States"/>
    <s v="Monroe"/>
    <x v="3"/>
    <n v="28110"/>
    <x v="0"/>
    <s v="TEC-AC-10004209"/>
    <x v="2"/>
    <x v="11"/>
    <x v="908"/>
    <n v="35.167999999999999"/>
    <n v="4"/>
    <n v="0.2"/>
    <n v="8.3523999999999994"/>
  </r>
  <r>
    <n v="5084"/>
    <s v="CA-2016-155138"/>
    <x v="162"/>
    <d v="2016-09-12T00:00:00"/>
    <s v="Standard Class"/>
    <s v="JM-15580"/>
    <x v="758"/>
    <s v="Consumer"/>
    <s v="United States"/>
    <s v="Monroe"/>
    <x v="3"/>
    <n v="28110"/>
    <x v="0"/>
    <s v="OFF-PA-10000501"/>
    <x v="1"/>
    <x v="10"/>
    <x v="975"/>
    <n v="64.703999999999994"/>
    <n v="3"/>
    <n v="0.2"/>
    <n v="23.455200000000001"/>
  </r>
  <r>
    <n v="5085"/>
    <s v="CA-2016-108350"/>
    <x v="112"/>
    <d v="2016-06-09T00:00:00"/>
    <s v="Second Class"/>
    <s v="SC-20230"/>
    <x v="554"/>
    <s v="Corporate"/>
    <s v="United States"/>
    <s v="Lowell"/>
    <x v="31"/>
    <n v="1852"/>
    <x v="3"/>
    <s v="OFF-PA-10003656"/>
    <x v="1"/>
    <x v="10"/>
    <x v="778"/>
    <n v="105.52"/>
    <n v="4"/>
    <n v="0"/>
    <n v="48.539200000000001"/>
  </r>
  <r>
    <n v="5086"/>
    <s v="CA-2015-144302"/>
    <x v="974"/>
    <d v="2015-06-23T00:00:00"/>
    <s v="Standard Class"/>
    <s v="ME-17320"/>
    <x v="467"/>
    <s v="Home Office"/>
    <s v="United States"/>
    <s v="Dallas"/>
    <x v="5"/>
    <n v="75081"/>
    <x v="2"/>
    <s v="OFF-BI-10001107"/>
    <x v="1"/>
    <x v="8"/>
    <x v="497"/>
    <n v="5.7919999999999998"/>
    <n v="2"/>
    <n v="0.8"/>
    <n v="-9.5568000000000008"/>
  </r>
  <r>
    <n v="5087"/>
    <s v="CA-2015-109001"/>
    <x v="616"/>
    <d v="2015-03-09T00:00:00"/>
    <s v="Standard Class"/>
    <s v="KN-16390"/>
    <x v="471"/>
    <s v="Corporate"/>
    <s v="United States"/>
    <s v="Philadelphia"/>
    <x v="9"/>
    <n v="19120"/>
    <x v="3"/>
    <s v="TEC-PH-10000562"/>
    <x v="2"/>
    <x v="7"/>
    <x v="1707"/>
    <n v="466.15800000000002"/>
    <n v="7"/>
    <n v="0.4"/>
    <n v="-93.2316"/>
  </r>
  <r>
    <n v="5088"/>
    <s v="CA-2015-109001"/>
    <x v="616"/>
    <d v="2015-03-09T00:00:00"/>
    <s v="Standard Class"/>
    <s v="KN-16390"/>
    <x v="471"/>
    <s v="Corporate"/>
    <s v="United States"/>
    <s v="Philadelphia"/>
    <x v="9"/>
    <n v="19120"/>
    <x v="3"/>
    <s v="TEC-AC-10001101"/>
    <x v="2"/>
    <x v="11"/>
    <x v="552"/>
    <n v="10.311999999999999"/>
    <n v="1"/>
    <n v="0.2"/>
    <n v="-1.2889999999999999"/>
  </r>
  <r>
    <n v="5089"/>
    <s v="CA-2015-109001"/>
    <x v="616"/>
    <d v="2015-03-09T00:00:00"/>
    <s v="Standard Class"/>
    <s v="KN-16390"/>
    <x v="471"/>
    <s v="Corporate"/>
    <s v="United States"/>
    <s v="Philadelphia"/>
    <x v="9"/>
    <n v="19120"/>
    <x v="3"/>
    <s v="OFF-BI-10003529"/>
    <x v="1"/>
    <x v="8"/>
    <x v="796"/>
    <n v="2.556"/>
    <n v="3"/>
    <n v="0.7"/>
    <n v="-1.7891999999999999"/>
  </r>
  <r>
    <n v="5090"/>
    <s v="CA-2017-132738"/>
    <x v="1018"/>
    <d v="2017-08-07T00:00:00"/>
    <s v="First Class"/>
    <s v="HM-14860"/>
    <x v="447"/>
    <s v="Corporate"/>
    <s v="United States"/>
    <s v="Loveland"/>
    <x v="22"/>
    <n v="80538"/>
    <x v="1"/>
    <s v="OFF-PA-10001752"/>
    <x v="1"/>
    <x v="10"/>
    <x v="1369"/>
    <n v="7.968"/>
    <n v="2"/>
    <n v="0.2"/>
    <n v="2.8883999999999999"/>
  </r>
  <r>
    <n v="5091"/>
    <s v="CA-2017-132738"/>
    <x v="1018"/>
    <d v="2017-08-07T00:00:00"/>
    <s v="First Class"/>
    <s v="HM-14860"/>
    <x v="447"/>
    <s v="Corporate"/>
    <s v="United States"/>
    <s v="Loveland"/>
    <x v="22"/>
    <n v="80538"/>
    <x v="1"/>
    <s v="OFF-EN-10001141"/>
    <x v="1"/>
    <x v="12"/>
    <x v="598"/>
    <n v="8.7840000000000007"/>
    <n v="1"/>
    <n v="0.2"/>
    <n v="3.1842000000000001"/>
  </r>
  <r>
    <n v="5092"/>
    <s v="CA-2017-156720"/>
    <x v="247"/>
    <d v="2018-01-03T00:00:00"/>
    <s v="Standard Class"/>
    <s v="JM-15580"/>
    <x v="758"/>
    <s v="Consumer"/>
    <s v="United States"/>
    <s v="Loveland"/>
    <x v="22"/>
    <n v="80538"/>
    <x v="1"/>
    <s v="OFF-FA-10003472"/>
    <x v="1"/>
    <x v="13"/>
    <x v="243"/>
    <n v="3.024"/>
    <n v="3"/>
    <n v="0.2"/>
    <n v="-0.6048"/>
  </r>
  <r>
    <n v="5093"/>
    <s v="CA-2015-119102"/>
    <x v="293"/>
    <d v="2015-05-27T00:00:00"/>
    <s v="Standard Class"/>
    <s v="KH-16690"/>
    <x v="120"/>
    <s v="Corporate"/>
    <s v="United States"/>
    <s v="Woonsocket"/>
    <x v="34"/>
    <n v="2895"/>
    <x v="3"/>
    <s v="OFF-ST-10004507"/>
    <x v="1"/>
    <x v="4"/>
    <x v="457"/>
    <n v="51.45"/>
    <n v="3"/>
    <n v="0"/>
    <n v="13.891500000000001"/>
  </r>
  <r>
    <n v="5094"/>
    <s v="US-2014-140452"/>
    <x v="776"/>
    <d v="2014-12-10T00:00:00"/>
    <s v="Standard Class"/>
    <s v="BK-11260"/>
    <x v="318"/>
    <s v="Consumer"/>
    <s v="United States"/>
    <s v="Chicago"/>
    <x v="10"/>
    <n v="60610"/>
    <x v="2"/>
    <s v="OFF-AP-10004036"/>
    <x v="1"/>
    <x v="9"/>
    <x v="1282"/>
    <n v="14.016"/>
    <n v="4"/>
    <n v="0.8"/>
    <n v="-31.536000000000001"/>
  </r>
  <r>
    <n v="5095"/>
    <s v="US-2014-140452"/>
    <x v="776"/>
    <d v="2014-12-10T00:00:00"/>
    <s v="Standard Class"/>
    <s v="BK-11260"/>
    <x v="318"/>
    <s v="Consumer"/>
    <s v="United States"/>
    <s v="Chicago"/>
    <x v="10"/>
    <n v="60610"/>
    <x v="2"/>
    <s v="FUR-TA-10004086"/>
    <x v="0"/>
    <x v="3"/>
    <x v="832"/>
    <n v="214.95"/>
    <n v="5"/>
    <n v="0.5"/>
    <n v="-120.372"/>
  </r>
  <r>
    <n v="5096"/>
    <s v="US-2014-140452"/>
    <x v="776"/>
    <d v="2014-12-10T00:00:00"/>
    <s v="Standard Class"/>
    <s v="BK-11260"/>
    <x v="318"/>
    <s v="Consumer"/>
    <s v="United States"/>
    <s v="Chicago"/>
    <x v="10"/>
    <n v="60610"/>
    <x v="2"/>
    <s v="TEC-PH-10000307"/>
    <x v="2"/>
    <x v="7"/>
    <x v="843"/>
    <n v="35.04"/>
    <n v="4"/>
    <n v="0.2"/>
    <n v="-7.008"/>
  </r>
  <r>
    <n v="5097"/>
    <s v="US-2014-140452"/>
    <x v="776"/>
    <d v="2014-12-10T00:00:00"/>
    <s v="Standard Class"/>
    <s v="BK-11260"/>
    <x v="318"/>
    <s v="Consumer"/>
    <s v="United States"/>
    <s v="Chicago"/>
    <x v="10"/>
    <n v="60610"/>
    <x v="2"/>
    <s v="FUR-FU-10002088"/>
    <x v="0"/>
    <x v="5"/>
    <x v="1093"/>
    <n v="10.776"/>
    <n v="3"/>
    <n v="0.6"/>
    <n v="-4.8491999999999997"/>
  </r>
  <r>
    <n v="5098"/>
    <s v="US-2014-140452"/>
    <x v="776"/>
    <d v="2014-12-10T00:00:00"/>
    <s v="Standard Class"/>
    <s v="BK-11260"/>
    <x v="318"/>
    <s v="Consumer"/>
    <s v="United States"/>
    <s v="Chicago"/>
    <x v="10"/>
    <n v="60610"/>
    <x v="2"/>
    <s v="OFF-BI-10004965"/>
    <x v="1"/>
    <x v="8"/>
    <x v="1014"/>
    <n v="4.5999999999999996"/>
    <n v="2"/>
    <n v="0.8"/>
    <n v="-8.0500000000000007"/>
  </r>
  <r>
    <n v="5099"/>
    <s v="US-2014-140452"/>
    <x v="776"/>
    <d v="2014-12-10T00:00:00"/>
    <s v="Standard Class"/>
    <s v="BK-11260"/>
    <x v="318"/>
    <s v="Consumer"/>
    <s v="United States"/>
    <s v="Chicago"/>
    <x v="10"/>
    <n v="60610"/>
    <x v="2"/>
    <s v="OFF-ST-10002485"/>
    <x v="1"/>
    <x v="4"/>
    <x v="211"/>
    <n v="35.167999999999999"/>
    <n v="2"/>
    <n v="0.2"/>
    <n v="-8.3523999999999994"/>
  </r>
  <r>
    <n v="5100"/>
    <s v="CA-2015-141936"/>
    <x v="976"/>
    <d v="2015-08-12T00:00:00"/>
    <s v="Standard Class"/>
    <s v="PN-18775"/>
    <x v="43"/>
    <s v="Home Office"/>
    <s v="United States"/>
    <s v="Bakersfield"/>
    <x v="1"/>
    <n v="93309"/>
    <x v="1"/>
    <s v="OFF-BI-10002194"/>
    <x v="1"/>
    <x v="8"/>
    <x v="416"/>
    <n v="19.152000000000001"/>
    <n v="3"/>
    <n v="0.2"/>
    <n v="6.4638"/>
  </r>
  <r>
    <n v="5101"/>
    <s v="CA-2014-158442"/>
    <x v="461"/>
    <d v="2014-03-17T00:00:00"/>
    <s v="Same Day"/>
    <s v="AZ-10750"/>
    <x v="616"/>
    <s v="Consumer"/>
    <s v="United States"/>
    <s v="Dallas"/>
    <x v="5"/>
    <n v="75217"/>
    <x v="2"/>
    <s v="OFF-AR-10003732"/>
    <x v="1"/>
    <x v="6"/>
    <x v="324"/>
    <n v="4.4480000000000004"/>
    <n v="2"/>
    <n v="0.2"/>
    <n v="0.33360000000000001"/>
  </r>
  <r>
    <n v="5102"/>
    <s v="CA-2014-158442"/>
    <x v="461"/>
    <d v="2014-03-17T00:00:00"/>
    <s v="Same Day"/>
    <s v="AZ-10750"/>
    <x v="616"/>
    <s v="Consumer"/>
    <s v="United States"/>
    <s v="Dallas"/>
    <x v="5"/>
    <n v="75217"/>
    <x v="2"/>
    <s v="OFF-PA-10002195"/>
    <x v="1"/>
    <x v="10"/>
    <x v="1552"/>
    <n v="5.1840000000000002"/>
    <n v="1"/>
    <n v="0.2"/>
    <n v="1.8792"/>
  </r>
  <r>
    <n v="5103"/>
    <s v="CA-2014-158442"/>
    <x v="461"/>
    <d v="2014-03-17T00:00:00"/>
    <s v="Same Day"/>
    <s v="AZ-10750"/>
    <x v="616"/>
    <s v="Consumer"/>
    <s v="United States"/>
    <s v="Dallas"/>
    <x v="5"/>
    <n v="75217"/>
    <x v="2"/>
    <s v="OFF-PA-10002365"/>
    <x v="1"/>
    <x v="10"/>
    <x v="12"/>
    <n v="15.552"/>
    <n v="3"/>
    <n v="0.2"/>
    <n v="5.4432"/>
  </r>
  <r>
    <n v="5104"/>
    <s v="CA-2015-167374"/>
    <x v="514"/>
    <d v="2015-03-30T00:00:00"/>
    <s v="Second Class"/>
    <s v="GM-14500"/>
    <x v="421"/>
    <s v="Consumer"/>
    <s v="United States"/>
    <s v="Philadelphia"/>
    <x v="9"/>
    <n v="19140"/>
    <x v="3"/>
    <s v="OFF-PA-10001950"/>
    <x v="1"/>
    <x v="10"/>
    <x v="145"/>
    <n v="40.031999999999996"/>
    <n v="6"/>
    <n v="0.2"/>
    <n v="12.51"/>
  </r>
  <r>
    <n v="5105"/>
    <s v="CA-2015-167374"/>
    <x v="514"/>
    <d v="2015-03-30T00:00:00"/>
    <s v="Second Class"/>
    <s v="GM-14500"/>
    <x v="421"/>
    <s v="Consumer"/>
    <s v="United States"/>
    <s v="Philadelphia"/>
    <x v="9"/>
    <n v="19140"/>
    <x v="3"/>
    <s v="TEC-AC-10004633"/>
    <x v="2"/>
    <x v="11"/>
    <x v="60"/>
    <n v="16.776"/>
    <n v="3"/>
    <n v="0.2"/>
    <n v="5.0327999999999999"/>
  </r>
  <r>
    <n v="5106"/>
    <s v="CA-2014-116568"/>
    <x v="637"/>
    <d v="2014-12-20T00:00:00"/>
    <s v="Standard Class"/>
    <s v="BM-11785"/>
    <x v="298"/>
    <s v="Consumer"/>
    <s v="United States"/>
    <s v="Deltona"/>
    <x v="2"/>
    <n v="32725"/>
    <x v="0"/>
    <s v="FUR-CH-10002439"/>
    <x v="0"/>
    <x v="1"/>
    <x v="1325"/>
    <n v="186.304"/>
    <n v="4"/>
    <n v="0.2"/>
    <n v="13.972799999999999"/>
  </r>
  <r>
    <n v="5107"/>
    <s v="CA-2015-147102"/>
    <x v="444"/>
    <d v="2015-09-26T00:00:00"/>
    <s v="Standard Class"/>
    <s v="NH-18610"/>
    <x v="468"/>
    <s v="Corporate"/>
    <s v="United States"/>
    <s v="Columbus"/>
    <x v="32"/>
    <n v="31907"/>
    <x v="0"/>
    <s v="TEC-AC-10000682"/>
    <x v="2"/>
    <x v="11"/>
    <x v="1336"/>
    <n v="66.36"/>
    <n v="4"/>
    <n v="0"/>
    <n v="23.225999999999999"/>
  </r>
  <r>
    <n v="5108"/>
    <s v="CA-2017-132213"/>
    <x v="1016"/>
    <d v="2017-04-26T00:00:00"/>
    <s v="First Class"/>
    <s v="PN-18775"/>
    <x v="43"/>
    <s v="Home Office"/>
    <s v="United States"/>
    <s v="Nashville"/>
    <x v="18"/>
    <n v="37211"/>
    <x v="0"/>
    <s v="OFF-AR-10004078"/>
    <x v="1"/>
    <x v="6"/>
    <x v="512"/>
    <n v="42.048000000000002"/>
    <n v="9"/>
    <n v="0.2"/>
    <n v="5.2560000000000002"/>
  </r>
  <r>
    <n v="5109"/>
    <s v="CA-2017-132213"/>
    <x v="1016"/>
    <d v="2017-04-26T00:00:00"/>
    <s v="First Class"/>
    <s v="PN-18775"/>
    <x v="43"/>
    <s v="Home Office"/>
    <s v="United States"/>
    <s v="Nashville"/>
    <x v="18"/>
    <n v="37211"/>
    <x v="0"/>
    <s v="OFF-AR-10001958"/>
    <x v="1"/>
    <x v="6"/>
    <x v="208"/>
    <n v="67.92"/>
    <n v="5"/>
    <n v="0.2"/>
    <n v="6.7919999999999998"/>
  </r>
  <r>
    <n v="5110"/>
    <s v="CA-2014-138450"/>
    <x v="638"/>
    <d v="2014-10-22T00:00:00"/>
    <s v="Standard Class"/>
    <s v="EH-13765"/>
    <x v="553"/>
    <s v="Corporate"/>
    <s v="United States"/>
    <s v="Philadelphia"/>
    <x v="9"/>
    <n v="19134"/>
    <x v="3"/>
    <s v="OFF-EN-10001335"/>
    <x v="1"/>
    <x v="12"/>
    <x v="467"/>
    <n v="52.512"/>
    <n v="6"/>
    <n v="0.2"/>
    <n v="19.692"/>
  </r>
  <r>
    <n v="5111"/>
    <s v="CA-2014-138450"/>
    <x v="638"/>
    <d v="2014-10-22T00:00:00"/>
    <s v="Standard Class"/>
    <s v="EH-13765"/>
    <x v="553"/>
    <s v="Corporate"/>
    <s v="United States"/>
    <s v="Philadelphia"/>
    <x v="9"/>
    <n v="19134"/>
    <x v="3"/>
    <s v="OFF-ST-10003479"/>
    <x v="1"/>
    <x v="4"/>
    <x v="41"/>
    <n v="186.91200000000001"/>
    <n v="6"/>
    <n v="0.2"/>
    <n v="-35.045999999999999"/>
  </r>
  <r>
    <n v="5112"/>
    <s v="CA-2014-138450"/>
    <x v="638"/>
    <d v="2014-10-22T00:00:00"/>
    <s v="Standard Class"/>
    <s v="EH-13765"/>
    <x v="553"/>
    <s v="Corporate"/>
    <s v="United States"/>
    <s v="Philadelphia"/>
    <x v="9"/>
    <n v="19134"/>
    <x v="3"/>
    <s v="OFF-PA-10003016"/>
    <x v="1"/>
    <x v="10"/>
    <x v="1394"/>
    <n v="10.048"/>
    <n v="4"/>
    <n v="0.2"/>
    <n v="3.14"/>
  </r>
  <r>
    <n v="5113"/>
    <s v="CA-2015-153073"/>
    <x v="50"/>
    <d v="2015-11-13T00:00:00"/>
    <s v="Same Day"/>
    <s v="HA-14905"/>
    <x v="456"/>
    <s v="Consumer"/>
    <s v="United States"/>
    <s v="Chicago"/>
    <x v="10"/>
    <n v="60610"/>
    <x v="2"/>
    <s v="FUR-FU-10001025"/>
    <x v="0"/>
    <x v="5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x v="492"/>
    <s v="Consumer"/>
    <s v="United States"/>
    <s v="Dallas"/>
    <x v="5"/>
    <n v="75220"/>
    <x v="2"/>
    <s v="OFF-PA-10003936"/>
    <x v="1"/>
    <x v="10"/>
    <x v="1292"/>
    <n v="15.552"/>
    <n v="3"/>
    <n v="0.2"/>
    <n v="5.4432"/>
  </r>
  <r>
    <n v="5115"/>
    <s v="CA-2016-150658"/>
    <x v="1019"/>
    <d v="2016-11-22T00:00:00"/>
    <s v="Standard Class"/>
    <s v="MS-17365"/>
    <x v="333"/>
    <s v="Consumer"/>
    <s v="United States"/>
    <s v="Carlsbad"/>
    <x v="27"/>
    <n v="88220"/>
    <x v="1"/>
    <s v="OFF-BI-10004140"/>
    <x v="1"/>
    <x v="8"/>
    <x v="307"/>
    <n v="10.776"/>
    <n v="3"/>
    <n v="0.2"/>
    <n v="3.3675000000000002"/>
  </r>
  <r>
    <n v="5116"/>
    <s v="CA-2017-125640"/>
    <x v="800"/>
    <d v="2017-07-29T00:00:00"/>
    <s v="Standard Class"/>
    <s v="DD-13570"/>
    <x v="732"/>
    <s v="Consumer"/>
    <s v="United States"/>
    <s v="Philadelphia"/>
    <x v="9"/>
    <n v="19134"/>
    <x v="3"/>
    <s v="OFF-LA-10004178"/>
    <x v="1"/>
    <x v="2"/>
    <x v="1709"/>
    <n v="3.3039999999999998"/>
    <n v="1"/>
    <n v="0.2"/>
    <n v="1.0738000000000001"/>
  </r>
  <r>
    <n v="5117"/>
    <s v="CA-2017-154137"/>
    <x v="343"/>
    <d v="2017-11-17T00:00:00"/>
    <s v="Standard Class"/>
    <s v="MT-17815"/>
    <x v="363"/>
    <s v="Consumer"/>
    <s v="United States"/>
    <s v="New York City"/>
    <x v="15"/>
    <n v="10009"/>
    <x v="3"/>
    <s v="OFF-ST-10003324"/>
    <x v="1"/>
    <x v="4"/>
    <x v="1023"/>
    <n v="35.479999999999997"/>
    <n v="1"/>
    <n v="0"/>
    <n v="0"/>
  </r>
  <r>
    <n v="5118"/>
    <s v="CA-2015-127173"/>
    <x v="120"/>
    <d v="2015-10-03T00:00:00"/>
    <s v="Standard Class"/>
    <s v="GM-14500"/>
    <x v="421"/>
    <s v="Consumer"/>
    <s v="United States"/>
    <s v="Oceanside"/>
    <x v="15"/>
    <n v="11572"/>
    <x v="3"/>
    <s v="OFF-FA-10004854"/>
    <x v="1"/>
    <x v="13"/>
    <x v="271"/>
    <n v="34.44"/>
    <n v="3"/>
    <n v="0"/>
    <n v="16.186800000000002"/>
  </r>
  <r>
    <n v="5119"/>
    <s v="CA-2015-127173"/>
    <x v="120"/>
    <d v="2015-10-03T00:00:00"/>
    <s v="Standard Class"/>
    <s v="GM-14500"/>
    <x v="421"/>
    <s v="Consumer"/>
    <s v="United States"/>
    <s v="Oceanside"/>
    <x v="15"/>
    <n v="11572"/>
    <x v="3"/>
    <s v="TEC-MA-10002859"/>
    <x v="2"/>
    <x v="15"/>
    <x v="1536"/>
    <n v="629.92999999999995"/>
    <n v="7"/>
    <n v="0"/>
    <n v="296.06709999999998"/>
  </r>
  <r>
    <n v="5120"/>
    <s v="CA-2015-127173"/>
    <x v="120"/>
    <d v="2015-10-03T00:00:00"/>
    <s v="Standard Class"/>
    <s v="GM-14500"/>
    <x v="421"/>
    <s v="Consumer"/>
    <s v="United States"/>
    <s v="Oceanside"/>
    <x v="15"/>
    <n v="11572"/>
    <x v="3"/>
    <s v="OFF-BI-10000088"/>
    <x v="1"/>
    <x v="8"/>
    <x v="1034"/>
    <n v="79.055999999999997"/>
    <n v="9"/>
    <n v="0.2"/>
    <n v="28.657800000000002"/>
  </r>
  <r>
    <n v="5121"/>
    <s v="CA-2014-149538"/>
    <x v="527"/>
    <d v="2014-04-08T00:00:00"/>
    <s v="Standard Class"/>
    <s v="KB-16585"/>
    <x v="10"/>
    <s v="Corporate"/>
    <s v="United States"/>
    <s v="Lafayette"/>
    <x v="28"/>
    <n v="70506"/>
    <x v="0"/>
    <s v="OFF-ST-10004180"/>
    <x v="1"/>
    <x v="4"/>
    <x v="244"/>
    <n v="232.55"/>
    <n v="5"/>
    <n v="0"/>
    <n v="9.3019999999999996"/>
  </r>
  <r>
    <n v="5122"/>
    <s v="CA-2014-149538"/>
    <x v="527"/>
    <d v="2014-04-08T00:00:00"/>
    <s v="Standard Class"/>
    <s v="KB-16585"/>
    <x v="10"/>
    <s v="Corporate"/>
    <s v="United States"/>
    <s v="Lafayette"/>
    <x v="28"/>
    <n v="70506"/>
    <x v="0"/>
    <s v="TEC-AC-10002926"/>
    <x v="2"/>
    <x v="11"/>
    <x v="1123"/>
    <n v="99.98"/>
    <n v="2"/>
    <n v="0"/>
    <n v="42.991399999999999"/>
  </r>
  <r>
    <n v="5123"/>
    <s v="CA-2014-149538"/>
    <x v="527"/>
    <d v="2014-04-08T00:00:00"/>
    <s v="Standard Class"/>
    <s v="KB-16585"/>
    <x v="10"/>
    <s v="Corporate"/>
    <s v="United States"/>
    <s v="Lafayette"/>
    <x v="28"/>
    <n v="70506"/>
    <x v="0"/>
    <s v="OFF-PA-10003797"/>
    <x v="1"/>
    <x v="10"/>
    <x v="1710"/>
    <n v="19.440000000000001"/>
    <n v="3"/>
    <n v="0"/>
    <n v="9.3312000000000008"/>
  </r>
  <r>
    <n v="5124"/>
    <s v="CA-2014-149538"/>
    <x v="527"/>
    <d v="2014-04-08T00:00:00"/>
    <s v="Standard Class"/>
    <s v="KB-16585"/>
    <x v="10"/>
    <s v="Corporate"/>
    <s v="United States"/>
    <s v="Lafayette"/>
    <x v="28"/>
    <n v="70506"/>
    <x v="0"/>
    <s v="OFF-PA-10002195"/>
    <x v="1"/>
    <x v="10"/>
    <x v="1552"/>
    <n v="12.96"/>
    <n v="2"/>
    <n v="0"/>
    <n v="6.3503999999999996"/>
  </r>
  <r>
    <n v="5125"/>
    <s v="CA-2014-160766"/>
    <x v="80"/>
    <d v="2014-09-14T00:00:00"/>
    <s v="Same Day"/>
    <s v="DM-13015"/>
    <x v="661"/>
    <s v="Consumer"/>
    <s v="United States"/>
    <s v="New York City"/>
    <x v="15"/>
    <n v="10009"/>
    <x v="3"/>
    <s v="FUR-TA-10001039"/>
    <x v="0"/>
    <x v="3"/>
    <x v="832"/>
    <n v="464.29199999999997"/>
    <n v="9"/>
    <n v="0.4"/>
    <n v="-108.3348"/>
  </r>
  <r>
    <n v="5126"/>
    <s v="CA-2014-160766"/>
    <x v="80"/>
    <d v="2014-09-14T00:00:00"/>
    <s v="Same Day"/>
    <s v="DM-13015"/>
    <x v="661"/>
    <s v="Consumer"/>
    <s v="United States"/>
    <s v="New York City"/>
    <x v="15"/>
    <n v="10009"/>
    <x v="3"/>
    <s v="OFF-EN-10001099"/>
    <x v="1"/>
    <x v="12"/>
    <x v="153"/>
    <n v="68.459999999999994"/>
    <n v="7"/>
    <n v="0"/>
    <n v="31.491599999999998"/>
  </r>
  <r>
    <n v="5127"/>
    <s v="CA-2014-160766"/>
    <x v="80"/>
    <d v="2014-09-14T00:00:00"/>
    <s v="Same Day"/>
    <s v="DM-13015"/>
    <x v="661"/>
    <s v="Consumer"/>
    <s v="United States"/>
    <s v="New York City"/>
    <x v="15"/>
    <n v="10009"/>
    <x v="3"/>
    <s v="TEC-MA-10003979"/>
    <x v="2"/>
    <x v="15"/>
    <x v="810"/>
    <n v="2799.96"/>
    <n v="4"/>
    <n v="0"/>
    <n v="1371.9803999999999"/>
  </r>
  <r>
    <n v="5128"/>
    <s v="CA-2014-160766"/>
    <x v="80"/>
    <d v="2014-09-14T00:00:00"/>
    <s v="Same Day"/>
    <s v="DM-13015"/>
    <x v="661"/>
    <s v="Consumer"/>
    <s v="United States"/>
    <s v="New York City"/>
    <x v="15"/>
    <n v="10009"/>
    <x v="3"/>
    <s v="OFF-AP-10002945"/>
    <x v="1"/>
    <x v="9"/>
    <x v="228"/>
    <n v="601.29999999999995"/>
    <n v="2"/>
    <n v="0"/>
    <n v="198.429"/>
  </r>
  <r>
    <n v="5129"/>
    <s v="CA-2014-160766"/>
    <x v="80"/>
    <d v="2014-09-14T00:00:00"/>
    <s v="Same Day"/>
    <s v="DM-13015"/>
    <x v="661"/>
    <s v="Consumer"/>
    <s v="United States"/>
    <s v="New York City"/>
    <x v="15"/>
    <n v="10009"/>
    <x v="3"/>
    <s v="TEC-PH-10001536"/>
    <x v="2"/>
    <x v="7"/>
    <x v="1243"/>
    <n v="16.989999999999998"/>
    <n v="1"/>
    <n v="0"/>
    <n v="4.4173999999999998"/>
  </r>
  <r>
    <n v="5130"/>
    <s v="CA-2014-160766"/>
    <x v="80"/>
    <d v="2014-09-14T00:00:00"/>
    <s v="Same Day"/>
    <s v="DM-13015"/>
    <x v="661"/>
    <s v="Consumer"/>
    <s v="United States"/>
    <s v="New York City"/>
    <x v="15"/>
    <n v="10009"/>
    <x v="3"/>
    <s v="TEC-PH-10000526"/>
    <x v="2"/>
    <x v="7"/>
    <x v="1472"/>
    <n v="287.97000000000003"/>
    <n v="3"/>
    <n v="0"/>
    <n v="80.631600000000006"/>
  </r>
  <r>
    <n v="5131"/>
    <s v="CA-2014-160766"/>
    <x v="80"/>
    <d v="2014-09-14T00:00:00"/>
    <s v="Same Day"/>
    <s v="DM-13015"/>
    <x v="661"/>
    <s v="Consumer"/>
    <s v="United States"/>
    <s v="New York City"/>
    <x v="15"/>
    <n v="10009"/>
    <x v="3"/>
    <s v="OFF-PA-10000213"/>
    <x v="1"/>
    <x v="10"/>
    <x v="1449"/>
    <n v="44.82"/>
    <n v="9"/>
    <n v="0"/>
    <n v="21.0654"/>
  </r>
  <r>
    <n v="5132"/>
    <s v="CA-2017-146626"/>
    <x v="614"/>
    <d v="2018-01-05T00:00:00"/>
    <s v="Standard Class"/>
    <s v="BP-11185"/>
    <x v="130"/>
    <s v="Corporate"/>
    <s v="United States"/>
    <s v="Anaheim"/>
    <x v="1"/>
    <n v="92804"/>
    <x v="1"/>
    <s v="FUR-FU-10002501"/>
    <x v="0"/>
    <x v="5"/>
    <x v="1293"/>
    <n v="101.12"/>
    <n v="8"/>
    <n v="0"/>
    <n v="37.414400000000001"/>
  </r>
  <r>
    <n v="5133"/>
    <s v="CA-2015-123330"/>
    <x v="1020"/>
    <d v="2015-06-27T00:00:00"/>
    <s v="Standard Class"/>
    <s v="EP-13915"/>
    <x v="212"/>
    <s v="Consumer"/>
    <s v="United States"/>
    <s v="Deltona"/>
    <x v="2"/>
    <n v="32725"/>
    <x v="0"/>
    <s v="TEC-PH-10001819"/>
    <x v="2"/>
    <x v="7"/>
    <x v="813"/>
    <n v="107.976"/>
    <n v="3"/>
    <n v="0.2"/>
    <n v="37.791600000000003"/>
  </r>
  <r>
    <n v="5134"/>
    <s v="CA-2017-155607"/>
    <x v="200"/>
    <d v="2017-11-30T00:00:00"/>
    <s v="Standard Class"/>
    <s v="FG-14260"/>
    <x v="435"/>
    <s v="Home Office"/>
    <s v="United States"/>
    <s v="New York City"/>
    <x v="15"/>
    <n v="10009"/>
    <x v="3"/>
    <s v="OFF-AP-10001962"/>
    <x v="1"/>
    <x v="9"/>
    <x v="1603"/>
    <n v="58.73"/>
    <n v="7"/>
    <n v="0"/>
    <n v="14.682499999999999"/>
  </r>
  <r>
    <n v="5135"/>
    <s v="CA-2017-155607"/>
    <x v="200"/>
    <d v="2017-11-30T00:00:00"/>
    <s v="Standard Class"/>
    <s v="FG-14260"/>
    <x v="435"/>
    <s v="Home Office"/>
    <s v="United States"/>
    <s v="New York City"/>
    <x v="15"/>
    <n v="10009"/>
    <x v="3"/>
    <s v="OFF-BI-10003364"/>
    <x v="1"/>
    <x v="8"/>
    <x v="705"/>
    <n v="93.343999999999994"/>
    <n v="4"/>
    <n v="0.2"/>
    <n v="32.670400000000001"/>
  </r>
  <r>
    <n v="5136"/>
    <s v="CA-2016-151323"/>
    <x v="248"/>
    <d v="2016-10-28T00:00:00"/>
    <s v="Standard Class"/>
    <s v="AB-10255"/>
    <x v="437"/>
    <s v="Home Office"/>
    <s v="United States"/>
    <s v="Seattle"/>
    <x v="4"/>
    <n v="98103"/>
    <x v="1"/>
    <s v="OFF-FA-10002983"/>
    <x v="1"/>
    <x v="13"/>
    <x v="263"/>
    <n v="17.05"/>
    <n v="5"/>
    <n v="0"/>
    <n v="8.1839999999999993"/>
  </r>
  <r>
    <n v="5137"/>
    <s v="CA-2015-146696"/>
    <x v="639"/>
    <d v="2015-12-19T00:00:00"/>
    <s v="Standard Class"/>
    <s v="RD-19480"/>
    <x v="502"/>
    <s v="Consumer"/>
    <s v="United States"/>
    <s v="San Diego"/>
    <x v="1"/>
    <n v="92105"/>
    <x v="1"/>
    <s v="OFF-BI-10002432"/>
    <x v="1"/>
    <x v="8"/>
    <x v="875"/>
    <n v="8.0960000000000001"/>
    <n v="2"/>
    <n v="0.2"/>
    <n v="2.7324000000000002"/>
  </r>
  <r>
    <n v="5138"/>
    <s v="CA-2016-128972"/>
    <x v="373"/>
    <d v="2016-11-17T00:00:00"/>
    <s v="Standard Class"/>
    <s v="TS-21430"/>
    <x v="747"/>
    <s v="Corporate"/>
    <s v="United States"/>
    <s v="Oklahoma City"/>
    <x v="26"/>
    <n v="73120"/>
    <x v="2"/>
    <s v="FUR-FU-10003096"/>
    <x v="0"/>
    <x v="5"/>
    <x v="559"/>
    <n v="30.36"/>
    <n v="4"/>
    <n v="0"/>
    <n v="13.0548"/>
  </r>
  <r>
    <n v="5139"/>
    <s v="CA-2017-128335"/>
    <x v="365"/>
    <d v="2017-10-05T00:00:00"/>
    <s v="Standard Class"/>
    <s v="JA-15970"/>
    <x v="350"/>
    <s v="Consumer"/>
    <s v="United States"/>
    <s v="Mount Vernon"/>
    <x v="15"/>
    <n v="10550"/>
    <x v="3"/>
    <s v="OFF-EN-10001539"/>
    <x v="1"/>
    <x v="12"/>
    <x v="153"/>
    <n v="23.34"/>
    <n v="3"/>
    <n v="0"/>
    <n v="10.969799999999999"/>
  </r>
  <r>
    <n v="5140"/>
    <s v="CA-2017-128335"/>
    <x v="365"/>
    <d v="2017-10-05T00:00:00"/>
    <s v="Standard Class"/>
    <s v="JA-15970"/>
    <x v="350"/>
    <s v="Consumer"/>
    <s v="United States"/>
    <s v="Mount Vernon"/>
    <x v="15"/>
    <n v="10550"/>
    <x v="3"/>
    <s v="OFF-PA-10004996"/>
    <x v="1"/>
    <x v="10"/>
    <x v="1528"/>
    <n v="51.55"/>
    <n v="5"/>
    <n v="0"/>
    <n v="24.2285"/>
  </r>
  <r>
    <n v="5141"/>
    <s v="CA-2015-154886"/>
    <x v="627"/>
    <d v="2015-11-12T00:00:00"/>
    <s v="Standard Class"/>
    <s v="SW-20455"/>
    <x v="517"/>
    <s v="Consumer"/>
    <s v="United States"/>
    <s v="San Francisco"/>
    <x v="1"/>
    <n v="94109"/>
    <x v="1"/>
    <s v="TEC-AC-10001956"/>
    <x v="2"/>
    <x v="11"/>
    <x v="259"/>
    <n v="119.9"/>
    <n v="2"/>
    <n v="0"/>
    <n v="43.164000000000001"/>
  </r>
  <r>
    <n v="5142"/>
    <s v="CA-2016-111213"/>
    <x v="178"/>
    <d v="2016-04-05T00:00:00"/>
    <s v="Standard Class"/>
    <s v="FP-14320"/>
    <x v="224"/>
    <s v="Consumer"/>
    <s v="United States"/>
    <s v="New York City"/>
    <x v="15"/>
    <n v="10009"/>
    <x v="3"/>
    <s v="FUR-CH-10000454"/>
    <x v="0"/>
    <x v="1"/>
    <x v="1"/>
    <n v="1317.492"/>
    <n v="6"/>
    <n v="0.1"/>
    <n v="292.77600000000001"/>
  </r>
  <r>
    <n v="5143"/>
    <s v="CA-2016-111213"/>
    <x v="178"/>
    <d v="2016-04-05T00:00:00"/>
    <s v="Standard Class"/>
    <s v="FP-14320"/>
    <x v="224"/>
    <s v="Consumer"/>
    <s v="United States"/>
    <s v="New York City"/>
    <x v="15"/>
    <n v="10009"/>
    <x v="3"/>
    <s v="OFF-SU-10000946"/>
    <x v="1"/>
    <x v="14"/>
    <x v="327"/>
    <n v="63.84"/>
    <n v="8"/>
    <n v="0"/>
    <n v="18.5136"/>
  </r>
  <r>
    <n v="5144"/>
    <s v="CA-2016-111213"/>
    <x v="178"/>
    <d v="2016-04-05T00:00:00"/>
    <s v="Standard Class"/>
    <s v="FP-14320"/>
    <x v="224"/>
    <s v="Consumer"/>
    <s v="United States"/>
    <s v="New York City"/>
    <x v="15"/>
    <n v="10009"/>
    <x v="3"/>
    <s v="OFF-BI-10004140"/>
    <x v="1"/>
    <x v="8"/>
    <x v="307"/>
    <n v="3.5920000000000001"/>
    <n v="1"/>
    <n v="0.2"/>
    <n v="1.1225000000000001"/>
  </r>
  <r>
    <n v="5145"/>
    <s v="CA-2017-161333"/>
    <x v="62"/>
    <d v="2017-02-07T00:00:00"/>
    <s v="Standard Class"/>
    <s v="JL-15835"/>
    <x v="252"/>
    <s v="Consumer"/>
    <s v="United States"/>
    <s v="Los Angeles"/>
    <x v="1"/>
    <n v="90045"/>
    <x v="1"/>
    <s v="FUR-FU-10003039"/>
    <x v="0"/>
    <x v="5"/>
    <x v="484"/>
    <n v="86.26"/>
    <n v="2"/>
    <n v="0"/>
    <n v="29.328399999999998"/>
  </r>
  <r>
    <n v="5146"/>
    <s v="CA-2017-161333"/>
    <x v="62"/>
    <d v="2017-02-07T00:00:00"/>
    <s v="Standard Class"/>
    <s v="JL-15835"/>
    <x v="252"/>
    <s v="Consumer"/>
    <s v="United States"/>
    <s v="Los Angeles"/>
    <x v="1"/>
    <n v="90045"/>
    <x v="1"/>
    <s v="OFF-ST-10000464"/>
    <x v="1"/>
    <x v="4"/>
    <x v="1144"/>
    <n v="139.04"/>
    <n v="4"/>
    <n v="0"/>
    <n v="38.931199999999997"/>
  </r>
  <r>
    <n v="5147"/>
    <s v="CA-2017-161333"/>
    <x v="62"/>
    <d v="2017-02-07T00:00:00"/>
    <s v="Standard Class"/>
    <s v="JL-15835"/>
    <x v="252"/>
    <s v="Consumer"/>
    <s v="United States"/>
    <s v="Los Angeles"/>
    <x v="1"/>
    <n v="90045"/>
    <x v="1"/>
    <s v="OFF-AP-10000252"/>
    <x v="1"/>
    <x v="9"/>
    <x v="1251"/>
    <n v="46.8"/>
    <n v="4"/>
    <n v="0"/>
    <n v="16.38"/>
  </r>
  <r>
    <n v="5148"/>
    <s v="CA-2017-128734"/>
    <x v="165"/>
    <d v="2017-12-31T00:00:00"/>
    <s v="Standard Class"/>
    <s v="JL-15175"/>
    <x v="311"/>
    <s v="Home Office"/>
    <s v="United States"/>
    <s v="Chandler"/>
    <x v="16"/>
    <n v="85224"/>
    <x v="1"/>
    <s v="FUR-FU-10001731"/>
    <x v="0"/>
    <x v="5"/>
    <x v="1556"/>
    <n v="8.5440000000000005"/>
    <n v="4"/>
    <n v="0.2"/>
    <n v="1.9224000000000001"/>
  </r>
  <r>
    <n v="5149"/>
    <s v="CA-2017-128734"/>
    <x v="165"/>
    <d v="2017-12-31T00:00:00"/>
    <s v="Standard Class"/>
    <s v="JL-15175"/>
    <x v="311"/>
    <s v="Home Office"/>
    <s v="United States"/>
    <s v="Chandler"/>
    <x v="16"/>
    <n v="85224"/>
    <x v="1"/>
    <s v="FUR-CH-10001394"/>
    <x v="0"/>
    <x v="1"/>
    <x v="654"/>
    <n v="842.37599999999998"/>
    <n v="3"/>
    <n v="0.2"/>
    <n v="105.297"/>
  </r>
  <r>
    <n v="5150"/>
    <s v="CA-2014-141796"/>
    <x v="261"/>
    <d v="2014-06-21T00:00:00"/>
    <s v="Same Day"/>
    <s v="JG-15160"/>
    <x v="506"/>
    <s v="Consumer"/>
    <s v="United States"/>
    <s v="Long Beach"/>
    <x v="15"/>
    <n v="11561"/>
    <x v="3"/>
    <s v="TEC-PH-10001578"/>
    <x v="2"/>
    <x v="7"/>
    <x v="1230"/>
    <n v="1214.8499999999999"/>
    <n v="3"/>
    <n v="0"/>
    <n v="352.30650000000003"/>
  </r>
  <r>
    <n v="5151"/>
    <s v="CA-2017-125101"/>
    <x v="904"/>
    <d v="2017-03-10T00:00:00"/>
    <s v="Second Class"/>
    <s v="SH-19975"/>
    <x v="64"/>
    <s v="Corporate"/>
    <s v="United States"/>
    <s v="San Francisco"/>
    <x v="1"/>
    <n v="94109"/>
    <x v="1"/>
    <s v="OFF-ST-10000675"/>
    <x v="1"/>
    <x v="4"/>
    <x v="298"/>
    <n v="67.78"/>
    <n v="2"/>
    <n v="0"/>
    <n v="16.945"/>
  </r>
  <r>
    <n v="5152"/>
    <s v="CA-2017-169929"/>
    <x v="145"/>
    <d v="2017-09-28T00:00:00"/>
    <s v="First Class"/>
    <s v="LS-17200"/>
    <x v="624"/>
    <s v="Corporate"/>
    <s v="United States"/>
    <s v="Helena"/>
    <x v="37"/>
    <n v="59601"/>
    <x v="1"/>
    <s v="OFF-ST-10002352"/>
    <x v="1"/>
    <x v="4"/>
    <x v="855"/>
    <n v="39.9"/>
    <n v="5"/>
    <n v="0"/>
    <n v="10.374000000000001"/>
  </r>
  <r>
    <n v="5153"/>
    <s v="US-2014-121566"/>
    <x v="479"/>
    <d v="2014-07-06T00:00:00"/>
    <s v="Standard Class"/>
    <s v="CS-11860"/>
    <x v="750"/>
    <s v="Consumer"/>
    <s v="United States"/>
    <s v="New York City"/>
    <x v="15"/>
    <n v="10011"/>
    <x v="3"/>
    <s v="OFF-BI-10004528"/>
    <x v="1"/>
    <x v="8"/>
    <x v="473"/>
    <n v="2.6880000000000002"/>
    <n v="1"/>
    <n v="0.2"/>
    <n v="0.84"/>
  </r>
  <r>
    <n v="5154"/>
    <s v="US-2014-121566"/>
    <x v="479"/>
    <d v="2014-07-06T00:00:00"/>
    <s v="Standard Class"/>
    <s v="CS-11860"/>
    <x v="750"/>
    <s v="Consumer"/>
    <s v="United States"/>
    <s v="New York City"/>
    <x v="15"/>
    <n v="10011"/>
    <x v="3"/>
    <s v="OFF-AR-10001026"/>
    <x v="1"/>
    <x v="6"/>
    <x v="209"/>
    <n v="6.6"/>
    <n v="3"/>
    <n v="0"/>
    <n v="2.9039999999999999"/>
  </r>
  <r>
    <n v="5155"/>
    <s v="US-2015-124219"/>
    <x v="976"/>
    <d v="2015-08-08T00:00:00"/>
    <s v="First Class"/>
    <s v="KW-16570"/>
    <x v="608"/>
    <s v="Consumer"/>
    <s v="United States"/>
    <s v="Kirkwood"/>
    <x v="25"/>
    <n v="63122"/>
    <x v="2"/>
    <s v="OFF-BI-10002215"/>
    <x v="1"/>
    <x v="8"/>
    <x v="20"/>
    <n v="28.4"/>
    <n v="4"/>
    <n v="0"/>
    <n v="13.064"/>
  </r>
  <r>
    <n v="5156"/>
    <s v="US-2015-124219"/>
    <x v="976"/>
    <d v="2015-08-08T00:00:00"/>
    <s v="First Class"/>
    <s v="KW-16570"/>
    <x v="608"/>
    <s v="Consumer"/>
    <s v="United States"/>
    <s v="Kirkwood"/>
    <x v="25"/>
    <n v="63122"/>
    <x v="2"/>
    <s v="FUR-FU-10000305"/>
    <x v="0"/>
    <x v="5"/>
    <x v="1446"/>
    <n v="212.94"/>
    <n v="3"/>
    <n v="0"/>
    <n v="34.070399999999999"/>
  </r>
  <r>
    <n v="5157"/>
    <s v="CA-2017-163006"/>
    <x v="160"/>
    <d v="2017-07-04T00:00:00"/>
    <s v="Second Class"/>
    <s v="GH-14410"/>
    <x v="689"/>
    <s v="Home Office"/>
    <s v="United States"/>
    <s v="Chicago"/>
    <x v="10"/>
    <n v="60653"/>
    <x v="2"/>
    <s v="TEC-PH-10002584"/>
    <x v="2"/>
    <x v="7"/>
    <x v="1705"/>
    <n v="1001.5839999999999"/>
    <n v="2"/>
    <n v="0.2"/>
    <n v="125.19799999999999"/>
  </r>
  <r>
    <n v="5158"/>
    <s v="CA-2017-163006"/>
    <x v="160"/>
    <d v="2017-07-04T00:00:00"/>
    <s v="Second Class"/>
    <s v="GH-14410"/>
    <x v="689"/>
    <s v="Home Office"/>
    <s v="United States"/>
    <s v="Chicago"/>
    <x v="10"/>
    <n v="60653"/>
    <x v="2"/>
    <s v="FUR-CH-10000229"/>
    <x v="0"/>
    <x v="1"/>
    <x v="1621"/>
    <n v="569.05799999999999"/>
    <n v="3"/>
    <n v="0.3"/>
    <n v="-178.8468"/>
  </r>
  <r>
    <n v="5159"/>
    <s v="CA-2017-163006"/>
    <x v="160"/>
    <d v="2017-07-04T00:00:00"/>
    <s v="Second Class"/>
    <s v="GH-14410"/>
    <x v="689"/>
    <s v="Home Office"/>
    <s v="United States"/>
    <s v="Chicago"/>
    <x v="10"/>
    <n v="60653"/>
    <x v="2"/>
    <s v="FUR-FU-10003799"/>
    <x v="0"/>
    <x v="5"/>
    <x v="90"/>
    <n v="14.224"/>
    <n v="2"/>
    <n v="0.6"/>
    <n v="-10.3124"/>
  </r>
  <r>
    <n v="5160"/>
    <s v="CA-2015-156146"/>
    <x v="662"/>
    <d v="2015-10-30T00:00:00"/>
    <s v="Second Class"/>
    <s v="AG-10495"/>
    <x v="122"/>
    <s v="Corporate"/>
    <s v="United States"/>
    <s v="Peoria"/>
    <x v="16"/>
    <n v="85345"/>
    <x v="1"/>
    <s v="TEC-PH-10001700"/>
    <x v="2"/>
    <x v="7"/>
    <x v="195"/>
    <n v="105.584"/>
    <n v="2"/>
    <n v="0.2"/>
    <n v="9.2385999999999999"/>
  </r>
  <r>
    <n v="5161"/>
    <s v="CA-2015-156146"/>
    <x v="662"/>
    <d v="2015-10-30T00:00:00"/>
    <s v="Second Class"/>
    <s v="AG-10495"/>
    <x v="122"/>
    <s v="Corporate"/>
    <s v="United States"/>
    <s v="Peoria"/>
    <x v="16"/>
    <n v="85345"/>
    <x v="1"/>
    <s v="TEC-PH-10001527"/>
    <x v="2"/>
    <x v="7"/>
    <x v="1285"/>
    <n v="68.72"/>
    <n v="2"/>
    <n v="0.2"/>
    <n v="-14.603"/>
  </r>
  <r>
    <n v="5162"/>
    <s v="CA-2014-111192"/>
    <x v="1021"/>
    <d v="2014-08-05T00:00:00"/>
    <s v="Standard Class"/>
    <s v="TS-21430"/>
    <x v="747"/>
    <s v="Corporate"/>
    <s v="United States"/>
    <s v="Seattle"/>
    <x v="4"/>
    <n v="98103"/>
    <x v="1"/>
    <s v="FUR-BO-10002916"/>
    <x v="0"/>
    <x v="0"/>
    <x v="1515"/>
    <n v="1367.84"/>
    <n v="8"/>
    <n v="0"/>
    <n v="259.88959999999997"/>
  </r>
  <r>
    <n v="5163"/>
    <s v="CA-2016-115378"/>
    <x v="741"/>
    <d v="2016-11-23T00:00:00"/>
    <s v="Second Class"/>
    <s v="AJ-10945"/>
    <x v="219"/>
    <s v="Consumer"/>
    <s v="United States"/>
    <s v="Taylor"/>
    <x v="12"/>
    <n v="48180"/>
    <x v="2"/>
    <s v="FUR-CH-10000863"/>
    <x v="0"/>
    <x v="1"/>
    <x v="83"/>
    <n v="301.95999999999998"/>
    <n v="2"/>
    <n v="0"/>
    <n v="33.215600000000002"/>
  </r>
  <r>
    <n v="5164"/>
    <s v="CA-2015-161627"/>
    <x v="380"/>
    <d v="2015-07-11T00:00:00"/>
    <s v="Standard Class"/>
    <s v="SJ-20215"/>
    <x v="695"/>
    <s v="Consumer"/>
    <s v="United States"/>
    <s v="Pasadena"/>
    <x v="1"/>
    <n v="91104"/>
    <x v="1"/>
    <s v="FUR-CH-10003968"/>
    <x v="0"/>
    <x v="1"/>
    <x v="56"/>
    <n v="170.352"/>
    <n v="3"/>
    <n v="0.2"/>
    <n v="-17.0352"/>
  </r>
  <r>
    <n v="5165"/>
    <s v="CA-2014-121006"/>
    <x v="849"/>
    <d v="2014-11-16T00:00:00"/>
    <s v="Standard Class"/>
    <s v="SC-20020"/>
    <x v="710"/>
    <s v="Consumer"/>
    <s v="United States"/>
    <s v="Midland"/>
    <x v="12"/>
    <n v="48640"/>
    <x v="2"/>
    <s v="OFF-AR-10001149"/>
    <x v="1"/>
    <x v="6"/>
    <x v="1544"/>
    <n v="3.9"/>
    <n v="2"/>
    <n v="0"/>
    <n v="1.5209999999999999"/>
  </r>
  <r>
    <n v="5166"/>
    <s v="CA-2014-121006"/>
    <x v="849"/>
    <d v="2014-11-16T00:00:00"/>
    <s v="Standard Class"/>
    <s v="SC-20020"/>
    <x v="710"/>
    <s v="Consumer"/>
    <s v="United States"/>
    <s v="Midland"/>
    <x v="12"/>
    <n v="48640"/>
    <x v="2"/>
    <s v="OFF-PA-10000130"/>
    <x v="1"/>
    <x v="10"/>
    <x v="1004"/>
    <n v="12.84"/>
    <n v="3"/>
    <n v="0"/>
    <n v="5.7779999999999996"/>
  </r>
  <r>
    <n v="5167"/>
    <s v="CA-2014-121006"/>
    <x v="849"/>
    <d v="2014-11-16T00:00:00"/>
    <s v="Standard Class"/>
    <s v="SC-20020"/>
    <x v="710"/>
    <s v="Consumer"/>
    <s v="United States"/>
    <s v="Midland"/>
    <x v="12"/>
    <n v="48640"/>
    <x v="2"/>
    <s v="OFF-PA-10002479"/>
    <x v="1"/>
    <x v="10"/>
    <x v="219"/>
    <n v="15.84"/>
    <n v="3"/>
    <n v="0"/>
    <n v="7.1280000000000001"/>
  </r>
  <r>
    <n v="5168"/>
    <s v="CA-2014-121006"/>
    <x v="849"/>
    <d v="2014-11-16T00:00:00"/>
    <s v="Standard Class"/>
    <s v="SC-20020"/>
    <x v="710"/>
    <s v="Consumer"/>
    <s v="United States"/>
    <s v="Midland"/>
    <x v="12"/>
    <n v="48640"/>
    <x v="2"/>
    <s v="FUR-CH-10004997"/>
    <x v="0"/>
    <x v="1"/>
    <x v="499"/>
    <n v="563.94000000000005"/>
    <n v="3"/>
    <n v="0"/>
    <n v="112.788"/>
  </r>
  <r>
    <n v="5169"/>
    <s v="CA-2014-121006"/>
    <x v="849"/>
    <d v="2014-11-16T00:00:00"/>
    <s v="Standard Class"/>
    <s v="SC-20020"/>
    <x v="710"/>
    <s v="Consumer"/>
    <s v="United States"/>
    <s v="Midland"/>
    <x v="12"/>
    <n v="48640"/>
    <x v="2"/>
    <s v="OFF-ST-10004950"/>
    <x v="1"/>
    <x v="4"/>
    <x v="1009"/>
    <n v="62.94"/>
    <n v="3"/>
    <n v="0"/>
    <n v="11.958600000000001"/>
  </r>
  <r>
    <n v="5170"/>
    <s v="CA-2014-121006"/>
    <x v="849"/>
    <d v="2014-11-16T00:00:00"/>
    <s v="Standard Class"/>
    <s v="SC-20020"/>
    <x v="710"/>
    <s v="Consumer"/>
    <s v="United States"/>
    <s v="Midland"/>
    <x v="12"/>
    <n v="48640"/>
    <x v="2"/>
    <s v="OFF-ST-10001490"/>
    <x v="1"/>
    <x v="4"/>
    <x v="518"/>
    <n v="535.41"/>
    <n v="3"/>
    <n v="0"/>
    <n v="160.62299999999999"/>
  </r>
  <r>
    <n v="5171"/>
    <s v="CA-2016-122903"/>
    <x v="1022"/>
    <d v="2016-05-29T00:00:00"/>
    <s v="Second Class"/>
    <s v="LA-16780"/>
    <x v="156"/>
    <s v="Corporate"/>
    <s v="United States"/>
    <s v="Detroit"/>
    <x v="12"/>
    <n v="48205"/>
    <x v="2"/>
    <s v="FUR-CH-10002024"/>
    <x v="0"/>
    <x v="1"/>
    <x v="483"/>
    <n v="3504.9"/>
    <n v="5"/>
    <n v="0"/>
    <n v="700.98"/>
  </r>
  <r>
    <n v="5172"/>
    <s v="CA-2016-122903"/>
    <x v="1022"/>
    <d v="2016-05-29T00:00:00"/>
    <s v="Second Class"/>
    <s v="LA-16780"/>
    <x v="156"/>
    <s v="Corporate"/>
    <s v="United States"/>
    <s v="Detroit"/>
    <x v="12"/>
    <n v="48205"/>
    <x v="2"/>
    <s v="OFF-PA-10001790"/>
    <x v="1"/>
    <x v="10"/>
    <x v="694"/>
    <n v="144.12"/>
    <n v="3"/>
    <n v="0"/>
    <n v="69.177599999999998"/>
  </r>
  <r>
    <n v="5173"/>
    <s v="CA-2016-122903"/>
    <x v="1022"/>
    <d v="2016-05-29T00:00:00"/>
    <s v="Second Class"/>
    <s v="LA-16780"/>
    <x v="156"/>
    <s v="Corporate"/>
    <s v="United States"/>
    <s v="Detroit"/>
    <x v="12"/>
    <n v="48205"/>
    <x v="2"/>
    <s v="OFF-PA-10000994"/>
    <x v="1"/>
    <x v="10"/>
    <x v="913"/>
    <n v="314.55"/>
    <n v="3"/>
    <n v="0"/>
    <n v="150.98400000000001"/>
  </r>
  <r>
    <n v="5174"/>
    <s v="CA-2015-107741"/>
    <x v="936"/>
    <d v="2015-03-10T00:00:00"/>
    <s v="First Class"/>
    <s v="FC-14335"/>
    <x v="712"/>
    <s v="Corporate"/>
    <s v="United States"/>
    <s v="Pueblo"/>
    <x v="22"/>
    <n v="81001"/>
    <x v="1"/>
    <s v="OFF-AR-10002399"/>
    <x v="1"/>
    <x v="6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x v="244"/>
    <s v="Consumer"/>
    <s v="United States"/>
    <s v="Waco"/>
    <x v="5"/>
    <n v="76706"/>
    <x v="2"/>
    <s v="OFF-BI-10002799"/>
    <x v="1"/>
    <x v="8"/>
    <x v="1459"/>
    <n v="2.0720000000000001"/>
    <n v="2"/>
    <n v="0.8"/>
    <n v="-3.5224000000000002"/>
  </r>
  <r>
    <n v="5176"/>
    <s v="CA-2017-106432"/>
    <x v="15"/>
    <d v="2017-10-24T00:00:00"/>
    <s v="Standard Class"/>
    <s v="CA-12265"/>
    <x v="244"/>
    <s v="Consumer"/>
    <s v="United States"/>
    <s v="Waco"/>
    <x v="5"/>
    <n v="76706"/>
    <x v="2"/>
    <s v="FUR-BO-10004360"/>
    <x v="0"/>
    <x v="0"/>
    <x v="1617"/>
    <n v="328.39920000000001"/>
    <n v="3"/>
    <n v="0.32"/>
    <n v="-91.758600000000001"/>
  </r>
  <r>
    <n v="5177"/>
    <s v="CA-2016-148908"/>
    <x v="732"/>
    <d v="2016-11-08T00:00:00"/>
    <s v="First Class"/>
    <s v="JH-15985"/>
    <x v="98"/>
    <s v="Consumer"/>
    <s v="United States"/>
    <s v="San Francisco"/>
    <x v="1"/>
    <n v="94109"/>
    <x v="1"/>
    <s v="OFF-BI-10002082"/>
    <x v="1"/>
    <x v="8"/>
    <x v="1182"/>
    <n v="53.247999999999998"/>
    <n v="2"/>
    <n v="0.2"/>
    <n v="19.968"/>
  </r>
  <r>
    <n v="5178"/>
    <s v="CA-2016-123015"/>
    <x v="482"/>
    <d v="2016-12-30T00:00:00"/>
    <s v="Standard Class"/>
    <s v="AJ-10795"/>
    <x v="295"/>
    <s v="Corporate"/>
    <s v="United States"/>
    <s v="New York City"/>
    <x v="15"/>
    <n v="10024"/>
    <x v="3"/>
    <s v="OFF-BI-10004967"/>
    <x v="1"/>
    <x v="8"/>
    <x v="256"/>
    <n v="4.992"/>
    <n v="3"/>
    <n v="0.2"/>
    <n v="1.6848000000000001"/>
  </r>
  <r>
    <n v="5179"/>
    <s v="US-2015-120502"/>
    <x v="657"/>
    <d v="2015-04-19T00:00:00"/>
    <s v="Standard Class"/>
    <s v="BT-11395"/>
    <x v="387"/>
    <s v="Corporate"/>
    <s v="United States"/>
    <s v="Los Angeles"/>
    <x v="1"/>
    <n v="90036"/>
    <x v="1"/>
    <s v="FUR-FU-10004973"/>
    <x v="0"/>
    <x v="5"/>
    <x v="1143"/>
    <n v="37.68"/>
    <n v="2"/>
    <n v="0"/>
    <n v="15.8256"/>
  </r>
  <r>
    <n v="5180"/>
    <s v="US-2015-120502"/>
    <x v="657"/>
    <d v="2015-04-19T00:00:00"/>
    <s v="Standard Class"/>
    <s v="BT-11395"/>
    <x v="387"/>
    <s v="Corporate"/>
    <s v="United States"/>
    <s v="Los Angeles"/>
    <x v="1"/>
    <n v="90036"/>
    <x v="1"/>
    <s v="TEC-PH-10003645"/>
    <x v="2"/>
    <x v="7"/>
    <x v="297"/>
    <n v="258.57600000000002"/>
    <n v="2"/>
    <n v="0.2"/>
    <n v="19.3932"/>
  </r>
  <r>
    <n v="5181"/>
    <s v="US-2015-120502"/>
    <x v="657"/>
    <d v="2015-04-19T00:00:00"/>
    <s v="Standard Class"/>
    <s v="BT-11395"/>
    <x v="387"/>
    <s v="Corporate"/>
    <s v="United States"/>
    <s v="Los Angeles"/>
    <x v="1"/>
    <n v="90036"/>
    <x v="1"/>
    <s v="OFF-AP-10004980"/>
    <x v="1"/>
    <x v="9"/>
    <x v="976"/>
    <n v="75.84"/>
    <n v="2"/>
    <n v="0"/>
    <n v="29.5776"/>
  </r>
  <r>
    <n v="5182"/>
    <s v="CA-2017-108749"/>
    <x v="510"/>
    <d v="2017-09-15T00:00:00"/>
    <s v="First Class"/>
    <s v="DJ-13510"/>
    <x v="137"/>
    <s v="Corporate"/>
    <s v="United States"/>
    <s v="Woonsocket"/>
    <x v="34"/>
    <n v="2895"/>
    <x v="3"/>
    <s v="OFF-PA-10003797"/>
    <x v="1"/>
    <x v="10"/>
    <x v="1710"/>
    <n v="45.36"/>
    <n v="7"/>
    <n v="0"/>
    <n v="21.7728"/>
  </r>
  <r>
    <n v="5183"/>
    <s v="CA-2017-108749"/>
    <x v="510"/>
    <d v="2017-09-15T00:00:00"/>
    <s v="First Class"/>
    <s v="DJ-13510"/>
    <x v="137"/>
    <s v="Corporate"/>
    <s v="United States"/>
    <s v="Woonsocket"/>
    <x v="34"/>
    <n v="2895"/>
    <x v="3"/>
    <s v="OFF-BI-10003707"/>
    <x v="1"/>
    <x v="8"/>
    <x v="784"/>
    <n v="45.78"/>
    <n v="3"/>
    <n v="0"/>
    <n v="22.89"/>
  </r>
  <r>
    <n v="5184"/>
    <s v="CA-2017-163335"/>
    <x v="241"/>
    <d v="2017-09-27T00:00:00"/>
    <s v="First Class"/>
    <s v="AG-10675"/>
    <x v="165"/>
    <s v="Consumer"/>
    <s v="United States"/>
    <s v="Columbus"/>
    <x v="32"/>
    <n v="31907"/>
    <x v="0"/>
    <s v="OFF-ST-10000885"/>
    <x v="1"/>
    <x v="4"/>
    <x v="1666"/>
    <n v="40.29"/>
    <n v="3"/>
    <n v="0"/>
    <n v="10.0725"/>
  </r>
  <r>
    <n v="5185"/>
    <s v="CA-2017-163335"/>
    <x v="241"/>
    <d v="2017-09-27T00:00:00"/>
    <s v="First Class"/>
    <s v="AG-10675"/>
    <x v="165"/>
    <s v="Consumer"/>
    <s v="United States"/>
    <s v="Columbus"/>
    <x v="32"/>
    <n v="31907"/>
    <x v="0"/>
    <s v="OFF-BI-10002827"/>
    <x v="1"/>
    <x v="8"/>
    <x v="554"/>
    <n v="38.71"/>
    <n v="7"/>
    <n v="0"/>
    <n v="17.8066"/>
  </r>
  <r>
    <n v="5186"/>
    <s v="CA-2015-134719"/>
    <x v="998"/>
    <d v="2015-10-15T00:00:00"/>
    <s v="Standard Class"/>
    <s v="JD-15790"/>
    <x v="479"/>
    <s v="Consumer"/>
    <s v="United States"/>
    <s v="Jacksonville"/>
    <x v="2"/>
    <n v="32216"/>
    <x v="0"/>
    <s v="OFF-ST-10004459"/>
    <x v="1"/>
    <x v="4"/>
    <x v="459"/>
    <n v="1801.6320000000001"/>
    <n v="6"/>
    <n v="0.2"/>
    <n v="-337.80599999999998"/>
  </r>
  <r>
    <n v="5187"/>
    <s v="US-2015-154389"/>
    <x v="154"/>
    <d v="2015-12-03T00:00:00"/>
    <s v="Standard Class"/>
    <s v="EH-14125"/>
    <x v="258"/>
    <s v="Home Office"/>
    <s v="United States"/>
    <s v="Philadelphia"/>
    <x v="9"/>
    <n v="19140"/>
    <x v="3"/>
    <s v="TEC-PH-10002789"/>
    <x v="2"/>
    <x v="7"/>
    <x v="1586"/>
    <n v="748.75199999999995"/>
    <n v="8"/>
    <n v="0.4"/>
    <n v="-162.2296"/>
  </r>
  <r>
    <n v="5188"/>
    <s v="CA-2015-115567"/>
    <x v="1023"/>
    <d v="2015-09-18T00:00:00"/>
    <s v="Standard Class"/>
    <s v="ZC-21910"/>
    <x v="233"/>
    <s v="Consumer"/>
    <s v="United States"/>
    <s v="Columbus"/>
    <x v="14"/>
    <n v="47201"/>
    <x v="2"/>
    <s v="TEC-AC-10001314"/>
    <x v="2"/>
    <x v="11"/>
    <x v="952"/>
    <n v="199.96"/>
    <n v="4"/>
    <n v="0"/>
    <n v="15.9968"/>
  </r>
  <r>
    <n v="5189"/>
    <s v="CA-2015-115567"/>
    <x v="1023"/>
    <d v="2015-09-18T00:00:00"/>
    <s v="Standard Class"/>
    <s v="ZC-21910"/>
    <x v="233"/>
    <s v="Consumer"/>
    <s v="United States"/>
    <s v="Columbus"/>
    <x v="14"/>
    <n v="47201"/>
    <x v="2"/>
    <s v="FUR-CH-10000015"/>
    <x v="0"/>
    <x v="1"/>
    <x v="378"/>
    <n v="1516.2"/>
    <n v="7"/>
    <n v="0"/>
    <n v="394.21199999999999"/>
  </r>
  <r>
    <n v="5190"/>
    <s v="US-2017-136679"/>
    <x v="237"/>
    <d v="2017-11-18T00:00:00"/>
    <s v="Standard Class"/>
    <s v="XP-21865"/>
    <x v="190"/>
    <s v="Consumer"/>
    <s v="United States"/>
    <s v="Pasadena"/>
    <x v="5"/>
    <n v="77506"/>
    <x v="2"/>
    <s v="TEC-AC-10004855"/>
    <x v="2"/>
    <x v="11"/>
    <x v="1056"/>
    <n v="167.952"/>
    <n v="6"/>
    <n v="0.2"/>
    <n v="-27.292200000000001"/>
  </r>
  <r>
    <n v="5191"/>
    <s v="US-2017-136679"/>
    <x v="237"/>
    <d v="2017-11-18T00:00:00"/>
    <s v="Standard Class"/>
    <s v="XP-21865"/>
    <x v="190"/>
    <s v="Consumer"/>
    <s v="United States"/>
    <s v="Pasadena"/>
    <x v="5"/>
    <n v="77506"/>
    <x v="2"/>
    <s v="OFF-AR-10003582"/>
    <x v="1"/>
    <x v="6"/>
    <x v="1460"/>
    <n v="45.04"/>
    <n v="2"/>
    <n v="0.2"/>
    <n v="4.5039999999999996"/>
  </r>
  <r>
    <n v="5192"/>
    <s v="US-2017-141943"/>
    <x v="1024"/>
    <d v="2017-05-09T00:00:00"/>
    <s v="Standard Class"/>
    <s v="DK-12985"/>
    <x v="213"/>
    <s v="Consumer"/>
    <s v="United States"/>
    <s v="San Francisco"/>
    <x v="1"/>
    <n v="94122"/>
    <x v="1"/>
    <s v="OFF-EN-10003448"/>
    <x v="1"/>
    <x v="12"/>
    <x v="1711"/>
    <n v="23.16"/>
    <n v="2"/>
    <n v="0"/>
    <n v="11.58"/>
  </r>
  <r>
    <n v="5193"/>
    <s v="CA-2014-101560"/>
    <x v="683"/>
    <d v="2014-12-01T00:00:00"/>
    <s v="Second Class"/>
    <s v="CS-12250"/>
    <x v="294"/>
    <s v="Corporate"/>
    <s v="United States"/>
    <s v="Columbia"/>
    <x v="20"/>
    <n v="29203"/>
    <x v="0"/>
    <s v="FUR-FU-10003773"/>
    <x v="0"/>
    <x v="5"/>
    <x v="125"/>
    <n v="397.6"/>
    <n v="5"/>
    <n v="0"/>
    <n v="43.735999999999997"/>
  </r>
  <r>
    <n v="5194"/>
    <s v="CA-2014-101560"/>
    <x v="683"/>
    <d v="2014-12-01T00:00:00"/>
    <s v="Second Class"/>
    <s v="CS-12250"/>
    <x v="294"/>
    <s v="Corporate"/>
    <s v="United States"/>
    <s v="Columbia"/>
    <x v="20"/>
    <n v="29203"/>
    <x v="0"/>
    <s v="OFF-PA-10001363"/>
    <x v="1"/>
    <x v="10"/>
    <x v="1625"/>
    <n v="85.96"/>
    <n v="7"/>
    <n v="0"/>
    <n v="40.401200000000003"/>
  </r>
  <r>
    <n v="5195"/>
    <s v="CA-2014-101560"/>
    <x v="683"/>
    <d v="2014-12-01T00:00:00"/>
    <s v="Second Class"/>
    <s v="CS-12250"/>
    <x v="294"/>
    <s v="Corporate"/>
    <s v="United States"/>
    <s v="Columbia"/>
    <x v="20"/>
    <n v="29203"/>
    <x v="0"/>
    <s v="OFF-AR-10004757"/>
    <x v="1"/>
    <x v="6"/>
    <x v="346"/>
    <n v="13.12"/>
    <n v="4"/>
    <n v="0"/>
    <n v="4.3296000000000001"/>
  </r>
  <r>
    <n v="5196"/>
    <s v="CA-2014-101560"/>
    <x v="683"/>
    <d v="2014-12-01T00:00:00"/>
    <s v="Second Class"/>
    <s v="CS-12250"/>
    <x v="294"/>
    <s v="Corporate"/>
    <s v="United States"/>
    <s v="Columbia"/>
    <x v="20"/>
    <n v="29203"/>
    <x v="0"/>
    <s v="OFF-BI-10000309"/>
    <x v="1"/>
    <x v="8"/>
    <x v="338"/>
    <n v="45.66"/>
    <n v="3"/>
    <n v="0"/>
    <n v="22.3734"/>
  </r>
  <r>
    <n v="5197"/>
    <s v="CA-2014-159709"/>
    <x v="1025"/>
    <d v="2014-05-15T00:00:00"/>
    <s v="Standard Class"/>
    <s v="AI-10855"/>
    <x v="482"/>
    <s v="Consumer"/>
    <s v="United States"/>
    <s v="Kent"/>
    <x v="4"/>
    <n v="98031"/>
    <x v="1"/>
    <s v="OFF-EN-10001434"/>
    <x v="1"/>
    <x v="12"/>
    <x v="439"/>
    <n v="158.13"/>
    <n v="3"/>
    <n v="0"/>
    <n v="77.483699999999999"/>
  </r>
  <r>
    <n v="5198"/>
    <s v="CA-2014-159709"/>
    <x v="1025"/>
    <d v="2014-05-15T00:00:00"/>
    <s v="Standard Class"/>
    <s v="AI-10855"/>
    <x v="482"/>
    <s v="Consumer"/>
    <s v="United States"/>
    <s v="Kent"/>
    <x v="4"/>
    <n v="98031"/>
    <x v="1"/>
    <s v="TEC-PH-10003988"/>
    <x v="2"/>
    <x v="7"/>
    <x v="47"/>
    <n v="43.6"/>
    <n v="5"/>
    <n v="0.2"/>
    <n v="4.3600000000000003"/>
  </r>
  <r>
    <n v="5199"/>
    <s v="CA-2016-103982"/>
    <x v="840"/>
    <d v="2016-03-08T00:00:00"/>
    <s v="Standard Class"/>
    <s v="AA-10315"/>
    <x v="397"/>
    <s v="Consumer"/>
    <s v="United States"/>
    <s v="Round Rock"/>
    <x v="5"/>
    <n v="78664"/>
    <x v="2"/>
    <s v="OFF-SU-10000151"/>
    <x v="1"/>
    <x v="14"/>
    <x v="1345"/>
    <n v="3930.0720000000001"/>
    <n v="3"/>
    <n v="0.2"/>
    <n v="-786.01440000000002"/>
  </r>
  <r>
    <n v="5200"/>
    <s v="CA-2016-103982"/>
    <x v="840"/>
    <d v="2016-03-08T00:00:00"/>
    <s v="Standard Class"/>
    <s v="AA-10315"/>
    <x v="397"/>
    <s v="Consumer"/>
    <s v="United States"/>
    <s v="Round Rock"/>
    <x v="5"/>
    <n v="78664"/>
    <x v="2"/>
    <s v="OFF-FA-10001332"/>
    <x v="1"/>
    <x v="13"/>
    <x v="1570"/>
    <n v="2.3039999999999998"/>
    <n v="1"/>
    <n v="0.2"/>
    <n v="0.77759999999999996"/>
  </r>
  <r>
    <n v="5201"/>
    <s v="CA-2016-103982"/>
    <x v="840"/>
    <d v="2016-03-08T00:00:00"/>
    <s v="Standard Class"/>
    <s v="AA-10315"/>
    <x v="397"/>
    <s v="Consumer"/>
    <s v="United States"/>
    <s v="Round Rock"/>
    <x v="5"/>
    <n v="78664"/>
    <x v="2"/>
    <s v="TEC-PH-10000895"/>
    <x v="2"/>
    <x v="7"/>
    <x v="1137"/>
    <n v="431.976"/>
    <n v="3"/>
    <n v="0.2"/>
    <n v="32.398200000000003"/>
  </r>
  <r>
    <n v="5202"/>
    <s v="CA-2016-103982"/>
    <x v="840"/>
    <d v="2016-03-08T00:00:00"/>
    <s v="Standard Class"/>
    <s v="AA-10315"/>
    <x v="397"/>
    <s v="Consumer"/>
    <s v="United States"/>
    <s v="Round Rock"/>
    <x v="5"/>
    <n v="78664"/>
    <x v="2"/>
    <s v="TEC-AC-10002857"/>
    <x v="2"/>
    <x v="11"/>
    <x v="540"/>
    <n v="41.72"/>
    <n v="7"/>
    <n v="0.2"/>
    <n v="5.7365000000000004"/>
  </r>
  <r>
    <n v="5203"/>
    <s v="CA-2015-142454"/>
    <x v="762"/>
    <d v="2015-08-19T00:00:00"/>
    <s v="Standard Class"/>
    <s v="RE-19450"/>
    <x v="681"/>
    <s v="Consumer"/>
    <s v="United States"/>
    <s v="Oakland"/>
    <x v="1"/>
    <n v="94601"/>
    <x v="1"/>
    <s v="FUR-FU-10004018"/>
    <x v="0"/>
    <x v="5"/>
    <x v="936"/>
    <n v="104.23"/>
    <n v="7"/>
    <n v="0"/>
    <n v="28.142099999999999"/>
  </r>
  <r>
    <n v="5204"/>
    <s v="CA-2015-142454"/>
    <x v="762"/>
    <d v="2015-08-19T00:00:00"/>
    <s v="Standard Class"/>
    <s v="RE-19450"/>
    <x v="681"/>
    <s v="Consumer"/>
    <s v="United States"/>
    <s v="Oakland"/>
    <x v="1"/>
    <n v="94601"/>
    <x v="1"/>
    <s v="OFF-ST-10003638"/>
    <x v="1"/>
    <x v="4"/>
    <x v="1231"/>
    <n v="70.260000000000005"/>
    <n v="3"/>
    <n v="0"/>
    <n v="18.970199999999998"/>
  </r>
  <r>
    <n v="5205"/>
    <s v="CA-2015-102015"/>
    <x v="811"/>
    <d v="2015-09-18T00:00:00"/>
    <s v="Standard Class"/>
    <s v="TM-21010"/>
    <x v="612"/>
    <s v="Consumer"/>
    <s v="United States"/>
    <s v="Auburn"/>
    <x v="15"/>
    <n v="13021"/>
    <x v="3"/>
    <s v="OFF-AR-10004685"/>
    <x v="1"/>
    <x v="6"/>
    <x v="183"/>
    <n v="9.26"/>
    <n v="2"/>
    <n v="0"/>
    <n v="3.0558000000000001"/>
  </r>
  <r>
    <n v="5206"/>
    <s v="CA-2015-102015"/>
    <x v="811"/>
    <d v="2015-09-18T00:00:00"/>
    <s v="Standard Class"/>
    <s v="TM-21010"/>
    <x v="612"/>
    <s v="Consumer"/>
    <s v="United States"/>
    <s v="Auburn"/>
    <x v="15"/>
    <n v="13021"/>
    <x v="3"/>
    <s v="OFF-ST-10001713"/>
    <x v="1"/>
    <x v="4"/>
    <x v="45"/>
    <n v="105.98"/>
    <n v="2"/>
    <n v="0"/>
    <n v="4.2392000000000003"/>
  </r>
  <r>
    <n v="5207"/>
    <s v="CA-2015-102015"/>
    <x v="811"/>
    <d v="2015-09-18T00:00:00"/>
    <s v="Standard Class"/>
    <s v="TM-21010"/>
    <x v="612"/>
    <s v="Consumer"/>
    <s v="United States"/>
    <s v="Auburn"/>
    <x v="15"/>
    <n v="13021"/>
    <x v="3"/>
    <s v="OFF-FA-10000490"/>
    <x v="1"/>
    <x v="13"/>
    <x v="310"/>
    <n v="1.24"/>
    <n v="1"/>
    <n v="0"/>
    <n v="0.58279999999999998"/>
  </r>
  <r>
    <n v="5208"/>
    <s v="CA-2015-102015"/>
    <x v="811"/>
    <d v="2015-09-18T00:00:00"/>
    <s v="Standard Class"/>
    <s v="TM-21010"/>
    <x v="612"/>
    <s v="Consumer"/>
    <s v="United States"/>
    <s v="Auburn"/>
    <x v="15"/>
    <n v="13021"/>
    <x v="3"/>
    <s v="OFF-LA-10002043"/>
    <x v="1"/>
    <x v="2"/>
    <x v="255"/>
    <n v="20.7"/>
    <n v="2"/>
    <n v="0"/>
    <n v="9.9359999999999999"/>
  </r>
  <r>
    <n v="5209"/>
    <s v="CA-2015-102015"/>
    <x v="811"/>
    <d v="2015-09-18T00:00:00"/>
    <s v="Standard Class"/>
    <s v="TM-21010"/>
    <x v="612"/>
    <s v="Consumer"/>
    <s v="United States"/>
    <s v="Auburn"/>
    <x v="15"/>
    <n v="13021"/>
    <x v="3"/>
    <s v="OFF-PA-10002464"/>
    <x v="1"/>
    <x v="10"/>
    <x v="1002"/>
    <n v="28.9"/>
    <n v="5"/>
    <n v="0"/>
    <n v="14.161"/>
  </r>
  <r>
    <n v="5210"/>
    <s v="CA-2015-102015"/>
    <x v="811"/>
    <d v="2015-09-18T00:00:00"/>
    <s v="Standard Class"/>
    <s v="TM-21010"/>
    <x v="612"/>
    <s v="Consumer"/>
    <s v="United States"/>
    <s v="Auburn"/>
    <x v="15"/>
    <n v="13021"/>
    <x v="3"/>
    <s v="OFF-EN-10002504"/>
    <x v="1"/>
    <x v="12"/>
    <x v="113"/>
    <n v="27.18"/>
    <n v="1"/>
    <n v="0"/>
    <n v="12.7746"/>
  </r>
  <r>
    <n v="5211"/>
    <s v="CA-2015-156755"/>
    <x v="1026"/>
    <d v="2015-01-18T00:00:00"/>
    <s v="Standard Class"/>
    <s v="YS-21880"/>
    <x v="453"/>
    <s v="Corporate"/>
    <s v="United States"/>
    <s v="Newark"/>
    <x v="13"/>
    <n v="19711"/>
    <x v="3"/>
    <s v="OFF-ST-10002615"/>
    <x v="1"/>
    <x v="4"/>
    <x v="1436"/>
    <n v="465.18"/>
    <n v="3"/>
    <n v="0"/>
    <n v="120.9468"/>
  </r>
  <r>
    <n v="5212"/>
    <s v="CA-2015-130876"/>
    <x v="793"/>
    <d v="2015-05-16T00:00:00"/>
    <s v="Second Class"/>
    <s v="AZ-10750"/>
    <x v="616"/>
    <s v="Consumer"/>
    <s v="United States"/>
    <s v="New York City"/>
    <x v="15"/>
    <n v="10024"/>
    <x v="3"/>
    <s v="OFF-ST-10004258"/>
    <x v="1"/>
    <x v="4"/>
    <x v="761"/>
    <n v="36.630000000000003"/>
    <n v="3"/>
    <n v="0"/>
    <n v="9.8901000000000003"/>
  </r>
  <r>
    <n v="5213"/>
    <s v="CA-2016-145898"/>
    <x v="182"/>
    <d v="2016-09-26T00:00:00"/>
    <s v="Same Day"/>
    <s v="CM-12445"/>
    <x v="320"/>
    <s v="Consumer"/>
    <s v="United States"/>
    <s v="Redlands"/>
    <x v="1"/>
    <n v="92374"/>
    <x v="1"/>
    <s v="OFF-ST-10004507"/>
    <x v="1"/>
    <x v="4"/>
    <x v="457"/>
    <n v="51.45"/>
    <n v="3"/>
    <n v="0"/>
    <n v="13.891500000000001"/>
  </r>
  <r>
    <n v="5214"/>
    <s v="CA-2016-145898"/>
    <x v="182"/>
    <d v="2016-09-26T00:00:00"/>
    <s v="Same Day"/>
    <s v="CM-12445"/>
    <x v="320"/>
    <s v="Consumer"/>
    <s v="United States"/>
    <s v="Redlands"/>
    <x v="1"/>
    <n v="92374"/>
    <x v="1"/>
    <s v="OFF-LA-10000262"/>
    <x v="1"/>
    <x v="2"/>
    <x v="941"/>
    <n v="7.83"/>
    <n v="3"/>
    <n v="0"/>
    <n v="3.6017999999999999"/>
  </r>
  <r>
    <n v="5215"/>
    <s v="CA-2016-145898"/>
    <x v="182"/>
    <d v="2016-09-26T00:00:00"/>
    <s v="Same Day"/>
    <s v="CM-12445"/>
    <x v="320"/>
    <s v="Consumer"/>
    <s v="United States"/>
    <s v="Redlands"/>
    <x v="1"/>
    <n v="92374"/>
    <x v="1"/>
    <s v="OFF-AR-10002445"/>
    <x v="1"/>
    <x v="6"/>
    <x v="1646"/>
    <n v="35.4"/>
    <n v="5"/>
    <n v="0"/>
    <n v="13.452"/>
  </r>
  <r>
    <n v="5216"/>
    <s v="CA-2016-145898"/>
    <x v="182"/>
    <d v="2016-09-26T00:00:00"/>
    <s v="Same Day"/>
    <s v="CM-12445"/>
    <x v="320"/>
    <s v="Consumer"/>
    <s v="United States"/>
    <s v="Redlands"/>
    <x v="1"/>
    <n v="92374"/>
    <x v="1"/>
    <s v="OFF-PA-10001667"/>
    <x v="1"/>
    <x v="10"/>
    <x v="458"/>
    <n v="29.9"/>
    <n v="5"/>
    <n v="0"/>
    <n v="13.455"/>
  </r>
  <r>
    <n v="5217"/>
    <s v="US-2017-159562"/>
    <x v="428"/>
    <d v="2017-09-15T00:00:00"/>
    <s v="Standard Class"/>
    <s v="JB-16000"/>
    <x v="677"/>
    <s v="Consumer"/>
    <s v="United States"/>
    <s v="Roseville"/>
    <x v="12"/>
    <n v="48066"/>
    <x v="2"/>
    <s v="OFF-EN-10000461"/>
    <x v="1"/>
    <x v="12"/>
    <x v="753"/>
    <n v="17.48"/>
    <n v="2"/>
    <n v="0"/>
    <n v="8.2156000000000002"/>
  </r>
  <r>
    <n v="5218"/>
    <s v="CA-2017-134635"/>
    <x v="4"/>
    <d v="2017-04-17T00:00:00"/>
    <s v="Second Class"/>
    <s v="NS-18640"/>
    <x v="374"/>
    <s v="Corporate"/>
    <s v="United States"/>
    <s v="Los Angeles"/>
    <x v="1"/>
    <n v="90049"/>
    <x v="1"/>
    <s v="OFF-PA-10002254"/>
    <x v="1"/>
    <x v="10"/>
    <x v="146"/>
    <n v="79.14"/>
    <n v="3"/>
    <n v="0"/>
    <n v="36.404400000000003"/>
  </r>
  <r>
    <n v="5219"/>
    <s v="CA-2017-167080"/>
    <x v="193"/>
    <d v="2017-06-14T00:00:00"/>
    <s v="Standard Class"/>
    <s v="LC-16930"/>
    <x v="18"/>
    <s v="Corporate"/>
    <s v="United States"/>
    <s v="New York City"/>
    <x v="15"/>
    <n v="10011"/>
    <x v="3"/>
    <s v="OFF-AR-10001868"/>
    <x v="1"/>
    <x v="6"/>
    <x v="59"/>
    <n v="8.4"/>
    <n v="5"/>
    <n v="0"/>
    <n v="4.2"/>
  </r>
  <r>
    <n v="5220"/>
    <s v="CA-2017-145653"/>
    <x v="853"/>
    <d v="2017-09-01T00:00:00"/>
    <s v="Same Day"/>
    <s v="CA-12775"/>
    <x v="222"/>
    <s v="Consumer"/>
    <s v="United States"/>
    <s v="Detroit"/>
    <x v="12"/>
    <n v="48205"/>
    <x v="2"/>
    <s v="FUR-CH-10004875"/>
    <x v="0"/>
    <x v="1"/>
    <x v="1445"/>
    <n v="498.26"/>
    <n v="7"/>
    <n v="0"/>
    <n v="134.53020000000001"/>
  </r>
  <r>
    <n v="5221"/>
    <s v="CA-2014-140487"/>
    <x v="1027"/>
    <d v="2014-06-20T00:00:00"/>
    <s v="Standard Class"/>
    <s v="SR-20425"/>
    <x v="676"/>
    <s v="Home Office"/>
    <s v="United States"/>
    <s v="Detroit"/>
    <x v="12"/>
    <n v="48234"/>
    <x v="2"/>
    <s v="FUR-BO-10000711"/>
    <x v="0"/>
    <x v="0"/>
    <x v="1614"/>
    <n v="212.94"/>
    <n v="3"/>
    <n v="0"/>
    <n v="57.4938"/>
  </r>
  <r>
    <n v="5222"/>
    <s v="CA-2017-117401"/>
    <x v="796"/>
    <d v="2017-05-22T00:00:00"/>
    <s v="Second Class"/>
    <s v="PP-18955"/>
    <x v="452"/>
    <s v="Home Office"/>
    <s v="United States"/>
    <s v="Springfield"/>
    <x v="25"/>
    <n v="65807"/>
    <x v="2"/>
    <s v="OFF-AP-10000938"/>
    <x v="1"/>
    <x v="9"/>
    <x v="1712"/>
    <n v="706.86"/>
    <n v="7"/>
    <n v="0"/>
    <n v="197.92080000000001"/>
  </r>
  <r>
    <n v="5223"/>
    <s v="CA-2017-117401"/>
    <x v="796"/>
    <d v="2017-05-22T00:00:00"/>
    <s v="Second Class"/>
    <s v="PP-18955"/>
    <x v="452"/>
    <s v="Home Office"/>
    <s v="United States"/>
    <s v="Springfield"/>
    <x v="25"/>
    <n v="65807"/>
    <x v="2"/>
    <s v="TEC-PH-10003555"/>
    <x v="2"/>
    <x v="7"/>
    <x v="462"/>
    <n v="114.95"/>
    <n v="5"/>
    <n v="0"/>
    <n v="2.2989999999999999"/>
  </r>
  <r>
    <n v="5224"/>
    <s v="CA-2017-117401"/>
    <x v="796"/>
    <d v="2017-05-22T00:00:00"/>
    <s v="Second Class"/>
    <s v="PP-18955"/>
    <x v="452"/>
    <s v="Home Office"/>
    <s v="United States"/>
    <s v="Springfield"/>
    <x v="25"/>
    <n v="65807"/>
    <x v="2"/>
    <s v="OFF-BI-10001267"/>
    <x v="1"/>
    <x v="8"/>
    <x v="1475"/>
    <n v="43.19"/>
    <n v="7"/>
    <n v="0"/>
    <n v="20.731200000000001"/>
  </r>
  <r>
    <n v="5225"/>
    <s v="US-2017-109582"/>
    <x v="510"/>
    <d v="2017-09-17T00:00:00"/>
    <s v="Second Class"/>
    <s v="JM-15865"/>
    <x v="622"/>
    <s v="Consumer"/>
    <s v="United States"/>
    <s v="Los Angeles"/>
    <x v="1"/>
    <n v="90036"/>
    <x v="1"/>
    <s v="OFF-PA-10004071"/>
    <x v="1"/>
    <x v="10"/>
    <x v="417"/>
    <n v="166.44"/>
    <n v="3"/>
    <n v="0"/>
    <n v="79.891199999999998"/>
  </r>
  <r>
    <n v="5226"/>
    <s v="CA-2016-119865"/>
    <x v="1028"/>
    <d v="2016-06-26T00:00:00"/>
    <s v="Standard Class"/>
    <s v="AS-10090"/>
    <x v="548"/>
    <s v="Consumer"/>
    <s v="United States"/>
    <s v="New York City"/>
    <x v="15"/>
    <n v="10011"/>
    <x v="3"/>
    <s v="OFF-BI-10001553"/>
    <x v="1"/>
    <x v="8"/>
    <x v="1302"/>
    <n v="36.56"/>
    <n v="5"/>
    <n v="0.2"/>
    <n v="12.795999999999999"/>
  </r>
  <r>
    <n v="5227"/>
    <s v="CA-2016-119865"/>
    <x v="1028"/>
    <d v="2016-06-26T00:00:00"/>
    <s v="Standard Class"/>
    <s v="AS-10090"/>
    <x v="548"/>
    <s v="Consumer"/>
    <s v="United States"/>
    <s v="New York City"/>
    <x v="15"/>
    <n v="10011"/>
    <x v="3"/>
    <s v="OFF-BI-10003007"/>
    <x v="1"/>
    <x v="8"/>
    <x v="1551"/>
    <n v="186.14400000000001"/>
    <n v="6"/>
    <n v="0.2"/>
    <n v="60.4968"/>
  </r>
  <r>
    <n v="5228"/>
    <s v="CA-2016-119865"/>
    <x v="1028"/>
    <d v="2016-06-26T00:00:00"/>
    <s v="Standard Class"/>
    <s v="AS-10090"/>
    <x v="548"/>
    <s v="Consumer"/>
    <s v="United States"/>
    <s v="New York City"/>
    <x v="15"/>
    <n v="10011"/>
    <x v="3"/>
    <s v="FUR-BO-10003272"/>
    <x v="0"/>
    <x v="0"/>
    <x v="587"/>
    <n v="353.56799999999998"/>
    <n v="2"/>
    <n v="0.2"/>
    <n v="-44.195999999999998"/>
  </r>
  <r>
    <n v="5229"/>
    <s v="US-2014-147648"/>
    <x v="35"/>
    <d v="2014-12-01T00:00:00"/>
    <s v="Standard Class"/>
    <s v="LS-16975"/>
    <x v="60"/>
    <s v="Home Office"/>
    <s v="United States"/>
    <s v="San Francisco"/>
    <x v="1"/>
    <n v="94109"/>
    <x v="1"/>
    <s v="OFF-PA-10001033"/>
    <x v="1"/>
    <x v="10"/>
    <x v="1509"/>
    <n v="81.98"/>
    <n v="2"/>
    <n v="0"/>
    <n v="40.170200000000001"/>
  </r>
  <r>
    <n v="5230"/>
    <s v="CA-2017-124436"/>
    <x v="498"/>
    <d v="2017-03-22T00:00:00"/>
    <s v="Second Class"/>
    <s v="SA-20830"/>
    <x v="193"/>
    <s v="Consumer"/>
    <s v="United States"/>
    <s v="Fresno"/>
    <x v="1"/>
    <n v="93727"/>
    <x v="1"/>
    <s v="OFF-BI-10001553"/>
    <x v="1"/>
    <x v="8"/>
    <x v="1302"/>
    <n v="14.624000000000001"/>
    <n v="2"/>
    <n v="0.2"/>
    <n v="5.1184000000000003"/>
  </r>
  <r>
    <n v="5231"/>
    <s v="CA-2017-124436"/>
    <x v="498"/>
    <d v="2017-03-22T00:00:00"/>
    <s v="Second Class"/>
    <s v="SA-20830"/>
    <x v="193"/>
    <s v="Consumer"/>
    <s v="United States"/>
    <s v="Fresno"/>
    <x v="1"/>
    <n v="93727"/>
    <x v="1"/>
    <s v="FUR-TA-10001095"/>
    <x v="0"/>
    <x v="3"/>
    <x v="616"/>
    <n v="697.16"/>
    <n v="5"/>
    <n v="0.2"/>
    <n v="8.7144999999999992"/>
  </r>
  <r>
    <n v="5232"/>
    <s v="CA-2017-124436"/>
    <x v="498"/>
    <d v="2017-03-22T00:00:00"/>
    <s v="Second Class"/>
    <s v="SA-20830"/>
    <x v="193"/>
    <s v="Consumer"/>
    <s v="United States"/>
    <s v="Fresno"/>
    <x v="1"/>
    <n v="93727"/>
    <x v="1"/>
    <s v="FUR-FU-10001185"/>
    <x v="0"/>
    <x v="5"/>
    <x v="1423"/>
    <n v="30.93"/>
    <n v="1"/>
    <n v="0"/>
    <n v="12.6813"/>
  </r>
  <r>
    <n v="5233"/>
    <s v="CA-2017-124436"/>
    <x v="498"/>
    <d v="2017-03-22T00:00:00"/>
    <s v="Second Class"/>
    <s v="SA-20830"/>
    <x v="193"/>
    <s v="Consumer"/>
    <s v="United States"/>
    <s v="Fresno"/>
    <x v="1"/>
    <n v="93727"/>
    <x v="1"/>
    <s v="OFF-BI-10000343"/>
    <x v="1"/>
    <x v="8"/>
    <x v="186"/>
    <n v="27.495999999999999"/>
    <n v="7"/>
    <n v="0.2"/>
    <n v="9.2798999999999996"/>
  </r>
  <r>
    <n v="5234"/>
    <s v="CA-2014-115084"/>
    <x v="638"/>
    <d v="2014-10-22T00:00:00"/>
    <s v="Standard Class"/>
    <s v="LS-17200"/>
    <x v="624"/>
    <s v="Corporate"/>
    <s v="United States"/>
    <s v="Texarkana"/>
    <x v="36"/>
    <n v="71854"/>
    <x v="0"/>
    <s v="FUR-CH-10004626"/>
    <x v="0"/>
    <x v="1"/>
    <x v="1706"/>
    <n v="605.34"/>
    <n v="6"/>
    <n v="0"/>
    <n v="145.2816"/>
  </r>
  <r>
    <n v="5235"/>
    <s v="CA-2017-131037"/>
    <x v="1029"/>
    <d v="2017-08-23T00:00:00"/>
    <s v="First Class"/>
    <s v="TM-21490"/>
    <x v="746"/>
    <s v="Consumer"/>
    <s v="United States"/>
    <s v="San Francisco"/>
    <x v="1"/>
    <n v="94110"/>
    <x v="1"/>
    <s v="FUR-TA-10001768"/>
    <x v="0"/>
    <x v="3"/>
    <x v="114"/>
    <n v="210.00800000000001"/>
    <n v="1"/>
    <n v="0.2"/>
    <n v="2.6251000000000002"/>
  </r>
  <r>
    <n v="5236"/>
    <s v="CA-2016-111143"/>
    <x v="258"/>
    <d v="2016-11-22T00:00:00"/>
    <s v="First Class"/>
    <s v="TT-21265"/>
    <x v="640"/>
    <s v="Corporate"/>
    <s v="United States"/>
    <s v="Indianapolis"/>
    <x v="14"/>
    <n v="46203"/>
    <x v="2"/>
    <s v="OFF-AP-10001947"/>
    <x v="1"/>
    <x v="9"/>
    <x v="1537"/>
    <n v="54.96"/>
    <n v="3"/>
    <n v="0"/>
    <n v="15.9384"/>
  </r>
  <r>
    <n v="5237"/>
    <s v="CA-2014-166744"/>
    <x v="59"/>
    <d v="2014-09-24T00:00:00"/>
    <s v="Standard Class"/>
    <s v="DN-13690"/>
    <x v="35"/>
    <s v="Consumer"/>
    <s v="United States"/>
    <s v="Columbia"/>
    <x v="39"/>
    <n v="21044"/>
    <x v="3"/>
    <s v="FUR-FU-10004952"/>
    <x v="0"/>
    <x v="5"/>
    <x v="853"/>
    <n v="164.22"/>
    <n v="3"/>
    <n v="0"/>
    <n v="50.908200000000001"/>
  </r>
  <r>
    <n v="5238"/>
    <s v="CA-2014-166744"/>
    <x v="59"/>
    <d v="2014-09-24T00:00:00"/>
    <s v="Standard Class"/>
    <s v="DN-13690"/>
    <x v="35"/>
    <s v="Consumer"/>
    <s v="United States"/>
    <s v="Columbia"/>
    <x v="39"/>
    <n v="21044"/>
    <x v="3"/>
    <s v="FUR-BO-10001337"/>
    <x v="0"/>
    <x v="0"/>
    <x v="430"/>
    <n v="362.94"/>
    <n v="3"/>
    <n v="0"/>
    <n v="36.293999999999997"/>
  </r>
  <r>
    <n v="5239"/>
    <s v="CA-2014-166744"/>
    <x v="59"/>
    <d v="2014-09-24T00:00:00"/>
    <s v="Standard Class"/>
    <s v="DN-13690"/>
    <x v="35"/>
    <s v="Consumer"/>
    <s v="United States"/>
    <s v="Columbia"/>
    <x v="39"/>
    <n v="21044"/>
    <x v="3"/>
    <s v="TEC-AC-10003628"/>
    <x v="2"/>
    <x v="11"/>
    <x v="247"/>
    <n v="59.98"/>
    <n v="2"/>
    <n v="0"/>
    <n v="26.391200000000001"/>
  </r>
  <r>
    <n v="5240"/>
    <s v="CA-2016-116561"/>
    <x v="108"/>
    <d v="2016-09-17T00:00:00"/>
    <s v="Standard Class"/>
    <s v="EB-14110"/>
    <x v="686"/>
    <s v="Consumer"/>
    <s v="United States"/>
    <s v="San Jose"/>
    <x v="1"/>
    <n v="95123"/>
    <x v="1"/>
    <s v="OFF-ST-10004186"/>
    <x v="1"/>
    <x v="4"/>
    <x v="16"/>
    <n v="332.94"/>
    <n v="3"/>
    <n v="0"/>
    <n v="6.6588000000000003"/>
  </r>
  <r>
    <n v="5241"/>
    <s v="CA-2016-116561"/>
    <x v="108"/>
    <d v="2016-09-17T00:00:00"/>
    <s v="Standard Class"/>
    <s v="EB-14110"/>
    <x v="686"/>
    <s v="Consumer"/>
    <s v="United States"/>
    <s v="San Jose"/>
    <x v="1"/>
    <n v="95123"/>
    <x v="1"/>
    <s v="OFF-BI-10001658"/>
    <x v="1"/>
    <x v="8"/>
    <x v="444"/>
    <n v="39.872"/>
    <n v="2"/>
    <n v="0.2"/>
    <n v="12.958399999999999"/>
  </r>
  <r>
    <n v="5242"/>
    <s v="CA-2016-110730"/>
    <x v="713"/>
    <d v="2016-09-26T00:00:00"/>
    <s v="Second Class"/>
    <s v="CM-11815"/>
    <x v="698"/>
    <s v="Corporate"/>
    <s v="United States"/>
    <s v="Seattle"/>
    <x v="4"/>
    <n v="98115"/>
    <x v="1"/>
    <s v="OFF-SU-10004737"/>
    <x v="1"/>
    <x v="14"/>
    <x v="1713"/>
    <n v="13.68"/>
    <n v="2"/>
    <n v="0"/>
    <n v="3.6936"/>
  </r>
  <r>
    <n v="5243"/>
    <s v="CA-2017-146367"/>
    <x v="1018"/>
    <d v="2017-08-08T00:00:00"/>
    <s v="Standard Class"/>
    <s v="HM-14860"/>
    <x v="447"/>
    <s v="Corporate"/>
    <s v="United States"/>
    <s v="Carrollton"/>
    <x v="5"/>
    <n v="75007"/>
    <x v="2"/>
    <s v="OFF-BI-10002827"/>
    <x v="1"/>
    <x v="8"/>
    <x v="554"/>
    <n v="3.3180000000000001"/>
    <n v="3"/>
    <n v="0.8"/>
    <n v="-5.6406000000000001"/>
  </r>
  <r>
    <n v="5244"/>
    <s v="CA-2016-149454"/>
    <x v="197"/>
    <d v="2016-07-26T00:00:00"/>
    <s v="First Class"/>
    <s v="KM-16375"/>
    <x v="454"/>
    <s v="Home Office"/>
    <s v="United States"/>
    <s v="Arlington"/>
    <x v="17"/>
    <n v="22204"/>
    <x v="0"/>
    <s v="OFF-BI-10003694"/>
    <x v="1"/>
    <x v="8"/>
    <x v="858"/>
    <n v="10.44"/>
    <n v="1"/>
    <n v="0"/>
    <n v="4.8023999999999996"/>
  </r>
  <r>
    <n v="5245"/>
    <s v="CA-2016-156265"/>
    <x v="1030"/>
    <d v="2016-08-04T00:00:00"/>
    <s v="Second Class"/>
    <s v="BF-11020"/>
    <x v="292"/>
    <s v="Corporate"/>
    <s v="United States"/>
    <s v="Los Angeles"/>
    <x v="1"/>
    <n v="90032"/>
    <x v="1"/>
    <s v="FUR-TA-10001691"/>
    <x v="0"/>
    <x v="3"/>
    <x v="1714"/>
    <n v="136.464"/>
    <n v="2"/>
    <n v="0.2"/>
    <n v="15.3522"/>
  </r>
  <r>
    <n v="5246"/>
    <s v="CA-2016-156265"/>
    <x v="1030"/>
    <d v="2016-08-04T00:00:00"/>
    <s v="Second Class"/>
    <s v="BF-11020"/>
    <x v="292"/>
    <s v="Corporate"/>
    <s v="United States"/>
    <s v="Los Angeles"/>
    <x v="1"/>
    <n v="90032"/>
    <x v="1"/>
    <s v="TEC-PH-10001918"/>
    <x v="2"/>
    <x v="7"/>
    <x v="193"/>
    <n v="333.57600000000002"/>
    <n v="3"/>
    <n v="0.2"/>
    <n v="33.357599999999998"/>
  </r>
  <r>
    <n v="5247"/>
    <s v="CA-2016-156265"/>
    <x v="1030"/>
    <d v="2016-08-04T00:00:00"/>
    <s v="Second Class"/>
    <s v="BF-11020"/>
    <x v="292"/>
    <s v="Corporate"/>
    <s v="United States"/>
    <s v="Los Angeles"/>
    <x v="1"/>
    <n v="90032"/>
    <x v="1"/>
    <s v="OFF-BI-10000285"/>
    <x v="1"/>
    <x v="8"/>
    <x v="461"/>
    <n v="12.544"/>
    <n v="2"/>
    <n v="0.2"/>
    <n v="4.7039999999999997"/>
  </r>
  <r>
    <n v="5248"/>
    <s v="US-2015-168914"/>
    <x v="1031"/>
    <d v="2015-05-27T00:00:00"/>
    <s v="Standard Class"/>
    <s v="JE-15745"/>
    <x v="32"/>
    <s v="Consumer"/>
    <s v="United States"/>
    <s v="Frankfort"/>
    <x v="10"/>
    <n v="60423"/>
    <x v="2"/>
    <s v="OFF-AP-10000358"/>
    <x v="1"/>
    <x v="9"/>
    <x v="95"/>
    <n v="20.768000000000001"/>
    <n v="8"/>
    <n v="0.8"/>
    <n v="-52.958399999999997"/>
  </r>
  <r>
    <n v="5249"/>
    <s v="US-2017-110989"/>
    <x v="132"/>
    <d v="2017-11-05T00:00:00"/>
    <s v="Second Class"/>
    <s v="EJ-14155"/>
    <x v="412"/>
    <s v="Consumer"/>
    <s v="United States"/>
    <s v="Seattle"/>
    <x v="4"/>
    <n v="98105"/>
    <x v="1"/>
    <s v="TEC-AC-10002345"/>
    <x v="2"/>
    <x v="11"/>
    <x v="175"/>
    <n v="43.5"/>
    <n v="3"/>
    <n v="0"/>
    <n v="10.875"/>
  </r>
  <r>
    <n v="5250"/>
    <s v="CA-2015-106215"/>
    <x v="392"/>
    <d v="2015-04-21T00:00:00"/>
    <s v="Standard Class"/>
    <s v="BN-11470"/>
    <x v="272"/>
    <s v="Corporate"/>
    <s v="United States"/>
    <s v="Philadelphia"/>
    <x v="9"/>
    <n v="19143"/>
    <x v="3"/>
    <s v="OFF-FA-10001229"/>
    <x v="1"/>
    <x v="13"/>
    <x v="128"/>
    <n v="12.576000000000001"/>
    <n v="4"/>
    <n v="0.2"/>
    <n v="4.0872000000000002"/>
  </r>
  <r>
    <n v="5251"/>
    <s v="US-2016-169369"/>
    <x v="939"/>
    <d v="2016-12-18T00:00:00"/>
    <s v="Standard Class"/>
    <s v="EC-14050"/>
    <x v="685"/>
    <s v="Consumer"/>
    <s v="United States"/>
    <s v="Columbus"/>
    <x v="32"/>
    <n v="31907"/>
    <x v="0"/>
    <s v="TEC-AC-10001314"/>
    <x v="2"/>
    <x v="11"/>
    <x v="952"/>
    <n v="249.95"/>
    <n v="5"/>
    <n v="0"/>
    <n v="19.995999999999999"/>
  </r>
  <r>
    <n v="5252"/>
    <s v="US-2016-169369"/>
    <x v="939"/>
    <d v="2016-12-18T00:00:00"/>
    <s v="Standard Class"/>
    <s v="EC-14050"/>
    <x v="685"/>
    <s v="Consumer"/>
    <s v="United States"/>
    <s v="Columbus"/>
    <x v="32"/>
    <n v="31907"/>
    <x v="0"/>
    <s v="OFF-PA-10004438"/>
    <x v="1"/>
    <x v="10"/>
    <x v="1481"/>
    <n v="49.12"/>
    <n v="4"/>
    <n v="0"/>
    <n v="23.086400000000001"/>
  </r>
  <r>
    <n v="5253"/>
    <s v="CA-2015-132318"/>
    <x v="628"/>
    <d v="2015-11-02T00:00:00"/>
    <s v="First Class"/>
    <s v="TT-21220"/>
    <x v="627"/>
    <s v="Consumer"/>
    <s v="United States"/>
    <s v="Virginia Beach"/>
    <x v="17"/>
    <n v="23464"/>
    <x v="0"/>
    <s v="OFF-AP-10000026"/>
    <x v="1"/>
    <x v="9"/>
    <x v="1291"/>
    <n v="182.91"/>
    <n v="3"/>
    <n v="0"/>
    <n v="53.043900000000001"/>
  </r>
  <r>
    <n v="5254"/>
    <s v="US-2014-131982"/>
    <x v="1009"/>
    <d v="2014-03-11T00:00:00"/>
    <s v="Second Class"/>
    <s v="NP-18685"/>
    <x v="472"/>
    <s v="Home Office"/>
    <s v="United States"/>
    <s v="Des Moines"/>
    <x v="4"/>
    <n v="98198"/>
    <x v="1"/>
    <s v="OFF-BI-10004224"/>
    <x v="1"/>
    <x v="8"/>
    <x v="1070"/>
    <n v="107.648"/>
    <n v="2"/>
    <n v="0.2"/>
    <n v="33.64"/>
  </r>
  <r>
    <n v="5255"/>
    <s v="CA-2015-125185"/>
    <x v="616"/>
    <d v="2015-03-07T00:00:00"/>
    <s v="Second Class"/>
    <s v="AH-10195"/>
    <x v="124"/>
    <s v="Corporate"/>
    <s v="United States"/>
    <s v="Bethlehem"/>
    <x v="9"/>
    <n v="18018"/>
    <x v="3"/>
    <s v="FUR-CH-10002647"/>
    <x v="0"/>
    <x v="1"/>
    <x v="475"/>
    <n v="99.372"/>
    <n v="2"/>
    <n v="0.3"/>
    <n v="-7.0979999999999999"/>
  </r>
  <r>
    <n v="5256"/>
    <s v="CA-2015-125185"/>
    <x v="616"/>
    <d v="2015-03-07T00:00:00"/>
    <s v="Second Class"/>
    <s v="AH-10195"/>
    <x v="124"/>
    <s v="Corporate"/>
    <s v="United States"/>
    <s v="Bethlehem"/>
    <x v="9"/>
    <n v="18018"/>
    <x v="3"/>
    <s v="FUR-FU-10003247"/>
    <x v="0"/>
    <x v="5"/>
    <x v="1465"/>
    <n v="33.567999999999998"/>
    <n v="2"/>
    <n v="0.2"/>
    <n v="-5.4547999999999996"/>
  </r>
  <r>
    <n v="5257"/>
    <s v="CA-2016-130078"/>
    <x v="590"/>
    <d v="2016-08-14T00:00:00"/>
    <s v="Standard Class"/>
    <s v="CC-12145"/>
    <x v="230"/>
    <s v="Consumer"/>
    <s v="United States"/>
    <s v="Oklahoma City"/>
    <x v="26"/>
    <n v="73120"/>
    <x v="2"/>
    <s v="OFF-PA-10003270"/>
    <x v="1"/>
    <x v="10"/>
    <x v="1424"/>
    <n v="10.56"/>
    <n v="2"/>
    <n v="0"/>
    <n v="4.7519999999999998"/>
  </r>
  <r>
    <n v="5258"/>
    <s v="US-2017-114034"/>
    <x v="1032"/>
    <d v="2017-01-08T00:00:00"/>
    <s v="Standard Class"/>
    <s v="DL-13315"/>
    <x v="111"/>
    <s v="Consumer"/>
    <s v="United States"/>
    <s v="Rancho Cucamonga"/>
    <x v="1"/>
    <n v="91730"/>
    <x v="1"/>
    <s v="OFF-PA-10004735"/>
    <x v="1"/>
    <x v="10"/>
    <x v="827"/>
    <n v="38.880000000000003"/>
    <n v="6"/>
    <n v="0"/>
    <n v="18.662400000000002"/>
  </r>
  <r>
    <n v="5259"/>
    <s v="US-2017-115595"/>
    <x v="449"/>
    <d v="2017-10-11T00:00:00"/>
    <s v="First Class"/>
    <s v="XP-21865"/>
    <x v="190"/>
    <s v="Consumer"/>
    <s v="United States"/>
    <s v="Los Angeles"/>
    <x v="1"/>
    <n v="90032"/>
    <x v="1"/>
    <s v="OFF-PA-10001745"/>
    <x v="1"/>
    <x v="10"/>
    <x v="727"/>
    <n v="35.200000000000003"/>
    <n v="5"/>
    <n v="0"/>
    <n v="16.544"/>
  </r>
  <r>
    <n v="5260"/>
    <s v="CA-2017-158722"/>
    <x v="179"/>
    <d v="2017-10-26T00:00:00"/>
    <s v="Standard Class"/>
    <s v="MA-17560"/>
    <x v="15"/>
    <s v="Home Office"/>
    <s v="United States"/>
    <s v="Philadelphia"/>
    <x v="9"/>
    <n v="19120"/>
    <x v="3"/>
    <s v="OFF-PA-10000176"/>
    <x v="1"/>
    <x v="10"/>
    <x v="640"/>
    <n v="45.527999999999999"/>
    <n v="3"/>
    <n v="0.2"/>
    <n v="15.934799999999999"/>
  </r>
  <r>
    <n v="5261"/>
    <s v="CA-2014-105165"/>
    <x v="557"/>
    <d v="2014-09-10T00:00:00"/>
    <s v="First Class"/>
    <s v="SZ-20035"/>
    <x v="449"/>
    <s v="Home Office"/>
    <s v="United States"/>
    <s v="Houston"/>
    <x v="5"/>
    <n v="77036"/>
    <x v="2"/>
    <s v="TEC-PH-10000675"/>
    <x v="2"/>
    <x v="7"/>
    <x v="1347"/>
    <n v="196.77600000000001"/>
    <n v="3"/>
    <n v="0.2"/>
    <n v="14.7582"/>
  </r>
  <r>
    <n v="5262"/>
    <s v="CA-2014-105165"/>
    <x v="557"/>
    <d v="2014-09-10T00:00:00"/>
    <s v="First Class"/>
    <s v="SZ-20035"/>
    <x v="449"/>
    <s v="Home Office"/>
    <s v="United States"/>
    <s v="Houston"/>
    <x v="5"/>
    <n v="77036"/>
    <x v="2"/>
    <s v="OFF-BI-10000050"/>
    <x v="1"/>
    <x v="8"/>
    <x v="347"/>
    <n v="2.92"/>
    <n v="2"/>
    <n v="0.8"/>
    <n v="-4.8179999999999996"/>
  </r>
  <r>
    <n v="5263"/>
    <s v="CA-2014-105165"/>
    <x v="557"/>
    <d v="2014-09-10T00:00:00"/>
    <s v="First Class"/>
    <s v="SZ-20035"/>
    <x v="449"/>
    <s v="Home Office"/>
    <s v="United States"/>
    <s v="Houston"/>
    <x v="5"/>
    <n v="77036"/>
    <x v="2"/>
    <s v="FUR-TA-10004154"/>
    <x v="0"/>
    <x v="3"/>
    <x v="737"/>
    <n v="200.79499999999999"/>
    <n v="1"/>
    <n v="0.3"/>
    <n v="-22.948"/>
  </r>
  <r>
    <n v="5264"/>
    <s v="CA-2014-105165"/>
    <x v="557"/>
    <d v="2014-09-10T00:00:00"/>
    <s v="First Class"/>
    <s v="SZ-20035"/>
    <x v="449"/>
    <s v="Home Office"/>
    <s v="United States"/>
    <s v="Houston"/>
    <x v="5"/>
    <n v="77036"/>
    <x v="2"/>
    <s v="TEC-AC-10002718"/>
    <x v="2"/>
    <x v="11"/>
    <x v="1192"/>
    <n v="46.688000000000002"/>
    <n v="4"/>
    <n v="0.2"/>
    <n v="-2.9180000000000001"/>
  </r>
  <r>
    <n v="5265"/>
    <s v="CA-2014-105165"/>
    <x v="557"/>
    <d v="2014-09-10T00:00:00"/>
    <s v="First Class"/>
    <s v="SZ-20035"/>
    <x v="449"/>
    <s v="Home Office"/>
    <s v="United States"/>
    <s v="Houston"/>
    <x v="5"/>
    <n v="77036"/>
    <x v="2"/>
    <s v="OFF-AR-10003179"/>
    <x v="1"/>
    <x v="6"/>
    <x v="1574"/>
    <n v="21.864000000000001"/>
    <n v="3"/>
    <n v="0.2"/>
    <n v="3.5529000000000002"/>
  </r>
  <r>
    <n v="5266"/>
    <s v="CA-2017-147452"/>
    <x v="1033"/>
    <d v="2017-10-03T00:00:00"/>
    <s v="First Class"/>
    <s v="CS-11845"/>
    <x v="688"/>
    <s v="Corporate"/>
    <s v="United States"/>
    <s v="Seattle"/>
    <x v="4"/>
    <n v="98103"/>
    <x v="1"/>
    <s v="OFF-PA-10001838"/>
    <x v="1"/>
    <x v="10"/>
    <x v="1008"/>
    <n v="11.76"/>
    <n v="2"/>
    <n v="0"/>
    <n v="5.7624000000000004"/>
  </r>
  <r>
    <n v="5267"/>
    <s v="CA-2017-147452"/>
    <x v="1033"/>
    <d v="2017-10-03T00:00:00"/>
    <s v="First Class"/>
    <s v="CS-11845"/>
    <x v="688"/>
    <s v="Corporate"/>
    <s v="United States"/>
    <s v="Seattle"/>
    <x v="4"/>
    <n v="98103"/>
    <x v="1"/>
    <s v="OFF-PA-10004039"/>
    <x v="1"/>
    <x v="10"/>
    <x v="1547"/>
    <n v="167.94"/>
    <n v="3"/>
    <n v="0"/>
    <n v="82.290599999999998"/>
  </r>
  <r>
    <n v="5268"/>
    <s v="CA-2017-147452"/>
    <x v="1033"/>
    <d v="2017-10-03T00:00:00"/>
    <s v="First Class"/>
    <s v="CS-11845"/>
    <x v="688"/>
    <s v="Corporate"/>
    <s v="United States"/>
    <s v="Seattle"/>
    <x v="4"/>
    <n v="98103"/>
    <x v="1"/>
    <s v="OFF-AP-10001626"/>
    <x v="1"/>
    <x v="9"/>
    <x v="1025"/>
    <n v="3.89"/>
    <n v="1"/>
    <n v="0"/>
    <n v="1.0114000000000001"/>
  </r>
  <r>
    <n v="5269"/>
    <s v="US-2017-114657"/>
    <x v="673"/>
    <d v="2017-11-21T00:00:00"/>
    <s v="Standard Class"/>
    <s v="MH-18115"/>
    <x v="414"/>
    <s v="Home Office"/>
    <s v="United States"/>
    <s v="Yonkers"/>
    <x v="15"/>
    <n v="10701"/>
    <x v="3"/>
    <s v="TEC-MA-10003173"/>
    <x v="2"/>
    <x v="15"/>
    <x v="1715"/>
    <n v="52.44"/>
    <n v="4"/>
    <n v="0"/>
    <n v="24.122399999999999"/>
  </r>
  <r>
    <n v="5270"/>
    <s v="CA-2017-144484"/>
    <x v="220"/>
    <d v="2017-09-11T00:00:00"/>
    <s v="Same Day"/>
    <s v="CB-12025"/>
    <x v="90"/>
    <s v="Consumer"/>
    <s v="United States"/>
    <s v="San Francisco"/>
    <x v="1"/>
    <n v="94110"/>
    <x v="1"/>
    <s v="FUR-FU-10000260"/>
    <x v="0"/>
    <x v="5"/>
    <x v="74"/>
    <n v="32.36"/>
    <n v="4"/>
    <n v="0"/>
    <n v="11.6496"/>
  </r>
  <r>
    <n v="5271"/>
    <s v="CA-2017-144484"/>
    <x v="220"/>
    <d v="2017-09-11T00:00:00"/>
    <s v="Same Day"/>
    <s v="CB-12025"/>
    <x v="90"/>
    <s v="Consumer"/>
    <s v="United States"/>
    <s v="San Francisco"/>
    <x v="1"/>
    <n v="94110"/>
    <x v="1"/>
    <s v="OFF-AP-10004487"/>
    <x v="1"/>
    <x v="9"/>
    <x v="722"/>
    <n v="406.6"/>
    <n v="5"/>
    <n v="0"/>
    <n v="113.848"/>
  </r>
  <r>
    <n v="5272"/>
    <s v="CA-2017-125913"/>
    <x v="1034"/>
    <d v="2017-01-16T00:00:00"/>
    <s v="Same Day"/>
    <s v="JO-15145"/>
    <x v="705"/>
    <s v="Corporate"/>
    <s v="United States"/>
    <s v="Los Angeles"/>
    <x v="1"/>
    <n v="90008"/>
    <x v="1"/>
    <s v="FUR-FU-10001487"/>
    <x v="0"/>
    <x v="5"/>
    <x v="5"/>
    <n v="27.92"/>
    <n v="4"/>
    <n v="0"/>
    <n v="8.0968"/>
  </r>
  <r>
    <n v="5273"/>
    <s v="CA-2017-125913"/>
    <x v="1034"/>
    <d v="2017-01-16T00:00:00"/>
    <s v="Same Day"/>
    <s v="JO-15145"/>
    <x v="705"/>
    <s v="Corporate"/>
    <s v="United States"/>
    <s v="Los Angeles"/>
    <x v="1"/>
    <n v="90008"/>
    <x v="1"/>
    <s v="FUR-TA-10001520"/>
    <x v="0"/>
    <x v="3"/>
    <x v="718"/>
    <n v="399.67200000000003"/>
    <n v="7"/>
    <n v="0.2"/>
    <n v="-14.9877"/>
  </r>
  <r>
    <n v="5274"/>
    <s v="US-2016-158309"/>
    <x v="491"/>
    <d v="2016-11-29T00:00:00"/>
    <s v="First Class"/>
    <s v="PA-19060"/>
    <x v="50"/>
    <s v="Home Office"/>
    <s v="United States"/>
    <s v="Miami"/>
    <x v="2"/>
    <n v="33142"/>
    <x v="0"/>
    <s v="OFF-BI-10000145"/>
    <x v="1"/>
    <x v="8"/>
    <x v="742"/>
    <n v="3.7440000000000002"/>
    <n v="4"/>
    <n v="0.7"/>
    <n v="-2.6208"/>
  </r>
  <r>
    <n v="5275"/>
    <s v="CA-2015-162887"/>
    <x v="209"/>
    <d v="2015-11-09T00:00:00"/>
    <s v="Second Class"/>
    <s v="SV-20785"/>
    <x v="647"/>
    <s v="Consumer"/>
    <s v="United States"/>
    <s v="Burlington"/>
    <x v="42"/>
    <n v="5408"/>
    <x v="3"/>
    <s v="FUR-CH-10000595"/>
    <x v="0"/>
    <x v="1"/>
    <x v="468"/>
    <n v="715.2"/>
    <n v="3"/>
    <n v="0"/>
    <n v="178.8"/>
  </r>
  <r>
    <n v="5276"/>
    <s v="CA-2017-147333"/>
    <x v="817"/>
    <d v="2017-12-20T00:00:00"/>
    <s v="Standard Class"/>
    <s v="KL-16555"/>
    <x v="126"/>
    <s v="Corporate"/>
    <s v="United States"/>
    <s v="Fayetteville"/>
    <x v="36"/>
    <n v="72701"/>
    <x v="0"/>
    <s v="TEC-AC-10004469"/>
    <x v="2"/>
    <x v="11"/>
    <x v="241"/>
    <n v="159.80000000000001"/>
    <n v="4"/>
    <n v="0"/>
    <n v="70.311999999999998"/>
  </r>
  <r>
    <n v="5277"/>
    <s v="CA-2017-147333"/>
    <x v="817"/>
    <d v="2017-12-20T00:00:00"/>
    <s v="Standard Class"/>
    <s v="KL-16555"/>
    <x v="126"/>
    <s v="Corporate"/>
    <s v="United States"/>
    <s v="Fayetteville"/>
    <x v="36"/>
    <n v="72701"/>
    <x v="0"/>
    <s v="TEC-AC-10003038"/>
    <x v="2"/>
    <x v="11"/>
    <x v="1033"/>
    <n v="44.75"/>
    <n v="5"/>
    <n v="0"/>
    <n v="8.5024999999999995"/>
  </r>
  <r>
    <n v="5278"/>
    <s v="CA-2014-113859"/>
    <x v="103"/>
    <d v="2014-09-17T00:00:00"/>
    <s v="Standard Class"/>
    <s v="BC-11125"/>
    <x v="604"/>
    <s v="Home Office"/>
    <s v="United States"/>
    <s v="Odessa"/>
    <x v="5"/>
    <n v="79762"/>
    <x v="2"/>
    <s v="FUR-CH-10004698"/>
    <x v="0"/>
    <x v="1"/>
    <x v="168"/>
    <n v="340.11599999999999"/>
    <n v="6"/>
    <n v="0.3"/>
    <n v="-9.7175999999999991"/>
  </r>
  <r>
    <n v="5279"/>
    <s v="CA-2014-159681"/>
    <x v="1035"/>
    <d v="2014-12-13T00:00:00"/>
    <s v="Standard Class"/>
    <s v="PO-18850"/>
    <x v="138"/>
    <s v="Consumer"/>
    <s v="United States"/>
    <s v="Virginia Beach"/>
    <x v="17"/>
    <n v="23464"/>
    <x v="0"/>
    <s v="OFF-PA-10003641"/>
    <x v="1"/>
    <x v="10"/>
    <x v="947"/>
    <n v="105.52"/>
    <n v="4"/>
    <n v="0"/>
    <n v="48.539200000000001"/>
  </r>
  <r>
    <n v="5280"/>
    <s v="US-2017-104094"/>
    <x v="210"/>
    <d v="2017-09-11T00:00:00"/>
    <s v="Standard Class"/>
    <s v="AG-10675"/>
    <x v="165"/>
    <s v="Consumer"/>
    <s v="United States"/>
    <s v="Milwaukee"/>
    <x v="6"/>
    <n v="53209"/>
    <x v="2"/>
    <s v="TEC-AC-10002134"/>
    <x v="2"/>
    <x v="11"/>
    <x v="1545"/>
    <n v="13.48"/>
    <n v="1"/>
    <n v="0"/>
    <n v="1.8872"/>
  </r>
  <r>
    <n v="5281"/>
    <s v="CA-2017-152709"/>
    <x v="566"/>
    <d v="2017-10-12T00:00:00"/>
    <s v="Standard Class"/>
    <s v="DB-13210"/>
    <x v="203"/>
    <s v="Consumer"/>
    <s v="United States"/>
    <s v="Detroit"/>
    <x v="12"/>
    <n v="48234"/>
    <x v="2"/>
    <s v="OFF-ST-10001837"/>
    <x v="1"/>
    <x v="4"/>
    <x v="1340"/>
    <n v="85.52"/>
    <n v="2"/>
    <n v="0"/>
    <n v="22.235199999999999"/>
  </r>
  <r>
    <n v="5282"/>
    <s v="CA-2015-105158"/>
    <x v="577"/>
    <d v="2015-09-10T00:00:00"/>
    <s v="Standard Class"/>
    <s v="SP-20860"/>
    <x v="133"/>
    <s v="Corporate"/>
    <s v="United States"/>
    <s v="Rochester"/>
    <x v="11"/>
    <n v="55901"/>
    <x v="2"/>
    <s v="FUR-FU-10001706"/>
    <x v="0"/>
    <x v="5"/>
    <x v="50"/>
    <n v="6.16"/>
    <n v="2"/>
    <n v="0"/>
    <n v="2.9567999999999999"/>
  </r>
  <r>
    <n v="5283"/>
    <s v="CA-2015-105158"/>
    <x v="577"/>
    <d v="2015-09-10T00:00:00"/>
    <s v="Standard Class"/>
    <s v="SP-20860"/>
    <x v="133"/>
    <s v="Corporate"/>
    <s v="United States"/>
    <s v="Rochester"/>
    <x v="11"/>
    <n v="55901"/>
    <x v="2"/>
    <s v="OFF-PA-10001970"/>
    <x v="1"/>
    <x v="10"/>
    <x v="314"/>
    <n v="36.840000000000003"/>
    <n v="3"/>
    <n v="0"/>
    <n v="17.314800000000002"/>
  </r>
  <r>
    <n v="5284"/>
    <s v="CA-2014-133424"/>
    <x v="809"/>
    <d v="2014-04-04T00:00:00"/>
    <s v="Standard Class"/>
    <s v="Dl-13600"/>
    <x v="114"/>
    <s v="Corporate"/>
    <s v="United States"/>
    <s v="Seattle"/>
    <x v="4"/>
    <n v="98105"/>
    <x v="1"/>
    <s v="OFF-ST-10002957"/>
    <x v="1"/>
    <x v="4"/>
    <x v="1492"/>
    <n v="15.84"/>
    <n v="3"/>
    <n v="0"/>
    <n v="0"/>
  </r>
  <r>
    <n v="5285"/>
    <s v="CA-2014-133424"/>
    <x v="809"/>
    <d v="2014-04-04T00:00:00"/>
    <s v="Standard Class"/>
    <s v="Dl-13600"/>
    <x v="114"/>
    <s v="Corporate"/>
    <s v="United States"/>
    <s v="Seattle"/>
    <x v="4"/>
    <n v="98105"/>
    <x v="1"/>
    <s v="OFF-LA-10002312"/>
    <x v="1"/>
    <x v="2"/>
    <x v="579"/>
    <n v="44.4"/>
    <n v="3"/>
    <n v="0"/>
    <n v="22.2"/>
  </r>
  <r>
    <n v="5286"/>
    <s v="CA-2017-105991"/>
    <x v="1024"/>
    <d v="2017-05-06T00:00:00"/>
    <s v="First Class"/>
    <s v="LH-17020"/>
    <x v="293"/>
    <s v="Consumer"/>
    <s v="United States"/>
    <s v="Louisville"/>
    <x v="22"/>
    <n v="80027"/>
    <x v="1"/>
    <s v="OFF-EN-10002600"/>
    <x v="1"/>
    <x v="12"/>
    <x v="111"/>
    <n v="21.24"/>
    <n v="9"/>
    <n v="0.2"/>
    <n v="7.4340000000000002"/>
  </r>
  <r>
    <n v="5287"/>
    <s v="CA-2017-105991"/>
    <x v="1024"/>
    <d v="2017-05-06T00:00:00"/>
    <s v="First Class"/>
    <s v="LH-17020"/>
    <x v="293"/>
    <s v="Consumer"/>
    <s v="United States"/>
    <s v="Louisville"/>
    <x v="22"/>
    <n v="80027"/>
    <x v="1"/>
    <s v="OFF-BI-10003274"/>
    <x v="1"/>
    <x v="8"/>
    <x v="122"/>
    <n v="9.5519999999999996"/>
    <n v="8"/>
    <n v="0.7"/>
    <n v="-7.3231999999999999"/>
  </r>
  <r>
    <n v="5288"/>
    <s v="CA-2017-105991"/>
    <x v="1024"/>
    <d v="2017-05-06T00:00:00"/>
    <s v="First Class"/>
    <s v="LH-17020"/>
    <x v="293"/>
    <s v="Consumer"/>
    <s v="United States"/>
    <s v="Louisville"/>
    <x v="22"/>
    <n v="80027"/>
    <x v="1"/>
    <s v="FUR-BO-10004467"/>
    <x v="0"/>
    <x v="0"/>
    <x v="892"/>
    <n v="89.991"/>
    <n v="3"/>
    <n v="0.7"/>
    <n v="-152.9847"/>
  </r>
  <r>
    <n v="5289"/>
    <s v="US-2017-136784"/>
    <x v="504"/>
    <d v="2017-05-05T00:00:00"/>
    <s v="Standard Class"/>
    <s v="AD-10180"/>
    <x v="57"/>
    <s v="Home Office"/>
    <s v="United States"/>
    <s v="San Francisco"/>
    <x v="1"/>
    <n v="94122"/>
    <x v="1"/>
    <s v="OFF-PA-10000675"/>
    <x v="1"/>
    <x v="10"/>
    <x v="1115"/>
    <n v="163.96"/>
    <n v="4"/>
    <n v="0"/>
    <n v="80.340400000000002"/>
  </r>
  <r>
    <n v="5290"/>
    <s v="CA-2014-146283"/>
    <x v="78"/>
    <d v="2014-09-15T00:00:00"/>
    <s v="Standard Class"/>
    <s v="KT-16465"/>
    <x v="446"/>
    <s v="Consumer"/>
    <s v="United States"/>
    <s v="Houston"/>
    <x v="5"/>
    <n v="77036"/>
    <x v="2"/>
    <s v="OFF-PA-10002259"/>
    <x v="1"/>
    <x v="10"/>
    <x v="856"/>
    <n v="17.904"/>
    <n v="2"/>
    <n v="0.2"/>
    <n v="6.2664"/>
  </r>
  <r>
    <n v="5291"/>
    <s v="CA-2014-146283"/>
    <x v="78"/>
    <d v="2014-09-15T00:00:00"/>
    <s v="Standard Class"/>
    <s v="KT-16465"/>
    <x v="446"/>
    <s v="Consumer"/>
    <s v="United States"/>
    <s v="Houston"/>
    <x v="5"/>
    <n v="77036"/>
    <x v="2"/>
    <s v="FUR-CH-10004287"/>
    <x v="0"/>
    <x v="1"/>
    <x v="158"/>
    <n v="966.7"/>
    <n v="5"/>
    <n v="0.3"/>
    <n v="-13.81"/>
  </r>
  <r>
    <n v="5292"/>
    <s v="CA-2014-146283"/>
    <x v="78"/>
    <d v="2014-09-15T00:00:00"/>
    <s v="Standard Class"/>
    <s v="KT-16465"/>
    <x v="446"/>
    <s v="Consumer"/>
    <s v="United States"/>
    <s v="Houston"/>
    <x v="5"/>
    <n v="77036"/>
    <x v="2"/>
    <s v="OFF-PA-10000482"/>
    <x v="1"/>
    <x v="10"/>
    <x v="67"/>
    <n v="182.11199999999999"/>
    <n v="6"/>
    <n v="0.2"/>
    <n v="61.462800000000001"/>
  </r>
  <r>
    <n v="5293"/>
    <s v="CA-2017-151218"/>
    <x v="308"/>
    <d v="2017-06-23T00:00:00"/>
    <s v="First Class"/>
    <s v="PJ-19015"/>
    <x v="307"/>
    <s v="Consumer"/>
    <s v="United States"/>
    <s v="Miami"/>
    <x v="2"/>
    <n v="33180"/>
    <x v="0"/>
    <s v="OFF-ST-10004835"/>
    <x v="1"/>
    <x v="4"/>
    <x v="1415"/>
    <n v="4.4640000000000004"/>
    <n v="1"/>
    <n v="0.2"/>
    <n v="0.33479999999999999"/>
  </r>
  <r>
    <n v="5294"/>
    <s v="CA-2015-111073"/>
    <x v="207"/>
    <d v="2015-12-30T00:00:00"/>
    <s v="Standard Class"/>
    <s v="MC-18100"/>
    <x v="498"/>
    <s v="Consumer"/>
    <s v="United States"/>
    <s v="Medina"/>
    <x v="24"/>
    <n v="44256"/>
    <x v="3"/>
    <s v="FUR-TA-10004086"/>
    <x v="0"/>
    <x v="3"/>
    <x v="832"/>
    <n v="51.588000000000001"/>
    <n v="1"/>
    <n v="0.4"/>
    <n v="-15.4764"/>
  </r>
  <r>
    <n v="5295"/>
    <s v="CA-2017-144883"/>
    <x v="733"/>
    <d v="2017-08-19T00:00:00"/>
    <s v="Standard Class"/>
    <s v="BO-11350"/>
    <x v="635"/>
    <s v="Corporate"/>
    <s v="United States"/>
    <s v="Roseville"/>
    <x v="11"/>
    <n v="55113"/>
    <x v="2"/>
    <s v="OFF-LA-10000305"/>
    <x v="1"/>
    <x v="2"/>
    <x v="1716"/>
    <n v="50.4"/>
    <n v="8"/>
    <n v="0"/>
    <n v="23.184000000000001"/>
  </r>
  <r>
    <n v="5296"/>
    <s v="CA-2017-142174"/>
    <x v="168"/>
    <d v="2017-03-09T00:00:00"/>
    <s v="Standard Class"/>
    <s v="DP-13000"/>
    <x v="24"/>
    <s v="Consumer"/>
    <s v="United States"/>
    <s v="Houston"/>
    <x v="5"/>
    <n v="77041"/>
    <x v="2"/>
    <s v="OFF-PA-10000806"/>
    <x v="1"/>
    <x v="10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x v="746"/>
    <s v="Consumer"/>
    <s v="United States"/>
    <s v="Yonkers"/>
    <x v="15"/>
    <n v="10701"/>
    <x v="3"/>
    <s v="FUR-FU-10004018"/>
    <x v="0"/>
    <x v="5"/>
    <x v="936"/>
    <n v="14.89"/>
    <n v="1"/>
    <n v="0"/>
    <n v="4.0202999999999998"/>
  </r>
  <r>
    <n v="5298"/>
    <s v="CA-2017-108791"/>
    <x v="944"/>
    <d v="2017-07-31T00:00:00"/>
    <s v="Standard Class"/>
    <s v="TM-21490"/>
    <x v="746"/>
    <s v="Consumer"/>
    <s v="United States"/>
    <s v="Yonkers"/>
    <x v="15"/>
    <n v="10701"/>
    <x v="3"/>
    <s v="TEC-PH-10002660"/>
    <x v="2"/>
    <x v="7"/>
    <x v="704"/>
    <n v="543.91999999999996"/>
    <n v="8"/>
    <n v="0"/>
    <n v="135.97999999999999"/>
  </r>
  <r>
    <n v="5299"/>
    <s v="CA-2016-106656"/>
    <x v="713"/>
    <d v="2016-09-26T00:00:00"/>
    <s v="First Class"/>
    <s v="DV-13045"/>
    <x v="1"/>
    <s v="Corporate"/>
    <s v="United States"/>
    <s v="San Diego"/>
    <x v="1"/>
    <n v="92037"/>
    <x v="1"/>
    <s v="OFF-EN-10001509"/>
    <x v="1"/>
    <x v="12"/>
    <x v="29"/>
    <n v="4.08"/>
    <n v="2"/>
    <n v="0"/>
    <n v="1.9176"/>
  </r>
  <r>
    <n v="5300"/>
    <s v="CA-2016-106656"/>
    <x v="713"/>
    <d v="2016-09-26T00:00:00"/>
    <s v="First Class"/>
    <s v="DV-13045"/>
    <x v="1"/>
    <s v="Corporate"/>
    <s v="United States"/>
    <s v="San Diego"/>
    <x v="1"/>
    <n v="92037"/>
    <x v="1"/>
    <s v="OFF-LA-10003148"/>
    <x v="1"/>
    <x v="2"/>
    <x v="166"/>
    <n v="18.899999999999999"/>
    <n v="3"/>
    <n v="0"/>
    <n v="8.6940000000000008"/>
  </r>
  <r>
    <n v="5301"/>
    <s v="CA-2016-113831"/>
    <x v="198"/>
    <d v="2016-06-03T00:00:00"/>
    <s v="Standard Class"/>
    <s v="AH-10690"/>
    <x v="706"/>
    <s v="Corporate"/>
    <s v="United States"/>
    <s v="Springfield"/>
    <x v="17"/>
    <n v="22153"/>
    <x v="0"/>
    <s v="FUR-TA-10002645"/>
    <x v="0"/>
    <x v="3"/>
    <x v="1322"/>
    <n v="2275.5"/>
    <n v="10"/>
    <n v="0"/>
    <n v="386.83499999999998"/>
  </r>
  <r>
    <n v="5302"/>
    <s v="CA-2016-113831"/>
    <x v="198"/>
    <d v="2016-06-03T00:00:00"/>
    <s v="Standard Class"/>
    <s v="AH-10690"/>
    <x v="706"/>
    <s v="Corporate"/>
    <s v="United States"/>
    <s v="Springfield"/>
    <x v="17"/>
    <n v="22153"/>
    <x v="0"/>
    <s v="TEC-AC-10003033"/>
    <x v="2"/>
    <x v="11"/>
    <x v="763"/>
    <n v="1979.7"/>
    <n v="6"/>
    <n v="0"/>
    <n v="653.30100000000004"/>
  </r>
  <r>
    <n v="5303"/>
    <s v="CA-2016-113831"/>
    <x v="198"/>
    <d v="2016-06-03T00:00:00"/>
    <s v="Standard Class"/>
    <s v="AH-10690"/>
    <x v="706"/>
    <s v="Corporate"/>
    <s v="United States"/>
    <s v="Springfield"/>
    <x v="17"/>
    <n v="22153"/>
    <x v="0"/>
    <s v="OFF-LA-10001297"/>
    <x v="1"/>
    <x v="2"/>
    <x v="488"/>
    <n v="62.1"/>
    <n v="6"/>
    <n v="0"/>
    <n v="29.808"/>
  </r>
  <r>
    <n v="5304"/>
    <s v="US-2014-139500"/>
    <x v="912"/>
    <d v="2014-11-20T00:00:00"/>
    <s v="Standard Class"/>
    <s v="AB-10165"/>
    <x v="269"/>
    <s v="Consumer"/>
    <s v="United States"/>
    <s v="Decatur"/>
    <x v="10"/>
    <n v="62521"/>
    <x v="2"/>
    <s v="FUR-CH-10002017"/>
    <x v="0"/>
    <x v="1"/>
    <x v="1377"/>
    <n v="37.295999999999999"/>
    <n v="2"/>
    <n v="0.3"/>
    <n v="-1.0656000000000001"/>
  </r>
  <r>
    <n v="5305"/>
    <s v="US-2014-166310"/>
    <x v="158"/>
    <d v="2014-09-23T00:00:00"/>
    <s v="First Class"/>
    <s v="JS-15940"/>
    <x v="185"/>
    <s v="Home Office"/>
    <s v="United States"/>
    <s v="Garland"/>
    <x v="5"/>
    <n v="75043"/>
    <x v="2"/>
    <s v="FUR-FU-10001546"/>
    <x v="0"/>
    <x v="5"/>
    <x v="1432"/>
    <n v="8.5440000000000005"/>
    <n v="2"/>
    <n v="0.6"/>
    <n v="-7.476"/>
  </r>
  <r>
    <n v="5306"/>
    <s v="US-2016-168410"/>
    <x v="823"/>
    <d v="2016-02-26T00:00:00"/>
    <s v="Standard Class"/>
    <s v="BV-11245"/>
    <x v="296"/>
    <s v="Corporate"/>
    <s v="United States"/>
    <s v="Oceanside"/>
    <x v="15"/>
    <n v="11572"/>
    <x v="3"/>
    <s v="FUR-FU-10000629"/>
    <x v="0"/>
    <x v="5"/>
    <x v="93"/>
    <n v="68.95"/>
    <n v="5"/>
    <n v="0"/>
    <n v="28.959"/>
  </r>
  <r>
    <n v="5307"/>
    <s v="US-2016-168410"/>
    <x v="823"/>
    <d v="2016-02-26T00:00:00"/>
    <s v="Standard Class"/>
    <s v="BV-11245"/>
    <x v="296"/>
    <s v="Corporate"/>
    <s v="United States"/>
    <s v="Oceanside"/>
    <x v="15"/>
    <n v="11572"/>
    <x v="3"/>
    <s v="OFF-ST-10000036"/>
    <x v="1"/>
    <x v="4"/>
    <x v="595"/>
    <n v="296.37"/>
    <n v="3"/>
    <n v="0"/>
    <n v="80.019900000000007"/>
  </r>
  <r>
    <n v="5308"/>
    <s v="US-2016-168410"/>
    <x v="823"/>
    <d v="2016-02-26T00:00:00"/>
    <s v="Standard Class"/>
    <s v="BV-11245"/>
    <x v="296"/>
    <s v="Corporate"/>
    <s v="United States"/>
    <s v="Oceanside"/>
    <x v="15"/>
    <n v="11572"/>
    <x v="3"/>
    <s v="TEC-PH-10002583"/>
    <x v="2"/>
    <x v="7"/>
    <x v="1717"/>
    <n v="39.979999999999997"/>
    <n v="2"/>
    <n v="0"/>
    <n v="1.9990000000000001"/>
  </r>
  <r>
    <n v="5309"/>
    <s v="CA-2017-131254"/>
    <x v="123"/>
    <d v="2017-11-21T00:00:00"/>
    <s v="First Class"/>
    <s v="NC-18415"/>
    <x v="720"/>
    <s v="Consumer"/>
    <s v="United States"/>
    <s v="Houston"/>
    <x v="5"/>
    <n v="77095"/>
    <x v="2"/>
    <s v="FUR-CH-10003774"/>
    <x v="0"/>
    <x v="1"/>
    <x v="1194"/>
    <n v="191.05799999999999"/>
    <n v="3"/>
    <n v="0.3"/>
    <n v="-46.399799999999999"/>
  </r>
  <r>
    <n v="5310"/>
    <s v="CA-2017-131254"/>
    <x v="123"/>
    <d v="2017-11-21T00:00:00"/>
    <s v="First Class"/>
    <s v="NC-18415"/>
    <x v="720"/>
    <s v="Consumer"/>
    <s v="United States"/>
    <s v="Houston"/>
    <x v="5"/>
    <n v="77095"/>
    <x v="2"/>
    <s v="OFF-AR-10003876"/>
    <x v="1"/>
    <x v="6"/>
    <x v="1718"/>
    <n v="13.04"/>
    <n v="5"/>
    <n v="0.2"/>
    <n v="3.9119999999999999"/>
  </r>
  <r>
    <n v="5311"/>
    <s v="CA-2017-131254"/>
    <x v="123"/>
    <d v="2017-11-21T00:00:00"/>
    <s v="First Class"/>
    <s v="NC-18415"/>
    <x v="720"/>
    <s v="Consumer"/>
    <s v="United States"/>
    <s v="Houston"/>
    <x v="5"/>
    <n v="77095"/>
    <x v="2"/>
    <s v="OFF-BI-10003527"/>
    <x v="1"/>
    <x v="8"/>
    <x v="451"/>
    <n v="1525.1880000000001"/>
    <n v="6"/>
    <n v="0.8"/>
    <n v="-2287.7820000000002"/>
  </r>
  <r>
    <n v="5312"/>
    <s v="CA-2016-123414"/>
    <x v="1036"/>
    <d v="2016-08-27T00:00:00"/>
    <s v="Standard Class"/>
    <s v="SU-20665"/>
    <x v="711"/>
    <s v="Home Office"/>
    <s v="United States"/>
    <s v="Greenville"/>
    <x v="3"/>
    <n v="27834"/>
    <x v="0"/>
    <s v="OFF-LA-10004559"/>
    <x v="1"/>
    <x v="2"/>
    <x v="1349"/>
    <n v="9.2159999999999993"/>
    <n v="4"/>
    <n v="0.2"/>
    <n v="3.3408000000000002"/>
  </r>
  <r>
    <n v="5313"/>
    <s v="CA-2016-123414"/>
    <x v="1036"/>
    <d v="2016-08-27T00:00:00"/>
    <s v="Standard Class"/>
    <s v="SU-20665"/>
    <x v="711"/>
    <s v="Home Office"/>
    <s v="United States"/>
    <s v="Greenville"/>
    <x v="3"/>
    <n v="27834"/>
    <x v="0"/>
    <s v="OFF-SU-10002573"/>
    <x v="1"/>
    <x v="14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x v="137"/>
    <s v="Corporate"/>
    <s v="United States"/>
    <s v="San Francisco"/>
    <x v="1"/>
    <n v="94110"/>
    <x v="1"/>
    <s v="FUR-FU-10000222"/>
    <x v="0"/>
    <x v="5"/>
    <x v="596"/>
    <n v="64.959999999999994"/>
    <n v="2"/>
    <n v="0"/>
    <n v="21.436800000000002"/>
  </r>
  <r>
    <n v="5315"/>
    <s v="CA-2017-137876"/>
    <x v="504"/>
    <d v="2017-05-05T00:00:00"/>
    <s v="Standard Class"/>
    <s v="DJ-13510"/>
    <x v="137"/>
    <s v="Corporate"/>
    <s v="United States"/>
    <s v="San Francisco"/>
    <x v="1"/>
    <n v="94110"/>
    <x v="1"/>
    <s v="OFF-EN-10001219"/>
    <x v="1"/>
    <x v="12"/>
    <x v="588"/>
    <n v="30.56"/>
    <n v="4"/>
    <n v="0"/>
    <n v="14.974399999999999"/>
  </r>
  <r>
    <n v="5316"/>
    <s v="CA-2016-154060"/>
    <x v="440"/>
    <d v="2016-05-08T00:00:00"/>
    <s v="Standard Class"/>
    <s v="DL-12865"/>
    <x v="297"/>
    <s v="Consumer"/>
    <s v="United States"/>
    <s v="Greensboro"/>
    <x v="3"/>
    <n v="27405"/>
    <x v="0"/>
    <s v="FUR-CH-10002304"/>
    <x v="0"/>
    <x v="1"/>
    <x v="790"/>
    <n v="187.05600000000001"/>
    <n v="9"/>
    <n v="0.2"/>
    <n v="11.691000000000001"/>
  </r>
  <r>
    <n v="5317"/>
    <s v="US-2017-162558"/>
    <x v="280"/>
    <d v="2017-10-05T00:00:00"/>
    <s v="First Class"/>
    <s v="Dp-13240"/>
    <x v="656"/>
    <s v="Home Office"/>
    <s v="United States"/>
    <s v="Knoxville"/>
    <x v="18"/>
    <n v="37918"/>
    <x v="0"/>
    <s v="FUR-FU-10002364"/>
    <x v="0"/>
    <x v="5"/>
    <x v="1240"/>
    <n v="11.808"/>
    <n v="2"/>
    <n v="0.2"/>
    <n v="1.3284"/>
  </r>
  <r>
    <n v="5318"/>
    <s v="US-2017-162558"/>
    <x v="280"/>
    <d v="2017-10-05T00:00:00"/>
    <s v="First Class"/>
    <s v="Dp-13240"/>
    <x v="656"/>
    <s v="Home Office"/>
    <s v="United States"/>
    <s v="Knoxville"/>
    <x v="18"/>
    <n v="37918"/>
    <x v="0"/>
    <s v="FUR-FU-10004864"/>
    <x v="0"/>
    <x v="5"/>
    <x v="1719"/>
    <n v="9.6560000000000006"/>
    <n v="1"/>
    <n v="0.2"/>
    <n v="1.5690999999999999"/>
  </r>
  <r>
    <n v="5319"/>
    <s v="US-2017-162558"/>
    <x v="280"/>
    <d v="2017-10-05T00:00:00"/>
    <s v="First Class"/>
    <s v="Dp-13240"/>
    <x v="656"/>
    <s v="Home Office"/>
    <s v="United States"/>
    <s v="Knoxville"/>
    <x v="18"/>
    <n v="37918"/>
    <x v="0"/>
    <s v="OFF-PA-10003172"/>
    <x v="1"/>
    <x v="10"/>
    <x v="854"/>
    <n v="20.736000000000001"/>
    <n v="4"/>
    <n v="0.2"/>
    <n v="7.2576000000000001"/>
  </r>
  <r>
    <n v="5320"/>
    <s v="US-2017-162558"/>
    <x v="280"/>
    <d v="2017-10-05T00:00:00"/>
    <s v="First Class"/>
    <s v="Dp-13240"/>
    <x v="656"/>
    <s v="Home Office"/>
    <s v="United States"/>
    <s v="Knoxville"/>
    <x v="18"/>
    <n v="37918"/>
    <x v="0"/>
    <s v="OFF-BI-10000977"/>
    <x v="1"/>
    <x v="8"/>
    <x v="991"/>
    <n v="27.36"/>
    <n v="3"/>
    <n v="0.7"/>
    <n v="-21.888000000000002"/>
  </r>
  <r>
    <n v="5321"/>
    <s v="US-2017-162558"/>
    <x v="280"/>
    <d v="2017-10-05T00:00:00"/>
    <s v="First Class"/>
    <s v="Dp-13240"/>
    <x v="656"/>
    <s v="Home Office"/>
    <s v="United States"/>
    <s v="Knoxville"/>
    <x v="18"/>
    <n v="37918"/>
    <x v="0"/>
    <s v="FUR-TA-10000198"/>
    <x v="0"/>
    <x v="3"/>
    <x v="594"/>
    <n v="2314.116"/>
    <n v="7"/>
    <n v="0.4"/>
    <n v="-1002.7836"/>
  </r>
  <r>
    <n v="5322"/>
    <s v="US-2017-162558"/>
    <x v="280"/>
    <d v="2017-10-05T00:00:00"/>
    <s v="First Class"/>
    <s v="Dp-13240"/>
    <x v="656"/>
    <s v="Home Office"/>
    <s v="United States"/>
    <s v="Knoxville"/>
    <x v="18"/>
    <n v="37918"/>
    <x v="0"/>
    <s v="OFF-BI-10003984"/>
    <x v="1"/>
    <x v="8"/>
    <x v="697"/>
    <n v="34.235999999999997"/>
    <n v="4"/>
    <n v="0.7"/>
    <n v="-26.247599999999998"/>
  </r>
  <r>
    <n v="5323"/>
    <s v="US-2017-162558"/>
    <x v="280"/>
    <d v="2017-10-05T00:00:00"/>
    <s v="First Class"/>
    <s v="Dp-13240"/>
    <x v="656"/>
    <s v="Home Office"/>
    <s v="United States"/>
    <s v="Knoxville"/>
    <x v="18"/>
    <n v="37918"/>
    <x v="0"/>
    <s v="FUR-FU-10003691"/>
    <x v="0"/>
    <x v="5"/>
    <x v="886"/>
    <n v="19.760000000000002"/>
    <n v="2"/>
    <n v="0.2"/>
    <n v="5.9279999999999999"/>
  </r>
  <r>
    <n v="5324"/>
    <s v="CA-2017-134439"/>
    <x v="65"/>
    <d v="2017-09-23T00:00:00"/>
    <s v="Second Class"/>
    <s v="TM-21010"/>
    <x v="612"/>
    <s v="Consumer"/>
    <s v="United States"/>
    <s v="Grand Island"/>
    <x v="8"/>
    <n v="68801"/>
    <x v="2"/>
    <s v="OFF-PA-10004082"/>
    <x v="1"/>
    <x v="10"/>
    <x v="227"/>
    <n v="15.96"/>
    <n v="2"/>
    <n v="0"/>
    <n v="7.98"/>
  </r>
  <r>
    <n v="5325"/>
    <s v="CA-2015-119508"/>
    <x v="784"/>
    <d v="2015-12-09T00:00:00"/>
    <s v="Standard Class"/>
    <s v="TZ-21580"/>
    <x v="356"/>
    <s v="Consumer"/>
    <s v="United States"/>
    <s v="Lakewood"/>
    <x v="1"/>
    <n v="90712"/>
    <x v="1"/>
    <s v="OFF-AR-10003723"/>
    <x v="1"/>
    <x v="6"/>
    <x v="1159"/>
    <n v="16.899999999999999"/>
    <n v="5"/>
    <n v="0"/>
    <n v="6.2530000000000001"/>
  </r>
  <r>
    <n v="5326"/>
    <s v="CA-2015-119508"/>
    <x v="784"/>
    <d v="2015-12-09T00:00:00"/>
    <s v="Standard Class"/>
    <s v="TZ-21580"/>
    <x v="356"/>
    <s v="Consumer"/>
    <s v="United States"/>
    <s v="Lakewood"/>
    <x v="1"/>
    <n v="90712"/>
    <x v="1"/>
    <s v="FUR-FU-10004270"/>
    <x v="0"/>
    <x v="5"/>
    <x v="998"/>
    <n v="25.08"/>
    <n v="6"/>
    <n v="0"/>
    <n v="9.0288000000000004"/>
  </r>
  <r>
    <n v="5327"/>
    <s v="CA-2015-152681"/>
    <x v="184"/>
    <d v="2015-01-22T00:00:00"/>
    <s v="Standard Class"/>
    <s v="SC-20260"/>
    <x v="609"/>
    <s v="Corporate"/>
    <s v="United States"/>
    <s v="Lawrence"/>
    <x v="31"/>
    <n v="1841"/>
    <x v="3"/>
    <s v="OFF-AR-10003183"/>
    <x v="1"/>
    <x v="6"/>
    <x v="1399"/>
    <n v="6.68"/>
    <n v="2"/>
    <n v="0"/>
    <n v="2.004"/>
  </r>
  <r>
    <n v="5328"/>
    <s v="CA-2014-130813"/>
    <x v="1037"/>
    <d v="2014-01-08T00:00:00"/>
    <s v="Second Class"/>
    <s v="LS-17230"/>
    <x v="721"/>
    <s v="Consumer"/>
    <s v="United States"/>
    <s v="Los Angeles"/>
    <x v="1"/>
    <n v="90049"/>
    <x v="1"/>
    <s v="OFF-PA-10002005"/>
    <x v="1"/>
    <x v="10"/>
    <x v="510"/>
    <n v="19.440000000000001"/>
    <n v="3"/>
    <n v="0"/>
    <n v="9.3312000000000008"/>
  </r>
  <r>
    <n v="5329"/>
    <s v="CA-2015-120320"/>
    <x v="616"/>
    <d v="2015-03-09T00:00:00"/>
    <s v="Standard Class"/>
    <s v="MV-18190"/>
    <x v="160"/>
    <s v="Consumer"/>
    <s v="United States"/>
    <s v="Houston"/>
    <x v="5"/>
    <n v="77036"/>
    <x v="2"/>
    <s v="TEC-PH-10000149"/>
    <x v="2"/>
    <x v="7"/>
    <x v="424"/>
    <n v="31.92"/>
    <n v="2"/>
    <n v="0.2"/>
    <n v="2.3940000000000001"/>
  </r>
  <r>
    <n v="5330"/>
    <s v="CA-2016-111941"/>
    <x v="591"/>
    <d v="2016-12-28T00:00:00"/>
    <s v="Second Class"/>
    <s v="BD-11620"/>
    <x v="379"/>
    <s v="Consumer"/>
    <s v="United States"/>
    <s v="New York City"/>
    <x v="15"/>
    <n v="10035"/>
    <x v="3"/>
    <s v="OFF-BI-10001524"/>
    <x v="1"/>
    <x v="8"/>
    <x v="301"/>
    <n v="33.567999999999998"/>
    <n v="2"/>
    <n v="0.2"/>
    <n v="11.748799999999999"/>
  </r>
  <r>
    <n v="5331"/>
    <s v="CA-2016-123120"/>
    <x v="913"/>
    <d v="2016-09-08T00:00:00"/>
    <s v="Standard Class"/>
    <s v="CV-12295"/>
    <x v="610"/>
    <s v="Consumer"/>
    <s v="United States"/>
    <s v="New York City"/>
    <x v="15"/>
    <n v="10011"/>
    <x v="3"/>
    <s v="FUR-FU-10004748"/>
    <x v="0"/>
    <x v="5"/>
    <x v="1252"/>
    <n v="63.94"/>
    <n v="1"/>
    <n v="0"/>
    <n v="24.936599999999999"/>
  </r>
  <r>
    <n v="5332"/>
    <s v="CA-2016-123120"/>
    <x v="913"/>
    <d v="2016-09-08T00:00:00"/>
    <s v="Standard Class"/>
    <s v="CV-12295"/>
    <x v="610"/>
    <s v="Consumer"/>
    <s v="United States"/>
    <s v="New York City"/>
    <x v="15"/>
    <n v="10011"/>
    <x v="3"/>
    <s v="OFF-BI-10001460"/>
    <x v="1"/>
    <x v="8"/>
    <x v="58"/>
    <n v="60.6"/>
    <n v="5"/>
    <n v="0.2"/>
    <n v="20.452500000000001"/>
  </r>
  <r>
    <n v="5333"/>
    <s v="CA-2016-123120"/>
    <x v="913"/>
    <d v="2016-09-08T00:00:00"/>
    <s v="Standard Class"/>
    <s v="CV-12295"/>
    <x v="610"/>
    <s v="Consumer"/>
    <s v="United States"/>
    <s v="New York City"/>
    <x v="15"/>
    <n v="10011"/>
    <x v="3"/>
    <s v="OFF-SU-10002503"/>
    <x v="1"/>
    <x v="14"/>
    <x v="675"/>
    <n v="22.72"/>
    <n v="4"/>
    <n v="0"/>
    <n v="6.5888"/>
  </r>
  <r>
    <n v="5334"/>
    <s v="CA-2014-103331"/>
    <x v="86"/>
    <d v="2014-09-01T00:00:00"/>
    <s v="Standard Class"/>
    <s v="KB-16315"/>
    <x v="41"/>
    <s v="Consumer"/>
    <s v="United States"/>
    <s v="Newark"/>
    <x v="13"/>
    <n v="19711"/>
    <x v="3"/>
    <s v="FUR-FU-10001731"/>
    <x v="0"/>
    <x v="5"/>
    <x v="1556"/>
    <n v="10.68"/>
    <n v="4"/>
    <n v="0"/>
    <n v="4.0583999999999998"/>
  </r>
  <r>
    <n v="5335"/>
    <s v="CA-2014-103331"/>
    <x v="86"/>
    <d v="2014-09-01T00:00:00"/>
    <s v="Standard Class"/>
    <s v="KB-16315"/>
    <x v="41"/>
    <s v="Consumer"/>
    <s v="United States"/>
    <s v="Newark"/>
    <x v="13"/>
    <n v="19711"/>
    <x v="3"/>
    <s v="OFF-PA-10002160"/>
    <x v="1"/>
    <x v="10"/>
    <x v="1199"/>
    <n v="17.34"/>
    <n v="3"/>
    <n v="0"/>
    <n v="8.4966000000000008"/>
  </r>
  <r>
    <n v="5336"/>
    <s v="CA-2014-103331"/>
    <x v="86"/>
    <d v="2014-09-01T00:00:00"/>
    <s v="Standard Class"/>
    <s v="KB-16315"/>
    <x v="41"/>
    <s v="Consumer"/>
    <s v="United States"/>
    <s v="Newark"/>
    <x v="13"/>
    <n v="19711"/>
    <x v="3"/>
    <s v="OFF-PA-10002659"/>
    <x v="1"/>
    <x v="10"/>
    <x v="931"/>
    <n v="3.38"/>
    <n v="1"/>
    <n v="0"/>
    <n v="1.5548"/>
  </r>
  <r>
    <n v="5337"/>
    <s v="CA-2015-169278"/>
    <x v="1031"/>
    <d v="2015-05-25T00:00:00"/>
    <s v="Standard Class"/>
    <s v="ME-18010"/>
    <x v="545"/>
    <s v="Corporate"/>
    <s v="United States"/>
    <s v="Seattle"/>
    <x v="4"/>
    <n v="98105"/>
    <x v="1"/>
    <s v="OFF-BI-10001636"/>
    <x v="1"/>
    <x v="8"/>
    <x v="674"/>
    <n v="26.975999999999999"/>
    <n v="4"/>
    <n v="0.2"/>
    <n v="8.7672000000000008"/>
  </r>
  <r>
    <n v="5338"/>
    <s v="CA-2017-111577"/>
    <x v="524"/>
    <d v="2017-10-21T00:00:00"/>
    <s v="Standard Class"/>
    <s v="AJ-10780"/>
    <x v="321"/>
    <s v="Corporate"/>
    <s v="United States"/>
    <s v="Scottsdale"/>
    <x v="16"/>
    <n v="85254"/>
    <x v="1"/>
    <s v="OFF-PA-10000062"/>
    <x v="1"/>
    <x v="10"/>
    <x v="1384"/>
    <n v="307.77600000000001"/>
    <n v="7"/>
    <n v="0.2"/>
    <n v="111.5688"/>
  </r>
  <r>
    <n v="5339"/>
    <s v="CA-2015-146486"/>
    <x v="529"/>
    <d v="2015-11-14T00:00:00"/>
    <s v="Second Class"/>
    <s v="DV-13465"/>
    <x v="231"/>
    <s v="Consumer"/>
    <s v="United States"/>
    <s v="Oceanside"/>
    <x v="15"/>
    <n v="11572"/>
    <x v="3"/>
    <s v="OFF-ST-10002554"/>
    <x v="1"/>
    <x v="4"/>
    <x v="1153"/>
    <n v="244.55"/>
    <n v="5"/>
    <n v="0"/>
    <n v="4.891"/>
  </r>
  <r>
    <n v="5340"/>
    <s v="CA-2015-146486"/>
    <x v="529"/>
    <d v="2015-11-14T00:00:00"/>
    <s v="Second Class"/>
    <s v="DV-13465"/>
    <x v="231"/>
    <s v="Consumer"/>
    <s v="United States"/>
    <s v="Oceanside"/>
    <x v="15"/>
    <n v="11572"/>
    <x v="3"/>
    <s v="OFF-EN-10001509"/>
    <x v="1"/>
    <x v="12"/>
    <x v="29"/>
    <n v="12.24"/>
    <n v="6"/>
    <n v="0"/>
    <n v="5.7527999999999997"/>
  </r>
  <r>
    <n v="5341"/>
    <s v="CA-2015-146486"/>
    <x v="529"/>
    <d v="2015-11-14T00:00:00"/>
    <s v="Second Class"/>
    <s v="DV-13465"/>
    <x v="231"/>
    <s v="Consumer"/>
    <s v="United States"/>
    <s v="Oceanside"/>
    <x v="15"/>
    <n v="11572"/>
    <x v="3"/>
    <s v="TEC-AC-10002018"/>
    <x v="2"/>
    <x v="11"/>
    <x v="1683"/>
    <n v="13.98"/>
    <n v="2"/>
    <n v="0"/>
    <n v="6.0114000000000001"/>
  </r>
  <r>
    <n v="5342"/>
    <s v="CA-2015-146486"/>
    <x v="529"/>
    <d v="2015-11-14T00:00:00"/>
    <s v="Second Class"/>
    <s v="DV-13465"/>
    <x v="231"/>
    <s v="Consumer"/>
    <s v="United States"/>
    <s v="Oceanside"/>
    <x v="15"/>
    <n v="11572"/>
    <x v="3"/>
    <s v="TEC-AC-10002637"/>
    <x v="2"/>
    <x v="11"/>
    <x v="1317"/>
    <n v="899.95"/>
    <n v="5"/>
    <n v="0"/>
    <n v="53.997"/>
  </r>
  <r>
    <n v="5343"/>
    <s v="US-2014-168501"/>
    <x v="871"/>
    <d v="2014-11-27T00:00:00"/>
    <s v="Standard Class"/>
    <s v="JK-15325"/>
    <x v="759"/>
    <s v="Corporate"/>
    <s v="United States"/>
    <s v="Dallas"/>
    <x v="5"/>
    <n v="75220"/>
    <x v="2"/>
    <s v="OFF-EN-10001509"/>
    <x v="1"/>
    <x v="12"/>
    <x v="29"/>
    <n v="1.6319999999999999"/>
    <n v="1"/>
    <n v="0.2"/>
    <n v="0.55079999999999996"/>
  </r>
  <r>
    <n v="5344"/>
    <s v="US-2014-168501"/>
    <x v="871"/>
    <d v="2014-11-27T00:00:00"/>
    <s v="Standard Class"/>
    <s v="JK-15325"/>
    <x v="759"/>
    <s v="Corporate"/>
    <s v="United States"/>
    <s v="Dallas"/>
    <x v="5"/>
    <n v="75220"/>
    <x v="2"/>
    <s v="TEC-PH-10004922"/>
    <x v="2"/>
    <x v="7"/>
    <x v="1076"/>
    <n v="267.95999999999998"/>
    <n v="5"/>
    <n v="0.2"/>
    <n v="16.747499999999999"/>
  </r>
  <r>
    <n v="5345"/>
    <s v="CA-2015-112053"/>
    <x v="2"/>
    <d v="2015-10-13T00:00:00"/>
    <s v="Second Class"/>
    <s v="SH-20395"/>
    <x v="129"/>
    <s v="Consumer"/>
    <s v="United States"/>
    <s v="Rochester"/>
    <x v="15"/>
    <n v="14609"/>
    <x v="3"/>
    <s v="TEC-AC-10002550"/>
    <x v="2"/>
    <x v="11"/>
    <x v="1548"/>
    <n v="31.95"/>
    <n v="1"/>
    <n v="0"/>
    <n v="2.2364999999999999"/>
  </r>
  <r>
    <n v="5346"/>
    <s v="CA-2017-108539"/>
    <x v="708"/>
    <d v="2017-03-23T00:00:00"/>
    <s v="Second Class"/>
    <s v="SC-20725"/>
    <x v="56"/>
    <s v="Consumer"/>
    <s v="United States"/>
    <s v="Los Angeles"/>
    <x v="1"/>
    <n v="90045"/>
    <x v="1"/>
    <s v="OFF-ST-10003208"/>
    <x v="1"/>
    <x v="4"/>
    <x v="246"/>
    <n v="725.84"/>
    <n v="4"/>
    <n v="0"/>
    <n v="210.49359999999999"/>
  </r>
  <r>
    <n v="5347"/>
    <s v="CA-2017-108539"/>
    <x v="708"/>
    <d v="2017-03-23T00:00:00"/>
    <s v="Second Class"/>
    <s v="SC-20725"/>
    <x v="56"/>
    <s v="Consumer"/>
    <s v="United States"/>
    <s v="Los Angeles"/>
    <x v="1"/>
    <n v="90045"/>
    <x v="1"/>
    <s v="OFF-BI-10003981"/>
    <x v="1"/>
    <x v="8"/>
    <x v="109"/>
    <n v="10.896000000000001"/>
    <n v="3"/>
    <n v="0.2"/>
    <n v="3.9498000000000002"/>
  </r>
  <r>
    <n v="5348"/>
    <s v="CA-2017-108539"/>
    <x v="708"/>
    <d v="2017-03-23T00:00:00"/>
    <s v="Second Class"/>
    <s v="SC-20725"/>
    <x v="56"/>
    <s v="Consumer"/>
    <s v="United States"/>
    <s v="Los Angeles"/>
    <x v="1"/>
    <n v="90045"/>
    <x v="1"/>
    <s v="OFF-BI-10001031"/>
    <x v="1"/>
    <x v="8"/>
    <x v="874"/>
    <n v="8.5440000000000005"/>
    <n v="2"/>
    <n v="0.2"/>
    <n v="2.8835999999999999"/>
  </r>
  <r>
    <n v="5349"/>
    <s v="CA-2015-149811"/>
    <x v="1038"/>
    <d v="2015-01-10T00:00:00"/>
    <s v="Standard Class"/>
    <s v="CS-12250"/>
    <x v="294"/>
    <s v="Corporate"/>
    <s v="United States"/>
    <s v="Woodbury"/>
    <x v="11"/>
    <n v="55125"/>
    <x v="2"/>
    <s v="OFF-BI-10003676"/>
    <x v="1"/>
    <x v="8"/>
    <x v="824"/>
    <n v="32.340000000000003"/>
    <n v="3"/>
    <n v="0"/>
    <n v="15.523199999999999"/>
  </r>
  <r>
    <n v="5350"/>
    <s v="CA-2015-149811"/>
    <x v="1038"/>
    <d v="2015-01-10T00:00:00"/>
    <s v="Standard Class"/>
    <s v="CS-12250"/>
    <x v="294"/>
    <s v="Corporate"/>
    <s v="United States"/>
    <s v="Woodbury"/>
    <x v="11"/>
    <n v="55125"/>
    <x v="2"/>
    <s v="OFF-PA-10004082"/>
    <x v="1"/>
    <x v="10"/>
    <x v="227"/>
    <n v="39.9"/>
    <n v="5"/>
    <n v="0"/>
    <n v="19.95"/>
  </r>
  <r>
    <n v="5351"/>
    <s v="US-2017-103814"/>
    <x v="34"/>
    <d v="2017-12-16T00:00:00"/>
    <s v="Standard Class"/>
    <s v="LH-16900"/>
    <x v="23"/>
    <s v="Consumer"/>
    <s v="United States"/>
    <s v="Park Ridge"/>
    <x v="10"/>
    <n v="60068"/>
    <x v="2"/>
    <s v="OFF-PA-10001019"/>
    <x v="1"/>
    <x v="10"/>
    <x v="681"/>
    <n v="143.85599999999999"/>
    <n v="9"/>
    <n v="0.2"/>
    <n v="48.551400000000001"/>
  </r>
  <r>
    <n v="5352"/>
    <s v="CA-2016-123932"/>
    <x v="47"/>
    <d v="2016-09-12T00:00:00"/>
    <s v="Standard Class"/>
    <s v="YC-21895"/>
    <x v="289"/>
    <s v="Corporate"/>
    <s v="United States"/>
    <s v="Dallas"/>
    <x v="5"/>
    <n v="75217"/>
    <x v="2"/>
    <s v="OFF-PA-10004665"/>
    <x v="1"/>
    <x v="10"/>
    <x v="1389"/>
    <n v="41.92"/>
    <n v="4"/>
    <n v="0.2"/>
    <n v="15.196"/>
  </r>
  <r>
    <n v="5353"/>
    <s v="CA-2016-123932"/>
    <x v="47"/>
    <d v="2016-09-12T00:00:00"/>
    <s v="Standard Class"/>
    <s v="YC-21895"/>
    <x v="289"/>
    <s v="Corporate"/>
    <s v="United States"/>
    <s v="Dallas"/>
    <x v="5"/>
    <n v="75217"/>
    <x v="2"/>
    <s v="TEC-PH-10002447"/>
    <x v="2"/>
    <x v="7"/>
    <x v="53"/>
    <n v="329.584"/>
    <n v="2"/>
    <n v="0.2"/>
    <n v="37.078200000000002"/>
  </r>
  <r>
    <n v="5354"/>
    <s v="US-2016-101616"/>
    <x v="323"/>
    <d v="2016-09-06T00:00:00"/>
    <s v="First Class"/>
    <s v="CY-12745"/>
    <x v="388"/>
    <s v="Corporate"/>
    <s v="United States"/>
    <s v="Monroe"/>
    <x v="28"/>
    <n v="71203"/>
    <x v="0"/>
    <s v="OFF-BI-10000014"/>
    <x v="1"/>
    <x v="8"/>
    <x v="634"/>
    <n v="87.28"/>
    <n v="8"/>
    <n v="0"/>
    <n v="41.021599999999999"/>
  </r>
  <r>
    <n v="5355"/>
    <s v="CA-2014-113768"/>
    <x v="8"/>
    <d v="2014-05-19T00:00:00"/>
    <s v="Standard Class"/>
    <s v="AH-10030"/>
    <x v="692"/>
    <s v="Corporate"/>
    <s v="United States"/>
    <s v="Los Angeles"/>
    <x v="1"/>
    <n v="90004"/>
    <x v="1"/>
    <s v="FUR-CH-10002439"/>
    <x v="0"/>
    <x v="1"/>
    <x v="1325"/>
    <n v="279.45600000000002"/>
    <n v="6"/>
    <n v="0.2"/>
    <n v="20.959199999999999"/>
  </r>
  <r>
    <n v="5356"/>
    <s v="CA-2014-113768"/>
    <x v="8"/>
    <d v="2014-05-19T00:00:00"/>
    <s v="Standard Class"/>
    <s v="AH-10030"/>
    <x v="692"/>
    <s v="Corporate"/>
    <s v="United States"/>
    <s v="Los Angeles"/>
    <x v="1"/>
    <n v="90004"/>
    <x v="1"/>
    <s v="OFF-PA-10003063"/>
    <x v="1"/>
    <x v="10"/>
    <x v="1720"/>
    <n v="8"/>
    <n v="2"/>
    <n v="0"/>
    <n v="3.84"/>
  </r>
  <r>
    <n v="5357"/>
    <s v="CA-2016-138037"/>
    <x v="321"/>
    <d v="2016-10-03T00:00:00"/>
    <s v="Standard Class"/>
    <s v="AR-10540"/>
    <x v="481"/>
    <s v="Consumer"/>
    <s v="United States"/>
    <s v="San Francisco"/>
    <x v="1"/>
    <n v="94109"/>
    <x v="1"/>
    <s v="OFF-BI-10002982"/>
    <x v="1"/>
    <x v="8"/>
    <x v="1267"/>
    <n v="27.24"/>
    <n v="5"/>
    <n v="0.2"/>
    <n v="9.5340000000000007"/>
  </r>
  <r>
    <n v="5358"/>
    <s v="CA-2014-150490"/>
    <x v="79"/>
    <d v="2014-08-11T00:00:00"/>
    <s v="Standard Class"/>
    <s v="SS-20590"/>
    <x v="196"/>
    <s v="Consumer"/>
    <s v="United States"/>
    <s v="San Francisco"/>
    <x v="1"/>
    <n v="94122"/>
    <x v="1"/>
    <s v="TEC-AC-10004510"/>
    <x v="2"/>
    <x v="11"/>
    <x v="953"/>
    <n v="16.36"/>
    <n v="1"/>
    <n v="0"/>
    <n v="1.6359999999999999"/>
  </r>
  <r>
    <n v="5359"/>
    <s v="CA-2014-150490"/>
    <x v="79"/>
    <d v="2014-08-11T00:00:00"/>
    <s v="Standard Class"/>
    <s v="SS-20590"/>
    <x v="196"/>
    <s v="Consumer"/>
    <s v="United States"/>
    <s v="San Francisco"/>
    <x v="1"/>
    <n v="94122"/>
    <x v="1"/>
    <s v="OFF-ST-10000321"/>
    <x v="1"/>
    <x v="4"/>
    <x v="1543"/>
    <n v="15.78"/>
    <n v="2"/>
    <n v="0"/>
    <n v="0.63119999999999998"/>
  </r>
  <r>
    <n v="5360"/>
    <s v="CA-2014-150490"/>
    <x v="79"/>
    <d v="2014-08-11T00:00:00"/>
    <s v="Standard Class"/>
    <s v="SS-20590"/>
    <x v="196"/>
    <s v="Consumer"/>
    <s v="United States"/>
    <s v="San Francisco"/>
    <x v="1"/>
    <n v="94122"/>
    <x v="1"/>
    <s v="OFF-AR-10004602"/>
    <x v="1"/>
    <x v="6"/>
    <x v="1226"/>
    <n v="45.98"/>
    <n v="2"/>
    <n v="0"/>
    <n v="12.8744"/>
  </r>
  <r>
    <n v="5361"/>
    <s v="US-2017-126060"/>
    <x v="349"/>
    <d v="2017-04-18T00:00:00"/>
    <s v="Standard Class"/>
    <s v="DW-13585"/>
    <x v="61"/>
    <s v="Corporate"/>
    <s v="United States"/>
    <s v="Fayetteville"/>
    <x v="3"/>
    <n v="28314"/>
    <x v="0"/>
    <s v="FUR-BO-10003433"/>
    <x v="0"/>
    <x v="0"/>
    <x v="920"/>
    <n v="198.27199999999999"/>
    <n v="8"/>
    <n v="0.2"/>
    <n v="-32.219200000000001"/>
  </r>
  <r>
    <n v="5362"/>
    <s v="CA-2017-100951"/>
    <x v="255"/>
    <d v="2017-06-10T00:00:00"/>
    <s v="First Class"/>
    <s v="NC-18625"/>
    <x v="544"/>
    <s v="Corporate"/>
    <s v="United States"/>
    <s v="Dallas"/>
    <x v="5"/>
    <n v="75217"/>
    <x v="2"/>
    <s v="OFF-ST-10001496"/>
    <x v="1"/>
    <x v="4"/>
    <x v="733"/>
    <n v="720.76"/>
    <n v="5"/>
    <n v="0.2"/>
    <n v="54.057000000000002"/>
  </r>
  <r>
    <n v="5363"/>
    <s v="CA-2016-122017"/>
    <x v="723"/>
    <d v="2017-01-02T00:00:00"/>
    <s v="Standard Class"/>
    <s v="CD-11920"/>
    <x v="303"/>
    <s v="Consumer"/>
    <s v="United States"/>
    <s v="Wichita"/>
    <x v="41"/>
    <n v="67212"/>
    <x v="2"/>
    <s v="FUR-FU-10000672"/>
    <x v="0"/>
    <x v="5"/>
    <x v="1517"/>
    <n v="70.56"/>
    <n v="6"/>
    <n v="0"/>
    <n v="23.990400000000001"/>
  </r>
  <r>
    <n v="5364"/>
    <s v="CA-2016-122017"/>
    <x v="723"/>
    <d v="2017-01-02T00:00:00"/>
    <s v="Standard Class"/>
    <s v="CD-11920"/>
    <x v="303"/>
    <s v="Consumer"/>
    <s v="United States"/>
    <s v="Wichita"/>
    <x v="41"/>
    <n v="67212"/>
    <x v="2"/>
    <s v="OFF-AP-10001293"/>
    <x v="1"/>
    <x v="9"/>
    <x v="1346"/>
    <n v="81.96"/>
    <n v="2"/>
    <n v="0"/>
    <n v="22.948799999999999"/>
  </r>
  <r>
    <n v="5365"/>
    <s v="CA-2014-123477"/>
    <x v="1039"/>
    <d v="2014-01-21T00:00:00"/>
    <s v="Second Class"/>
    <s v="DW-13195"/>
    <x v="694"/>
    <s v="Corporate"/>
    <s v="United States"/>
    <s v="Springfield"/>
    <x v="21"/>
    <n v="97477"/>
    <x v="1"/>
    <s v="OFF-AP-10000692"/>
    <x v="1"/>
    <x v="9"/>
    <x v="1250"/>
    <n v="64.864000000000004"/>
    <n v="4"/>
    <n v="0.2"/>
    <n v="6.4863999999999997"/>
  </r>
  <r>
    <n v="5366"/>
    <s v="CA-2016-107790"/>
    <x v="73"/>
    <d v="2016-11-24T00:00:00"/>
    <s v="Standard Class"/>
    <s v="EH-13990"/>
    <x v="552"/>
    <s v="Consumer"/>
    <s v="United States"/>
    <s v="Houston"/>
    <x v="5"/>
    <n v="77041"/>
    <x v="2"/>
    <s v="TEC-PH-10004539"/>
    <x v="2"/>
    <x v="7"/>
    <x v="861"/>
    <n v="151.19200000000001"/>
    <n v="1"/>
    <n v="0.2"/>
    <n v="13.2293"/>
  </r>
  <r>
    <n v="5367"/>
    <s v="CA-2017-158071"/>
    <x v="193"/>
    <d v="2017-06-15T00:00:00"/>
    <s v="Standard Class"/>
    <s v="BD-11320"/>
    <x v="217"/>
    <s v="Consumer"/>
    <s v="United States"/>
    <s v="Seattle"/>
    <x v="4"/>
    <n v="98103"/>
    <x v="1"/>
    <s v="TEC-PH-10002923"/>
    <x v="2"/>
    <x v="7"/>
    <x v="687"/>
    <n v="88.775999999999996"/>
    <n v="3"/>
    <n v="0.2"/>
    <n v="7.7679"/>
  </r>
  <r>
    <n v="5368"/>
    <s v="CA-2017-158071"/>
    <x v="193"/>
    <d v="2017-06-15T00:00:00"/>
    <s v="Standard Class"/>
    <s v="BD-11320"/>
    <x v="217"/>
    <s v="Consumer"/>
    <s v="United States"/>
    <s v="Seattle"/>
    <x v="4"/>
    <n v="98103"/>
    <x v="1"/>
    <s v="OFF-LA-10004689"/>
    <x v="1"/>
    <x v="2"/>
    <x v="264"/>
    <n v="11.56"/>
    <n v="4"/>
    <n v="0"/>
    <n v="5.4332000000000003"/>
  </r>
  <r>
    <n v="5369"/>
    <s v="CA-2017-158071"/>
    <x v="193"/>
    <d v="2017-06-15T00:00:00"/>
    <s v="Standard Class"/>
    <s v="BD-11320"/>
    <x v="217"/>
    <s v="Consumer"/>
    <s v="United States"/>
    <s v="Seattle"/>
    <x v="4"/>
    <n v="98103"/>
    <x v="1"/>
    <s v="OFF-ST-10001228"/>
    <x v="1"/>
    <x v="4"/>
    <x v="450"/>
    <n v="15.58"/>
    <n v="1"/>
    <n v="0"/>
    <n v="3.895"/>
  </r>
  <r>
    <n v="5370"/>
    <s v="CA-2017-147403"/>
    <x v="18"/>
    <d v="2017-09-13T00:00:00"/>
    <s v="First Class"/>
    <s v="KH-16630"/>
    <x v="175"/>
    <s v="Corporate"/>
    <s v="United States"/>
    <s v="Akron"/>
    <x v="24"/>
    <n v="44312"/>
    <x v="3"/>
    <s v="OFF-PA-10003302"/>
    <x v="1"/>
    <x v="10"/>
    <x v="1721"/>
    <n v="85.055999999999997"/>
    <n v="3"/>
    <n v="0.2"/>
    <n v="28.706399999999999"/>
  </r>
  <r>
    <n v="5371"/>
    <s v="US-2017-136721"/>
    <x v="798"/>
    <d v="2017-04-12T00:00:00"/>
    <s v="Standard Class"/>
    <s v="NH-18610"/>
    <x v="468"/>
    <s v="Corporate"/>
    <s v="United States"/>
    <s v="Oak Park"/>
    <x v="12"/>
    <n v="48237"/>
    <x v="2"/>
    <s v="FUR-FU-10004665"/>
    <x v="0"/>
    <x v="5"/>
    <x v="1354"/>
    <n v="273.95999999999998"/>
    <n v="2"/>
    <n v="0"/>
    <n v="71.229600000000005"/>
  </r>
  <r>
    <n v="5372"/>
    <s v="US-2017-136721"/>
    <x v="798"/>
    <d v="2017-04-12T00:00:00"/>
    <s v="Standard Class"/>
    <s v="NH-18610"/>
    <x v="468"/>
    <s v="Corporate"/>
    <s v="United States"/>
    <s v="Oak Park"/>
    <x v="12"/>
    <n v="48237"/>
    <x v="2"/>
    <s v="FUR-FU-10004188"/>
    <x v="0"/>
    <x v="5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x v="122"/>
    <s v="Corporate"/>
    <s v="United States"/>
    <s v="Houston"/>
    <x v="5"/>
    <n v="77041"/>
    <x v="2"/>
    <s v="OFF-PA-10003177"/>
    <x v="1"/>
    <x v="10"/>
    <x v="89"/>
    <n v="15.552"/>
    <n v="3"/>
    <n v="0.2"/>
    <n v="5.4432"/>
  </r>
  <r>
    <n v="5374"/>
    <s v="CA-2015-118738"/>
    <x v="1040"/>
    <d v="2015-10-30T00:00:00"/>
    <s v="Standard Class"/>
    <s v="AG-10495"/>
    <x v="122"/>
    <s v="Corporate"/>
    <s v="United States"/>
    <s v="Houston"/>
    <x v="5"/>
    <n v="77041"/>
    <x v="2"/>
    <s v="FUR-TA-10002607"/>
    <x v="0"/>
    <x v="3"/>
    <x v="224"/>
    <n v="347.36099999999999"/>
    <n v="7"/>
    <n v="0.3"/>
    <n v="-69.472200000000001"/>
  </r>
  <r>
    <n v="5375"/>
    <s v="CA-2015-118738"/>
    <x v="1040"/>
    <d v="2015-10-30T00:00:00"/>
    <s v="Standard Class"/>
    <s v="AG-10495"/>
    <x v="122"/>
    <s v="Corporate"/>
    <s v="United States"/>
    <s v="Houston"/>
    <x v="5"/>
    <n v="77041"/>
    <x v="2"/>
    <s v="OFF-PA-10001166"/>
    <x v="1"/>
    <x v="10"/>
    <x v="777"/>
    <n v="10.368"/>
    <n v="2"/>
    <n v="0.2"/>
    <n v="3.6288"/>
  </r>
  <r>
    <n v="5376"/>
    <s v="CA-2017-134152"/>
    <x v="837"/>
    <d v="2017-05-31T00:00:00"/>
    <s v="Standard Class"/>
    <s v="RP-19855"/>
    <x v="532"/>
    <s v="Corporate"/>
    <s v="United States"/>
    <s v="Seattle"/>
    <x v="4"/>
    <n v="98103"/>
    <x v="1"/>
    <s v="TEC-AC-10004510"/>
    <x v="2"/>
    <x v="11"/>
    <x v="953"/>
    <n v="98.16"/>
    <n v="6"/>
    <n v="0"/>
    <n v="9.8160000000000007"/>
  </r>
  <r>
    <n v="5377"/>
    <s v="CA-2017-134152"/>
    <x v="837"/>
    <d v="2017-05-31T00:00:00"/>
    <s v="Standard Class"/>
    <s v="RP-19855"/>
    <x v="532"/>
    <s v="Corporate"/>
    <s v="United States"/>
    <s v="Seattle"/>
    <x v="4"/>
    <n v="98103"/>
    <x v="1"/>
    <s v="OFF-AR-10004062"/>
    <x v="1"/>
    <x v="6"/>
    <x v="772"/>
    <n v="31.44"/>
    <n v="3"/>
    <n v="0"/>
    <n v="7.86"/>
  </r>
  <r>
    <n v="5378"/>
    <s v="CA-2014-125542"/>
    <x v="29"/>
    <d v="2014-12-07T00:00:00"/>
    <s v="First Class"/>
    <s v="NB-18655"/>
    <x v="240"/>
    <s v="Corporate"/>
    <s v="United States"/>
    <s v="Philadelphia"/>
    <x v="9"/>
    <n v="19134"/>
    <x v="3"/>
    <s v="OFF-EN-10000056"/>
    <x v="1"/>
    <x v="12"/>
    <x v="633"/>
    <n v="348.488"/>
    <n v="7"/>
    <n v="0.2"/>
    <n v="117.6147"/>
  </r>
  <r>
    <n v="5379"/>
    <s v="CA-2014-125542"/>
    <x v="29"/>
    <d v="2014-12-07T00:00:00"/>
    <s v="First Class"/>
    <s v="NB-18655"/>
    <x v="240"/>
    <s v="Corporate"/>
    <s v="United States"/>
    <s v="Philadelphia"/>
    <x v="9"/>
    <n v="19134"/>
    <x v="3"/>
    <s v="OFF-ST-10001469"/>
    <x v="1"/>
    <x v="4"/>
    <x v="399"/>
    <n v="172.73599999999999"/>
    <n v="4"/>
    <n v="0.2"/>
    <n v="-30.2288"/>
  </r>
  <r>
    <n v="5380"/>
    <s v="CA-2016-136021"/>
    <x v="1041"/>
    <d v="2016-08-18T00:00:00"/>
    <s v="Standard Class"/>
    <s v="JM-15580"/>
    <x v="758"/>
    <s v="Consumer"/>
    <s v="United States"/>
    <s v="Los Angeles"/>
    <x v="1"/>
    <n v="90045"/>
    <x v="1"/>
    <s v="OFF-PA-10000551"/>
    <x v="1"/>
    <x v="10"/>
    <x v="1246"/>
    <n v="15.54"/>
    <n v="3"/>
    <n v="0"/>
    <n v="7.6146000000000003"/>
  </r>
  <r>
    <n v="5381"/>
    <s v="CA-2016-136021"/>
    <x v="1041"/>
    <d v="2016-08-18T00:00:00"/>
    <s v="Standard Class"/>
    <s v="JM-15580"/>
    <x v="758"/>
    <s v="Consumer"/>
    <s v="United States"/>
    <s v="Los Angeles"/>
    <x v="1"/>
    <n v="90045"/>
    <x v="1"/>
    <s v="TEC-MA-10000423"/>
    <x v="2"/>
    <x v="15"/>
    <x v="1722"/>
    <n v="105.55200000000001"/>
    <n v="6"/>
    <n v="0.2"/>
    <n v="35.623800000000003"/>
  </r>
  <r>
    <n v="5382"/>
    <s v="CA-2016-149195"/>
    <x v="64"/>
    <d v="2016-09-07T00:00:00"/>
    <s v="Second Class"/>
    <s v="DM-13525"/>
    <x v="760"/>
    <s v="Corporate"/>
    <s v="United States"/>
    <s v="Houston"/>
    <x v="5"/>
    <n v="77070"/>
    <x v="2"/>
    <s v="OFF-PA-10001870"/>
    <x v="1"/>
    <x v="10"/>
    <x v="680"/>
    <n v="25.92"/>
    <n v="5"/>
    <n v="0.2"/>
    <n v="9.0719999999999992"/>
  </r>
  <r>
    <n v="5383"/>
    <s v="CA-2016-149195"/>
    <x v="64"/>
    <d v="2016-09-07T00:00:00"/>
    <s v="Second Class"/>
    <s v="DM-13525"/>
    <x v="760"/>
    <s v="Corporate"/>
    <s v="United States"/>
    <s v="Houston"/>
    <x v="5"/>
    <n v="77070"/>
    <x v="2"/>
    <s v="OFF-FA-10001843"/>
    <x v="1"/>
    <x v="13"/>
    <x v="128"/>
    <n v="15.808"/>
    <n v="8"/>
    <n v="0.2"/>
    <n v="5.3352000000000004"/>
  </r>
  <r>
    <n v="5384"/>
    <s v="CA-2016-149195"/>
    <x v="64"/>
    <d v="2016-09-07T00:00:00"/>
    <s v="Second Class"/>
    <s v="DM-13525"/>
    <x v="760"/>
    <s v="Corporate"/>
    <s v="United States"/>
    <s v="Houston"/>
    <x v="5"/>
    <n v="77070"/>
    <x v="2"/>
    <s v="OFF-PA-10002036"/>
    <x v="1"/>
    <x v="10"/>
    <x v="329"/>
    <n v="10.368"/>
    <n v="2"/>
    <n v="0.2"/>
    <n v="3.7584"/>
  </r>
  <r>
    <n v="5385"/>
    <s v="CA-2017-161410"/>
    <x v="335"/>
    <d v="2017-07-03T00:00:00"/>
    <s v="Standard Class"/>
    <s v="CC-12220"/>
    <x v="417"/>
    <s v="Consumer"/>
    <s v="United States"/>
    <s v="Philadelphia"/>
    <x v="9"/>
    <n v="19143"/>
    <x v="3"/>
    <s v="TEC-PH-10001760"/>
    <x v="2"/>
    <x v="7"/>
    <x v="257"/>
    <n v="358.2"/>
    <n v="3"/>
    <n v="0.4"/>
    <n v="41.79"/>
  </r>
  <r>
    <n v="5386"/>
    <s v="CA-2017-161410"/>
    <x v="335"/>
    <d v="2017-07-03T00:00:00"/>
    <s v="Standard Class"/>
    <s v="CC-12220"/>
    <x v="417"/>
    <s v="Consumer"/>
    <s v="United States"/>
    <s v="Philadelphia"/>
    <x v="9"/>
    <n v="19143"/>
    <x v="3"/>
    <s v="TEC-PH-10000673"/>
    <x v="2"/>
    <x v="7"/>
    <x v="1405"/>
    <n v="545.91600000000005"/>
    <n v="14"/>
    <n v="0.4"/>
    <n v="72.788799999999995"/>
  </r>
  <r>
    <n v="5387"/>
    <s v="CA-2017-152786"/>
    <x v="846"/>
    <d v="2017-03-17T00:00:00"/>
    <s v="Standard Class"/>
    <s v="GA-14725"/>
    <x v="315"/>
    <s v="Consumer"/>
    <s v="United States"/>
    <s v="Rogers"/>
    <x v="36"/>
    <n v="72756"/>
    <x v="0"/>
    <s v="OFF-BI-10000829"/>
    <x v="1"/>
    <x v="8"/>
    <x v="307"/>
    <n v="40.409999999999997"/>
    <n v="9"/>
    <n v="0"/>
    <n v="18.5886"/>
  </r>
  <r>
    <n v="5388"/>
    <s v="CA-2017-164707"/>
    <x v="1042"/>
    <d v="2017-02-21T00:00:00"/>
    <s v="Second Class"/>
    <s v="CV-12805"/>
    <x v="51"/>
    <s v="Corporate"/>
    <s v="United States"/>
    <s v="Los Angeles"/>
    <x v="1"/>
    <n v="90045"/>
    <x v="1"/>
    <s v="TEC-PH-10001924"/>
    <x v="2"/>
    <x v="7"/>
    <x v="431"/>
    <n v="167.976"/>
    <n v="3"/>
    <n v="0.2"/>
    <n v="10.4985"/>
  </r>
  <r>
    <n v="5389"/>
    <s v="CA-2017-164707"/>
    <x v="1042"/>
    <d v="2017-02-21T00:00:00"/>
    <s v="Second Class"/>
    <s v="CV-12805"/>
    <x v="51"/>
    <s v="Corporate"/>
    <s v="United States"/>
    <s v="Los Angeles"/>
    <x v="1"/>
    <n v="90045"/>
    <x v="1"/>
    <s v="TEC-AC-10004864"/>
    <x v="2"/>
    <x v="11"/>
    <x v="1298"/>
    <n v="109.53"/>
    <n v="3"/>
    <n v="0"/>
    <n v="47.097900000000003"/>
  </r>
  <r>
    <n v="5390"/>
    <s v="CA-2017-164707"/>
    <x v="1042"/>
    <d v="2017-02-21T00:00:00"/>
    <s v="Second Class"/>
    <s v="CV-12805"/>
    <x v="51"/>
    <s v="Corporate"/>
    <s v="United States"/>
    <s v="Los Angeles"/>
    <x v="1"/>
    <n v="90045"/>
    <x v="1"/>
    <s v="OFF-LA-10004345"/>
    <x v="1"/>
    <x v="2"/>
    <x v="522"/>
    <n v="9.82"/>
    <n v="2"/>
    <n v="0"/>
    <n v="4.8117999999999999"/>
  </r>
  <r>
    <n v="5391"/>
    <s v="CA-2017-163874"/>
    <x v="468"/>
    <d v="2017-11-12T00:00:00"/>
    <s v="Second Class"/>
    <s v="NC-18535"/>
    <x v="714"/>
    <s v="Corporate"/>
    <s v="United States"/>
    <s v="Seattle"/>
    <x v="4"/>
    <n v="98105"/>
    <x v="1"/>
    <s v="OFF-BI-10000088"/>
    <x v="1"/>
    <x v="8"/>
    <x v="1034"/>
    <n v="26.352"/>
    <n v="3"/>
    <n v="0.2"/>
    <n v="9.5526"/>
  </r>
  <r>
    <n v="5392"/>
    <s v="US-2014-123183"/>
    <x v="84"/>
    <d v="2014-11-25T00:00:00"/>
    <s v="Standard Class"/>
    <s v="GR-14560"/>
    <x v="744"/>
    <s v="Corporate"/>
    <s v="United States"/>
    <s v="Wilmington"/>
    <x v="13"/>
    <n v="19805"/>
    <x v="3"/>
    <s v="OFF-LA-10002787"/>
    <x v="1"/>
    <x v="2"/>
    <x v="547"/>
    <n v="22.5"/>
    <n v="6"/>
    <n v="0"/>
    <n v="10.8"/>
  </r>
  <r>
    <n v="5393"/>
    <s v="US-2014-123183"/>
    <x v="84"/>
    <d v="2014-11-25T00:00:00"/>
    <s v="Standard Class"/>
    <s v="GR-14560"/>
    <x v="744"/>
    <s v="Corporate"/>
    <s v="United States"/>
    <s v="Wilmington"/>
    <x v="13"/>
    <n v="19805"/>
    <x v="3"/>
    <s v="OFF-LA-10001569"/>
    <x v="1"/>
    <x v="2"/>
    <x v="639"/>
    <n v="9.9600000000000009"/>
    <n v="2"/>
    <n v="0"/>
    <n v="4.5815999999999999"/>
  </r>
  <r>
    <n v="5394"/>
    <s v="US-2014-123183"/>
    <x v="84"/>
    <d v="2014-11-25T00:00:00"/>
    <s v="Standard Class"/>
    <s v="GR-14560"/>
    <x v="744"/>
    <s v="Corporate"/>
    <s v="United States"/>
    <s v="Wilmington"/>
    <x v="13"/>
    <n v="19805"/>
    <x v="3"/>
    <s v="OFF-BI-10002429"/>
    <x v="1"/>
    <x v="8"/>
    <x v="472"/>
    <n v="213.08"/>
    <n v="7"/>
    <n v="0"/>
    <n v="102.2784"/>
  </r>
  <r>
    <n v="5395"/>
    <s v="US-2014-123183"/>
    <x v="84"/>
    <d v="2014-11-25T00:00:00"/>
    <s v="Standard Class"/>
    <s v="GR-14560"/>
    <x v="744"/>
    <s v="Corporate"/>
    <s v="United States"/>
    <s v="Wilmington"/>
    <x v="13"/>
    <n v="19805"/>
    <x v="3"/>
    <s v="FUR-BO-10000362"/>
    <x v="0"/>
    <x v="0"/>
    <x v="1046"/>
    <n v="1025.8800000000001"/>
    <n v="6"/>
    <n v="0"/>
    <n v="235.95240000000001"/>
  </r>
  <r>
    <n v="5396"/>
    <s v="CA-2014-104829"/>
    <x v="728"/>
    <d v="2014-11-21T00:00:00"/>
    <s v="Second Class"/>
    <s v="JG-15805"/>
    <x v="189"/>
    <s v="Corporate"/>
    <s v="United States"/>
    <s v="Provo"/>
    <x v="7"/>
    <n v="84604"/>
    <x v="1"/>
    <s v="OFF-PA-10003016"/>
    <x v="1"/>
    <x v="10"/>
    <x v="1394"/>
    <n v="21.98"/>
    <n v="7"/>
    <n v="0"/>
    <n v="9.891"/>
  </r>
  <r>
    <n v="5397"/>
    <s v="US-2016-147340"/>
    <x v="446"/>
    <d v="2016-09-24T00:00:00"/>
    <s v="Same Day"/>
    <s v="EB-13750"/>
    <x v="494"/>
    <s v="Corporate"/>
    <s v="United States"/>
    <s v="San Francisco"/>
    <x v="1"/>
    <n v="94110"/>
    <x v="1"/>
    <s v="FUR-FU-10002501"/>
    <x v="0"/>
    <x v="5"/>
    <x v="1293"/>
    <n v="63.2"/>
    <n v="5"/>
    <n v="0"/>
    <n v="23.384"/>
  </r>
  <r>
    <n v="5398"/>
    <s v="CA-2016-145492"/>
    <x v="73"/>
    <d v="2016-11-27T00:00:00"/>
    <s v="Standard Class"/>
    <s v="MC-17605"/>
    <x v="204"/>
    <s v="Corporate"/>
    <s v="United States"/>
    <s v="Los Angeles"/>
    <x v="1"/>
    <n v="90004"/>
    <x v="1"/>
    <s v="OFF-AP-10003622"/>
    <x v="1"/>
    <x v="9"/>
    <x v="190"/>
    <n v="39"/>
    <n v="12"/>
    <n v="0"/>
    <n v="11.31"/>
  </r>
  <r>
    <n v="5399"/>
    <s v="CA-2016-163202"/>
    <x v="720"/>
    <d v="2016-10-02T00:00:00"/>
    <s v="Standard Class"/>
    <s v="BM-11650"/>
    <x v="312"/>
    <s v="Corporate"/>
    <s v="United States"/>
    <s v="Lancaster"/>
    <x v="24"/>
    <n v="43130"/>
    <x v="3"/>
    <s v="OFF-BI-10002764"/>
    <x v="1"/>
    <x v="8"/>
    <x v="507"/>
    <n v="2.907"/>
    <n v="3"/>
    <n v="0.7"/>
    <n v="-2.0348999999999999"/>
  </r>
  <r>
    <n v="5400"/>
    <s v="CA-2016-117681"/>
    <x v="526"/>
    <d v="2016-04-14T00:00:00"/>
    <s v="Standard Class"/>
    <s v="HF-14995"/>
    <x v="520"/>
    <s v="Consumer"/>
    <s v="United States"/>
    <s v="Los Angeles"/>
    <x v="1"/>
    <n v="90004"/>
    <x v="1"/>
    <s v="FUR-BO-10001798"/>
    <x v="0"/>
    <x v="0"/>
    <x v="0"/>
    <n v="556.66499999999996"/>
    <n v="5"/>
    <n v="0.15"/>
    <n v="6.5490000000000004"/>
  </r>
  <r>
    <n v="5401"/>
    <s v="CA-2017-132262"/>
    <x v="296"/>
    <d v="2017-09-23T00:00:00"/>
    <s v="First Class"/>
    <s v="ML-18265"/>
    <x v="761"/>
    <s v="Consumer"/>
    <s v="United States"/>
    <s v="Seattle"/>
    <x v="4"/>
    <n v="98103"/>
    <x v="1"/>
    <s v="TEC-AC-10000158"/>
    <x v="2"/>
    <x v="11"/>
    <x v="357"/>
    <n v="71.98"/>
    <n v="2"/>
    <n v="0"/>
    <n v="15.1158"/>
  </r>
  <r>
    <n v="5402"/>
    <s v="CA-2017-132262"/>
    <x v="296"/>
    <d v="2017-09-23T00:00:00"/>
    <s v="First Class"/>
    <s v="ML-18265"/>
    <x v="761"/>
    <s v="Consumer"/>
    <s v="United States"/>
    <s v="Seattle"/>
    <x v="4"/>
    <n v="98103"/>
    <x v="1"/>
    <s v="TEC-AC-10000303"/>
    <x v="2"/>
    <x v="11"/>
    <x v="434"/>
    <n v="79.98"/>
    <n v="2"/>
    <n v="0"/>
    <n v="26.3934"/>
  </r>
  <r>
    <n v="5403"/>
    <s v="CA-2017-123043"/>
    <x v="1043"/>
    <d v="2017-08-29T00:00:00"/>
    <s v="Standard Class"/>
    <s v="AH-10195"/>
    <x v="124"/>
    <s v="Corporate"/>
    <s v="United States"/>
    <s v="New York City"/>
    <x v="15"/>
    <n v="10024"/>
    <x v="3"/>
    <s v="OFF-BI-10003910"/>
    <x v="1"/>
    <x v="8"/>
    <x v="8"/>
    <n v="24.672000000000001"/>
    <n v="4"/>
    <n v="0.2"/>
    <n v="7.71"/>
  </r>
  <r>
    <n v="5404"/>
    <s v="CA-2017-123043"/>
    <x v="1043"/>
    <d v="2017-08-29T00:00:00"/>
    <s v="Standard Class"/>
    <s v="AH-10195"/>
    <x v="124"/>
    <s v="Corporate"/>
    <s v="United States"/>
    <s v="New York City"/>
    <x v="15"/>
    <n v="10024"/>
    <x v="3"/>
    <s v="OFF-BI-10000138"/>
    <x v="1"/>
    <x v="8"/>
    <x v="605"/>
    <n v="3.7440000000000002"/>
    <n v="1"/>
    <n v="0.2"/>
    <n v="1.3104"/>
  </r>
  <r>
    <n v="5405"/>
    <s v="US-2016-143280"/>
    <x v="712"/>
    <d v="2016-02-26T00:00:00"/>
    <s v="Standard Class"/>
    <s v="TZ-21580"/>
    <x v="356"/>
    <s v="Consumer"/>
    <s v="United States"/>
    <s v="Los Angeles"/>
    <x v="1"/>
    <n v="90045"/>
    <x v="1"/>
    <s v="TEC-PH-10002398"/>
    <x v="2"/>
    <x v="7"/>
    <x v="288"/>
    <n v="445.96"/>
    <n v="5"/>
    <n v="0.2"/>
    <n v="55.744999999999997"/>
  </r>
  <r>
    <n v="5406"/>
    <s v="US-2016-143280"/>
    <x v="712"/>
    <d v="2016-02-26T00:00:00"/>
    <s v="Standard Class"/>
    <s v="TZ-21580"/>
    <x v="356"/>
    <s v="Consumer"/>
    <s v="United States"/>
    <s v="Los Angeles"/>
    <x v="1"/>
    <n v="90045"/>
    <x v="1"/>
    <s v="TEC-AC-10003399"/>
    <x v="2"/>
    <x v="11"/>
    <x v="1506"/>
    <n v="36.24"/>
    <n v="1"/>
    <n v="0"/>
    <n v="15.220800000000001"/>
  </r>
  <r>
    <n v="5407"/>
    <s v="US-2016-143280"/>
    <x v="712"/>
    <d v="2016-02-26T00:00:00"/>
    <s v="Standard Class"/>
    <s v="TZ-21580"/>
    <x v="356"/>
    <s v="Consumer"/>
    <s v="United States"/>
    <s v="Los Angeles"/>
    <x v="1"/>
    <n v="90045"/>
    <x v="1"/>
    <s v="OFF-FA-10000992"/>
    <x v="1"/>
    <x v="13"/>
    <x v="1042"/>
    <n v="10.65"/>
    <n v="3"/>
    <n v="0"/>
    <n v="5.0054999999999996"/>
  </r>
  <r>
    <n v="5408"/>
    <s v="CA-2017-108854"/>
    <x v="166"/>
    <d v="2017-12-14T00:00:00"/>
    <s v="Standard Class"/>
    <s v="DM-13345"/>
    <x v="664"/>
    <s v="Corporate"/>
    <s v="United States"/>
    <s v="San Francisco"/>
    <x v="1"/>
    <n v="94109"/>
    <x v="1"/>
    <s v="OFF-PA-10003022"/>
    <x v="1"/>
    <x v="10"/>
    <x v="1723"/>
    <n v="87.92"/>
    <n v="4"/>
    <n v="0"/>
    <n v="40.443199999999997"/>
  </r>
  <r>
    <n v="5409"/>
    <s v="CA-2017-108854"/>
    <x v="166"/>
    <d v="2017-12-14T00:00:00"/>
    <s v="Standard Class"/>
    <s v="DM-13345"/>
    <x v="664"/>
    <s v="Corporate"/>
    <s v="United States"/>
    <s v="San Francisco"/>
    <x v="1"/>
    <n v="94109"/>
    <x v="1"/>
    <s v="OFF-BI-10002854"/>
    <x v="1"/>
    <x v="8"/>
    <x v="904"/>
    <n v="22.423999999999999"/>
    <n v="1"/>
    <n v="0.2"/>
    <n v="8.4090000000000007"/>
  </r>
  <r>
    <n v="5410"/>
    <s v="CA-2017-108854"/>
    <x v="166"/>
    <d v="2017-12-14T00:00:00"/>
    <s v="Standard Class"/>
    <s v="DM-13345"/>
    <x v="664"/>
    <s v="Corporate"/>
    <s v="United States"/>
    <s v="San Francisco"/>
    <x v="1"/>
    <n v="94109"/>
    <x v="1"/>
    <s v="OFF-BI-10001670"/>
    <x v="1"/>
    <x v="8"/>
    <x v="443"/>
    <n v="90.48"/>
    <n v="3"/>
    <n v="0.2"/>
    <n v="33.93"/>
  </r>
  <r>
    <n v="5411"/>
    <s v="CA-2017-108854"/>
    <x v="166"/>
    <d v="2017-12-14T00:00:00"/>
    <s v="Standard Class"/>
    <s v="DM-13345"/>
    <x v="664"/>
    <s v="Corporate"/>
    <s v="United States"/>
    <s v="San Francisco"/>
    <x v="1"/>
    <n v="94109"/>
    <x v="1"/>
    <s v="OFF-ST-10001837"/>
    <x v="1"/>
    <x v="4"/>
    <x v="1340"/>
    <n v="42.76"/>
    <n v="1"/>
    <n v="0"/>
    <n v="11.117599999999999"/>
  </r>
  <r>
    <n v="5412"/>
    <s v="CA-2017-166856"/>
    <x v="65"/>
    <d v="2017-09-22T00:00:00"/>
    <s v="Standard Class"/>
    <s v="TS-21505"/>
    <x v="700"/>
    <s v="Consumer"/>
    <s v="United States"/>
    <s v="Clovis"/>
    <x v="27"/>
    <n v="88101"/>
    <x v="1"/>
    <s v="OFF-BI-10002012"/>
    <x v="1"/>
    <x v="8"/>
    <x v="749"/>
    <n v="10.08"/>
    <n v="7"/>
    <n v="0.2"/>
    <n v="3.528"/>
  </r>
  <r>
    <n v="5413"/>
    <s v="CA-2017-166856"/>
    <x v="65"/>
    <d v="2017-09-22T00:00:00"/>
    <s v="Standard Class"/>
    <s v="TS-21505"/>
    <x v="700"/>
    <s v="Consumer"/>
    <s v="United States"/>
    <s v="Clovis"/>
    <x v="27"/>
    <n v="88101"/>
    <x v="1"/>
    <s v="TEC-AC-10004992"/>
    <x v="2"/>
    <x v="11"/>
    <x v="1724"/>
    <n v="101.34"/>
    <n v="3"/>
    <n v="0"/>
    <n v="8.1072000000000006"/>
  </r>
  <r>
    <n v="5414"/>
    <s v="CA-2016-153157"/>
    <x v="108"/>
    <d v="2016-09-14T00:00:00"/>
    <s v="First Class"/>
    <s v="TB-21625"/>
    <x v="577"/>
    <s v="Consumer"/>
    <s v="United States"/>
    <s v="Wichita"/>
    <x v="41"/>
    <n v="67212"/>
    <x v="2"/>
    <s v="TEC-PH-10003171"/>
    <x v="2"/>
    <x v="7"/>
    <x v="1504"/>
    <n v="224.75"/>
    <n v="5"/>
    <n v="0"/>
    <n v="62.93"/>
  </r>
  <r>
    <n v="5415"/>
    <s v="US-2017-125647"/>
    <x v="397"/>
    <d v="2017-09-28T00:00:00"/>
    <s v="Standard Class"/>
    <s v="LC-16870"/>
    <x v="48"/>
    <s v="Consumer"/>
    <s v="United States"/>
    <s v="Chicago"/>
    <x v="10"/>
    <n v="60653"/>
    <x v="2"/>
    <s v="OFF-AP-10000390"/>
    <x v="1"/>
    <x v="9"/>
    <x v="1700"/>
    <n v="73.176000000000002"/>
    <n v="6"/>
    <n v="0.8"/>
    <n v="-197.5752"/>
  </r>
  <r>
    <n v="5416"/>
    <s v="US-2017-125647"/>
    <x v="397"/>
    <d v="2017-09-28T00:00:00"/>
    <s v="Standard Class"/>
    <s v="LC-16870"/>
    <x v="48"/>
    <s v="Consumer"/>
    <s v="United States"/>
    <s v="Chicago"/>
    <x v="10"/>
    <n v="60653"/>
    <x v="2"/>
    <s v="OFF-PA-10004888"/>
    <x v="1"/>
    <x v="10"/>
    <x v="968"/>
    <n v="20.736000000000001"/>
    <n v="4"/>
    <n v="0.2"/>
    <n v="7.2576000000000001"/>
  </r>
  <r>
    <n v="5417"/>
    <s v="US-2017-125647"/>
    <x v="397"/>
    <d v="2017-09-28T00:00:00"/>
    <s v="Standard Class"/>
    <s v="LC-16870"/>
    <x v="48"/>
    <s v="Consumer"/>
    <s v="United States"/>
    <s v="Chicago"/>
    <x v="10"/>
    <n v="60653"/>
    <x v="2"/>
    <s v="TEC-PH-10004188"/>
    <x v="2"/>
    <x v="7"/>
    <x v="770"/>
    <n v="39.984000000000002"/>
    <n v="2"/>
    <n v="0.2"/>
    <n v="-8.9963999999999995"/>
  </r>
  <r>
    <n v="5418"/>
    <s v="CA-2014-132542"/>
    <x v="191"/>
    <d v="2014-10-08T00:00:00"/>
    <s v="Second Class"/>
    <s v="AM-10360"/>
    <x v="87"/>
    <s v="Corporate"/>
    <s v="United States"/>
    <s v="Omaha"/>
    <x v="8"/>
    <n v="68104"/>
    <x v="2"/>
    <s v="OFF-BI-10004099"/>
    <x v="1"/>
    <x v="8"/>
    <x v="1725"/>
    <n v="15.36"/>
    <n v="2"/>
    <n v="0"/>
    <n v="7.68"/>
  </r>
  <r>
    <n v="5419"/>
    <s v="CA-2015-110877"/>
    <x v="924"/>
    <d v="2015-10-26T00:00:00"/>
    <s v="First Class"/>
    <s v="JE-15715"/>
    <x v="555"/>
    <s v="Consumer"/>
    <s v="United States"/>
    <s v="Houston"/>
    <x v="5"/>
    <n v="77041"/>
    <x v="2"/>
    <s v="OFF-PA-10004621"/>
    <x v="1"/>
    <x v="10"/>
    <x v="745"/>
    <n v="36.287999999999997"/>
    <n v="7"/>
    <n v="0.2"/>
    <n v="12.700799999999999"/>
  </r>
  <r>
    <n v="5420"/>
    <s v="CA-2015-110877"/>
    <x v="924"/>
    <d v="2015-10-26T00:00:00"/>
    <s v="First Class"/>
    <s v="JE-15715"/>
    <x v="555"/>
    <s v="Consumer"/>
    <s v="United States"/>
    <s v="Houston"/>
    <x v="5"/>
    <n v="77041"/>
    <x v="2"/>
    <s v="TEC-PH-10002103"/>
    <x v="2"/>
    <x v="7"/>
    <x v="539"/>
    <n v="150.38399999999999"/>
    <n v="2"/>
    <n v="0.2"/>
    <n v="15.038399999999999"/>
  </r>
  <r>
    <n v="5421"/>
    <s v="US-2016-151827"/>
    <x v="1044"/>
    <d v="2016-04-02T00:00:00"/>
    <s v="Second Class"/>
    <s v="CS-11950"/>
    <x v="229"/>
    <s v="Consumer"/>
    <s v="United States"/>
    <s v="Philadelphia"/>
    <x v="9"/>
    <n v="19134"/>
    <x v="3"/>
    <s v="TEC-PH-10002789"/>
    <x v="2"/>
    <x v="7"/>
    <x v="1586"/>
    <n v="280.78199999999998"/>
    <n v="3"/>
    <n v="0.4"/>
    <n v="-60.836100000000002"/>
  </r>
  <r>
    <n v="5422"/>
    <s v="US-2016-151827"/>
    <x v="1044"/>
    <d v="2016-04-02T00:00:00"/>
    <s v="Second Class"/>
    <s v="CS-11950"/>
    <x v="229"/>
    <s v="Consumer"/>
    <s v="United States"/>
    <s v="Philadelphia"/>
    <x v="9"/>
    <n v="19134"/>
    <x v="3"/>
    <s v="TEC-AC-10003289"/>
    <x v="2"/>
    <x v="11"/>
    <x v="1218"/>
    <n v="31.984000000000002"/>
    <n v="2"/>
    <n v="0.2"/>
    <n v="1.1994"/>
  </r>
  <r>
    <n v="5423"/>
    <s v="US-2016-163258"/>
    <x v="723"/>
    <d v="2017-01-02T00:00:00"/>
    <s v="Standard Class"/>
    <s v="PF-19225"/>
    <x v="418"/>
    <s v="Consumer"/>
    <s v="United States"/>
    <s v="Los Angeles"/>
    <x v="1"/>
    <n v="90045"/>
    <x v="1"/>
    <s v="OFF-BI-10000138"/>
    <x v="1"/>
    <x v="8"/>
    <x v="605"/>
    <n v="11.231999999999999"/>
    <n v="3"/>
    <n v="0.2"/>
    <n v="3.9312"/>
  </r>
  <r>
    <n v="5424"/>
    <s v="CA-2017-103009"/>
    <x v="132"/>
    <d v="2017-11-05T00:00:00"/>
    <s v="Second Class"/>
    <s v="PJ-18835"/>
    <x v="601"/>
    <s v="Corporate"/>
    <s v="United States"/>
    <s v="Richmond"/>
    <x v="0"/>
    <n v="40475"/>
    <x v="0"/>
    <s v="OFF-PA-10001215"/>
    <x v="1"/>
    <x v="10"/>
    <x v="1726"/>
    <n v="26.4"/>
    <n v="5"/>
    <n v="0"/>
    <n v="11.88"/>
  </r>
  <r>
    <n v="5425"/>
    <s v="US-2017-120649"/>
    <x v="176"/>
    <d v="2017-01-26T00:00:00"/>
    <s v="Standard Class"/>
    <s v="JF-15490"/>
    <x v="223"/>
    <s v="Consumer"/>
    <s v="United States"/>
    <s v="Waterbury"/>
    <x v="29"/>
    <n v="6708"/>
    <x v="3"/>
    <s v="OFF-AR-10001545"/>
    <x v="1"/>
    <x v="6"/>
    <x v="820"/>
    <n v="3.52"/>
    <n v="2"/>
    <n v="0"/>
    <n v="1.0207999999999999"/>
  </r>
  <r>
    <n v="5426"/>
    <s v="CA-2016-153598"/>
    <x v="275"/>
    <d v="2016-12-06T00:00:00"/>
    <s v="First Class"/>
    <s v="NM-18520"/>
    <x v="392"/>
    <s v="Consumer"/>
    <s v="United States"/>
    <s v="Los Angeles"/>
    <x v="1"/>
    <n v="90045"/>
    <x v="1"/>
    <s v="TEC-AC-10003870"/>
    <x v="2"/>
    <x v="11"/>
    <x v="1727"/>
    <n v="1649.95"/>
    <n v="5"/>
    <n v="0"/>
    <n v="659.98"/>
  </r>
  <r>
    <n v="5427"/>
    <s v="CA-2016-153598"/>
    <x v="275"/>
    <d v="2016-12-06T00:00:00"/>
    <s v="First Class"/>
    <s v="NM-18520"/>
    <x v="392"/>
    <s v="Consumer"/>
    <s v="United States"/>
    <s v="Los Angeles"/>
    <x v="1"/>
    <n v="90045"/>
    <x v="1"/>
    <s v="FUR-FU-10001085"/>
    <x v="0"/>
    <x v="5"/>
    <x v="1599"/>
    <n v="111.9"/>
    <n v="6"/>
    <n v="0"/>
    <n v="51.473999999999997"/>
  </r>
  <r>
    <n v="5428"/>
    <s v="US-2016-108497"/>
    <x v="403"/>
    <d v="2016-06-14T00:00:00"/>
    <s v="Same Day"/>
    <s v="MH-17290"/>
    <x v="762"/>
    <s v="Home Office"/>
    <s v="United States"/>
    <s v="Los Angeles"/>
    <x v="1"/>
    <n v="90036"/>
    <x v="1"/>
    <s v="FUR-BO-10004218"/>
    <x v="0"/>
    <x v="0"/>
    <x v="1593"/>
    <n v="599.16499999999996"/>
    <n v="5"/>
    <n v="0.15"/>
    <n v="35.244999999999997"/>
  </r>
  <r>
    <n v="5429"/>
    <s v="CA-2016-113096"/>
    <x v="476"/>
    <d v="2016-09-04T00:00:00"/>
    <s v="First Class"/>
    <s v="SZ-20035"/>
    <x v="449"/>
    <s v="Home Office"/>
    <s v="United States"/>
    <s v="San Francisco"/>
    <x v="1"/>
    <n v="94122"/>
    <x v="1"/>
    <s v="OFF-ST-10003455"/>
    <x v="1"/>
    <x v="4"/>
    <x v="171"/>
    <n v="46.53"/>
    <n v="3"/>
    <n v="0"/>
    <n v="12.097799999999999"/>
  </r>
  <r>
    <n v="5430"/>
    <s v="CA-2014-136861"/>
    <x v="742"/>
    <d v="2014-09-07T00:00:00"/>
    <s v="First Class"/>
    <s v="PR-18880"/>
    <x v="701"/>
    <s v="Consumer"/>
    <s v="United States"/>
    <s v="Saint Petersburg"/>
    <x v="2"/>
    <n v="33710"/>
    <x v="0"/>
    <s v="FUR-FU-10001967"/>
    <x v="0"/>
    <x v="5"/>
    <x v="296"/>
    <n v="31.984000000000002"/>
    <n v="2"/>
    <n v="0.2"/>
    <n v="1.9990000000000001"/>
  </r>
  <r>
    <n v="5431"/>
    <s v="CA-2017-117422"/>
    <x v="208"/>
    <d v="2017-10-25T00:00:00"/>
    <s v="Standard Class"/>
    <s v="FC-14245"/>
    <x v="763"/>
    <s v="Home Office"/>
    <s v="United States"/>
    <s v="Lakewood"/>
    <x v="24"/>
    <n v="44107"/>
    <x v="3"/>
    <s v="OFF-AP-10000938"/>
    <x v="1"/>
    <x v="9"/>
    <x v="1712"/>
    <n v="161.56800000000001"/>
    <n v="2"/>
    <n v="0.2"/>
    <n v="16.1568"/>
  </r>
  <r>
    <n v="5432"/>
    <s v="CA-2017-117422"/>
    <x v="208"/>
    <d v="2017-10-25T00:00:00"/>
    <s v="Standard Class"/>
    <s v="FC-14245"/>
    <x v="763"/>
    <s v="Home Office"/>
    <s v="United States"/>
    <s v="Lakewood"/>
    <x v="24"/>
    <n v="44107"/>
    <x v="3"/>
    <s v="OFF-PA-10002195"/>
    <x v="1"/>
    <x v="10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x v="763"/>
    <s v="Home Office"/>
    <s v="United States"/>
    <s v="Lakewood"/>
    <x v="24"/>
    <n v="44107"/>
    <x v="3"/>
    <s v="OFF-BI-10002799"/>
    <x v="1"/>
    <x v="8"/>
    <x v="1459"/>
    <n v="6.2160000000000002"/>
    <n v="4"/>
    <n v="0.7"/>
    <n v="-4.9728000000000003"/>
  </r>
  <r>
    <n v="5434"/>
    <s v="CA-2017-129707"/>
    <x v="1016"/>
    <d v="2017-04-29T00:00:00"/>
    <s v="Standard Class"/>
    <s v="LH-16750"/>
    <x v="405"/>
    <s v="Consumer"/>
    <s v="United States"/>
    <s v="Chandler"/>
    <x v="16"/>
    <n v="85224"/>
    <x v="1"/>
    <s v="OFF-AR-10000246"/>
    <x v="1"/>
    <x v="6"/>
    <x v="21"/>
    <n v="8.8960000000000008"/>
    <n v="4"/>
    <n v="0.2"/>
    <n v="0.66720000000000002"/>
  </r>
  <r>
    <n v="5435"/>
    <s v="CA-2015-160171"/>
    <x v="324"/>
    <d v="2015-10-24T00:00:00"/>
    <s v="Standard Class"/>
    <s v="RM-19675"/>
    <x v="84"/>
    <s v="Home Office"/>
    <s v="United States"/>
    <s v="Los Angeles"/>
    <x v="1"/>
    <n v="90008"/>
    <x v="1"/>
    <s v="OFF-AP-10000275"/>
    <x v="1"/>
    <x v="9"/>
    <x v="1728"/>
    <n v="1640.7"/>
    <n v="5"/>
    <n v="0"/>
    <n v="459.39600000000002"/>
  </r>
  <r>
    <n v="5436"/>
    <s v="CA-2015-160171"/>
    <x v="324"/>
    <d v="2015-10-24T00:00:00"/>
    <s v="Standard Class"/>
    <s v="RM-19675"/>
    <x v="84"/>
    <s v="Home Office"/>
    <s v="United States"/>
    <s v="Los Angeles"/>
    <x v="1"/>
    <n v="90008"/>
    <x v="1"/>
    <s v="TEC-AC-10000892"/>
    <x v="2"/>
    <x v="11"/>
    <x v="293"/>
    <n v="270"/>
    <n v="3"/>
    <n v="0"/>
    <n v="97.2"/>
  </r>
  <r>
    <n v="5437"/>
    <s v="CA-2014-103317"/>
    <x v="260"/>
    <d v="2014-07-08T00:00:00"/>
    <s v="First Class"/>
    <s v="DM-13525"/>
    <x v="760"/>
    <s v="Corporate"/>
    <s v="United States"/>
    <s v="Palm Coast"/>
    <x v="2"/>
    <n v="32137"/>
    <x v="0"/>
    <s v="FUR-FU-10001591"/>
    <x v="0"/>
    <x v="5"/>
    <x v="1110"/>
    <n v="19.52"/>
    <n v="2"/>
    <n v="0.2"/>
    <n v="5.3680000000000003"/>
  </r>
  <r>
    <n v="5438"/>
    <s v="CA-2014-103317"/>
    <x v="260"/>
    <d v="2014-07-08T00:00:00"/>
    <s v="First Class"/>
    <s v="DM-13525"/>
    <x v="760"/>
    <s v="Corporate"/>
    <s v="United States"/>
    <s v="Palm Coast"/>
    <x v="2"/>
    <n v="32137"/>
    <x v="0"/>
    <s v="OFF-BI-10001787"/>
    <x v="1"/>
    <x v="8"/>
    <x v="1491"/>
    <n v="9.81"/>
    <n v="5"/>
    <n v="0.7"/>
    <n v="-6.867"/>
  </r>
  <r>
    <n v="5439"/>
    <s v="CA-2014-103317"/>
    <x v="260"/>
    <d v="2014-07-08T00:00:00"/>
    <s v="First Class"/>
    <s v="DM-13525"/>
    <x v="760"/>
    <s v="Corporate"/>
    <s v="United States"/>
    <s v="Palm Coast"/>
    <x v="2"/>
    <n v="32137"/>
    <x v="0"/>
    <s v="FUR-FU-10003192"/>
    <x v="0"/>
    <x v="5"/>
    <x v="1729"/>
    <n v="213.21600000000001"/>
    <n v="3"/>
    <n v="0.2"/>
    <n v="15.991199999999999"/>
  </r>
  <r>
    <n v="5440"/>
    <s v="CA-2016-167115"/>
    <x v="958"/>
    <d v="2016-04-09T00:00:00"/>
    <s v="Standard Class"/>
    <s v="EH-14185"/>
    <x v="699"/>
    <s v="Consumer"/>
    <s v="United States"/>
    <s v="New York City"/>
    <x v="15"/>
    <n v="10035"/>
    <x v="3"/>
    <s v="OFF-BI-10004600"/>
    <x v="1"/>
    <x v="8"/>
    <x v="1486"/>
    <n v="588.78399999999999"/>
    <n v="2"/>
    <n v="0.2"/>
    <n v="183.995"/>
  </r>
  <r>
    <n v="5441"/>
    <s v="US-2017-153633"/>
    <x v="38"/>
    <d v="2017-11-18T00:00:00"/>
    <s v="Second Class"/>
    <s v="TC-21295"/>
    <x v="646"/>
    <s v="Consumer"/>
    <s v="United States"/>
    <s v="Jupiter"/>
    <x v="2"/>
    <n v="33458"/>
    <x v="0"/>
    <s v="OFF-AR-10002335"/>
    <x v="1"/>
    <x v="6"/>
    <x v="679"/>
    <n v="2.0640000000000001"/>
    <n v="1"/>
    <n v="0.2"/>
    <n v="0.15479999999999999"/>
  </r>
  <r>
    <n v="5442"/>
    <s v="CA-2017-155929"/>
    <x v="428"/>
    <d v="2017-09-13T00:00:00"/>
    <s v="Standard Class"/>
    <s v="AI-10855"/>
    <x v="482"/>
    <s v="Consumer"/>
    <s v="United States"/>
    <s v="Glendale"/>
    <x v="16"/>
    <n v="85301"/>
    <x v="1"/>
    <s v="OFF-PA-10000859"/>
    <x v="1"/>
    <x v="10"/>
    <x v="1730"/>
    <n v="6.3680000000000003"/>
    <n v="2"/>
    <n v="0.2"/>
    <n v="2.3879999999999999"/>
  </r>
  <r>
    <n v="5443"/>
    <s v="CA-2015-148712"/>
    <x v="786"/>
    <d v="2015-04-23T00:00:00"/>
    <s v="Standard Class"/>
    <s v="JM-15535"/>
    <x v="341"/>
    <s v="Consumer"/>
    <s v="United States"/>
    <s v="New York City"/>
    <x v="15"/>
    <n v="10035"/>
    <x v="3"/>
    <s v="TEC-AC-10003198"/>
    <x v="2"/>
    <x v="11"/>
    <x v="768"/>
    <n v="99.6"/>
    <n v="1"/>
    <n v="0"/>
    <n v="36.851999999999997"/>
  </r>
  <r>
    <n v="5444"/>
    <s v="CA-2015-148712"/>
    <x v="786"/>
    <d v="2015-04-23T00:00:00"/>
    <s v="Standard Class"/>
    <s v="JM-15535"/>
    <x v="341"/>
    <s v="Consumer"/>
    <s v="United States"/>
    <s v="New York City"/>
    <x v="15"/>
    <n v="10035"/>
    <x v="3"/>
    <s v="OFF-BI-10001900"/>
    <x v="1"/>
    <x v="8"/>
    <x v="1108"/>
    <n v="62.295999999999999"/>
    <n v="13"/>
    <n v="0.2"/>
    <n v="21.024899999999999"/>
  </r>
  <r>
    <n v="5445"/>
    <s v="CA-2015-148712"/>
    <x v="786"/>
    <d v="2015-04-23T00:00:00"/>
    <s v="Standard Class"/>
    <s v="JM-15535"/>
    <x v="341"/>
    <s v="Consumer"/>
    <s v="United States"/>
    <s v="New York City"/>
    <x v="15"/>
    <n v="10035"/>
    <x v="3"/>
    <s v="OFF-AR-10000614"/>
    <x v="1"/>
    <x v="6"/>
    <x v="1731"/>
    <n v="10.71"/>
    <n v="3"/>
    <n v="0"/>
    <n v="2.7846000000000002"/>
  </r>
  <r>
    <n v="5446"/>
    <s v="CA-2016-128307"/>
    <x v="197"/>
    <d v="2016-07-29T00:00:00"/>
    <s v="Standard Class"/>
    <s v="BE-11335"/>
    <x v="336"/>
    <s v="Home Office"/>
    <s v="United States"/>
    <s v="Houston"/>
    <x v="5"/>
    <n v="77041"/>
    <x v="2"/>
    <s v="OFF-EN-10003040"/>
    <x v="1"/>
    <x v="12"/>
    <x v="1233"/>
    <n v="20.936"/>
    <n v="1"/>
    <n v="0.2"/>
    <n v="7.0659000000000001"/>
  </r>
  <r>
    <n v="5447"/>
    <s v="US-2016-127425"/>
    <x v="370"/>
    <d v="2016-08-31T00:00:00"/>
    <s v="Standard Class"/>
    <s v="DR-12880"/>
    <x v="112"/>
    <s v="Corporate"/>
    <s v="United States"/>
    <s v="New York City"/>
    <x v="15"/>
    <n v="10035"/>
    <x v="3"/>
    <s v="TEC-PH-10003442"/>
    <x v="2"/>
    <x v="7"/>
    <x v="888"/>
    <n v="33"/>
    <n v="6"/>
    <n v="0"/>
    <n v="8.25"/>
  </r>
  <r>
    <n v="5448"/>
    <s v="US-2016-127425"/>
    <x v="370"/>
    <d v="2016-08-31T00:00:00"/>
    <s v="Standard Class"/>
    <s v="DR-12880"/>
    <x v="112"/>
    <s v="Corporate"/>
    <s v="United States"/>
    <s v="New York City"/>
    <x v="15"/>
    <n v="10035"/>
    <x v="3"/>
    <s v="TEC-AC-10002800"/>
    <x v="2"/>
    <x v="11"/>
    <x v="1216"/>
    <n v="249.95"/>
    <n v="5"/>
    <n v="0"/>
    <n v="87.482500000000002"/>
  </r>
  <r>
    <n v="5449"/>
    <s v="US-2014-119081"/>
    <x v="171"/>
    <d v="2014-09-19T00:00:00"/>
    <s v="Standard Class"/>
    <s v="TA-21385"/>
    <x v="638"/>
    <s v="Home Office"/>
    <s v="United States"/>
    <s v="Olathe"/>
    <x v="41"/>
    <n v="66062"/>
    <x v="2"/>
    <s v="OFF-SU-10000157"/>
    <x v="1"/>
    <x v="14"/>
    <x v="1408"/>
    <n v="357.93"/>
    <n v="3"/>
    <n v="0"/>
    <n v="7.1585999999999999"/>
  </r>
  <r>
    <n v="5450"/>
    <s v="US-2014-119081"/>
    <x v="171"/>
    <d v="2014-09-19T00:00:00"/>
    <s v="Standard Class"/>
    <s v="TA-21385"/>
    <x v="638"/>
    <s v="Home Office"/>
    <s v="United States"/>
    <s v="Olathe"/>
    <x v="41"/>
    <n v="66062"/>
    <x v="2"/>
    <s v="TEC-AC-10001542"/>
    <x v="2"/>
    <x v="11"/>
    <x v="1678"/>
    <n v="57.4"/>
    <n v="5"/>
    <n v="0"/>
    <n v="10.906000000000001"/>
  </r>
  <r>
    <n v="5451"/>
    <s v="US-2014-119081"/>
    <x v="171"/>
    <d v="2014-09-19T00:00:00"/>
    <s v="Standard Class"/>
    <s v="TA-21385"/>
    <x v="638"/>
    <s v="Home Office"/>
    <s v="United States"/>
    <s v="Olathe"/>
    <x v="41"/>
    <n v="66062"/>
    <x v="2"/>
    <s v="OFF-BI-10004519"/>
    <x v="1"/>
    <x v="8"/>
    <x v="889"/>
    <n v="331.96"/>
    <n v="2"/>
    <n v="0"/>
    <n v="149.38200000000001"/>
  </r>
  <r>
    <n v="5452"/>
    <s v="US-2014-119081"/>
    <x v="171"/>
    <d v="2014-09-19T00:00:00"/>
    <s v="Standard Class"/>
    <s v="TA-21385"/>
    <x v="638"/>
    <s v="Home Office"/>
    <s v="United States"/>
    <s v="Olathe"/>
    <x v="41"/>
    <n v="66062"/>
    <x v="2"/>
    <s v="FUR-FU-10003464"/>
    <x v="0"/>
    <x v="5"/>
    <x v="1479"/>
    <n v="40.56"/>
    <n v="2"/>
    <n v="0"/>
    <n v="12.979200000000001"/>
  </r>
  <r>
    <n v="5453"/>
    <s v="CA-2016-140613"/>
    <x v="405"/>
    <d v="2016-07-29T00:00:00"/>
    <s v="Standard Class"/>
    <s v="KN-16705"/>
    <x v="607"/>
    <s v="Home Office"/>
    <s v="United States"/>
    <s v="Sparks"/>
    <x v="33"/>
    <n v="89431"/>
    <x v="1"/>
    <s v="OFF-SU-10004261"/>
    <x v="1"/>
    <x v="14"/>
    <x v="610"/>
    <n v="86.2"/>
    <n v="5"/>
    <n v="0"/>
    <n v="24.998000000000001"/>
  </r>
  <r>
    <n v="5454"/>
    <s v="US-2017-108700"/>
    <x v="240"/>
    <d v="2017-05-23T00:00:00"/>
    <s v="Standard Class"/>
    <s v="PJ-18835"/>
    <x v="601"/>
    <s v="Corporate"/>
    <s v="United States"/>
    <s v="Rockford"/>
    <x v="10"/>
    <n v="61107"/>
    <x v="2"/>
    <s v="OFF-PA-10004733"/>
    <x v="1"/>
    <x v="10"/>
    <x v="1580"/>
    <n v="38.015999999999998"/>
    <n v="6"/>
    <n v="0.2"/>
    <n v="13.780799999999999"/>
  </r>
  <r>
    <n v="5455"/>
    <s v="CA-2017-160962"/>
    <x v="1045"/>
    <d v="2017-05-02T00:00:00"/>
    <s v="Standard Class"/>
    <s v="MC-17605"/>
    <x v="204"/>
    <s v="Corporate"/>
    <s v="United States"/>
    <s v="Philadelphia"/>
    <x v="9"/>
    <n v="19143"/>
    <x v="3"/>
    <s v="OFF-ST-10001325"/>
    <x v="1"/>
    <x v="4"/>
    <x v="471"/>
    <n v="8.3840000000000003"/>
    <n v="1"/>
    <n v="0.2"/>
    <n v="0.73360000000000003"/>
  </r>
  <r>
    <n v="5456"/>
    <s v="CA-2017-160962"/>
    <x v="1045"/>
    <d v="2017-05-02T00:00:00"/>
    <s v="Standard Class"/>
    <s v="MC-17605"/>
    <x v="204"/>
    <s v="Corporate"/>
    <s v="United States"/>
    <s v="Philadelphia"/>
    <x v="9"/>
    <n v="19143"/>
    <x v="3"/>
    <s v="OFF-AR-10003056"/>
    <x v="1"/>
    <x v="6"/>
    <x v="18"/>
    <n v="6.8479999999999999"/>
    <n v="2"/>
    <n v="0.2"/>
    <n v="0.77039999999999997"/>
  </r>
  <r>
    <n v="5457"/>
    <s v="CA-2017-130631"/>
    <x v="614"/>
    <d v="2018-01-02T00:00:00"/>
    <s v="Standard Class"/>
    <s v="BS-11755"/>
    <x v="94"/>
    <s v="Consumer"/>
    <s v="United States"/>
    <s v="Edmonds"/>
    <x v="4"/>
    <n v="98026"/>
    <x v="1"/>
    <s v="OFF-FA-10000089"/>
    <x v="1"/>
    <x v="13"/>
    <x v="1732"/>
    <n v="19.600000000000001"/>
    <n v="5"/>
    <n v="0"/>
    <n v="9.6039999999999992"/>
  </r>
  <r>
    <n v="5458"/>
    <s v="CA-2017-130631"/>
    <x v="614"/>
    <d v="2018-01-02T00:00:00"/>
    <s v="Standard Class"/>
    <s v="BS-11755"/>
    <x v="94"/>
    <s v="Consumer"/>
    <s v="United States"/>
    <s v="Edmonds"/>
    <x v="4"/>
    <n v="98026"/>
    <x v="1"/>
    <s v="FUR-FU-10004093"/>
    <x v="0"/>
    <x v="5"/>
    <x v="1168"/>
    <n v="68.459999999999994"/>
    <n v="2"/>
    <n v="0"/>
    <n v="20.538"/>
  </r>
  <r>
    <n v="5459"/>
    <s v="CA-2017-116680"/>
    <x v="507"/>
    <d v="2017-09-06T00:00:00"/>
    <s v="Second Class"/>
    <s v="PK-19075"/>
    <x v="7"/>
    <s v="Consumer"/>
    <s v="United States"/>
    <s v="San Francisco"/>
    <x v="1"/>
    <n v="94122"/>
    <x v="1"/>
    <s v="OFF-BI-10004022"/>
    <x v="1"/>
    <x v="8"/>
    <x v="755"/>
    <n v="13.343999999999999"/>
    <n v="6"/>
    <n v="0.2"/>
    <n v="4.3368000000000002"/>
  </r>
  <r>
    <n v="5460"/>
    <s v="CA-2017-116680"/>
    <x v="507"/>
    <d v="2017-09-06T00:00:00"/>
    <s v="Second Class"/>
    <s v="PK-19075"/>
    <x v="7"/>
    <s v="Consumer"/>
    <s v="United States"/>
    <s v="San Francisco"/>
    <x v="1"/>
    <n v="94122"/>
    <x v="1"/>
    <s v="FUR-TA-10001771"/>
    <x v="0"/>
    <x v="3"/>
    <x v="1733"/>
    <n v="1478.2719999999999"/>
    <n v="8"/>
    <n v="0.2"/>
    <n v="92.391999999999996"/>
  </r>
  <r>
    <n v="5461"/>
    <s v="US-2014-107405"/>
    <x v="90"/>
    <d v="2014-03-25T00:00:00"/>
    <s v="Standard Class"/>
    <s v="TS-21205"/>
    <x v="131"/>
    <s v="Corporate"/>
    <s v="United States"/>
    <s v="Asheville"/>
    <x v="3"/>
    <n v="28806"/>
    <x v="0"/>
    <s v="OFF-ST-10002301"/>
    <x v="1"/>
    <x v="4"/>
    <x v="1499"/>
    <n v="16.271999999999998"/>
    <n v="1"/>
    <n v="0.2"/>
    <n v="-3.8645999999999998"/>
  </r>
  <r>
    <n v="5462"/>
    <s v="CA-2017-101574"/>
    <x v="394"/>
    <d v="2017-10-04T00:00:00"/>
    <s v="Standard Class"/>
    <s v="BD-11725"/>
    <x v="232"/>
    <s v="Consumer"/>
    <s v="United States"/>
    <s v="Los Angeles"/>
    <x v="1"/>
    <n v="90032"/>
    <x v="1"/>
    <s v="FUR-FU-10001706"/>
    <x v="0"/>
    <x v="5"/>
    <x v="50"/>
    <n v="9.24"/>
    <n v="3"/>
    <n v="0"/>
    <n v="4.4352"/>
  </r>
  <r>
    <n v="5463"/>
    <s v="CA-2014-146591"/>
    <x v="1046"/>
    <d v="2014-01-20T00:00:00"/>
    <s v="First Class"/>
    <s v="TS-21340"/>
    <x v="358"/>
    <s v="Consumer"/>
    <s v="United States"/>
    <s v="Scottsdale"/>
    <x v="16"/>
    <n v="85254"/>
    <x v="1"/>
    <s v="OFF-BI-10003676"/>
    <x v="1"/>
    <x v="8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x v="358"/>
    <s v="Consumer"/>
    <s v="United States"/>
    <s v="Scottsdale"/>
    <x v="16"/>
    <n v="85254"/>
    <x v="1"/>
    <s v="OFF-PA-10000659"/>
    <x v="1"/>
    <x v="10"/>
    <x v="1295"/>
    <n v="56.064"/>
    <n v="4"/>
    <n v="0.2"/>
    <n v="19.622399999999999"/>
  </r>
  <r>
    <n v="5465"/>
    <s v="CA-2014-146591"/>
    <x v="1046"/>
    <d v="2014-01-20T00:00:00"/>
    <s v="First Class"/>
    <s v="TS-21340"/>
    <x v="358"/>
    <s v="Consumer"/>
    <s v="United States"/>
    <s v="Scottsdale"/>
    <x v="16"/>
    <n v="85254"/>
    <x v="1"/>
    <s v="OFF-EN-10002504"/>
    <x v="1"/>
    <x v="12"/>
    <x v="113"/>
    <n v="108.72"/>
    <n v="5"/>
    <n v="0.2"/>
    <n v="36.692999999999998"/>
  </r>
  <r>
    <n v="5466"/>
    <s v="CA-2014-146591"/>
    <x v="1046"/>
    <d v="2014-01-20T00:00:00"/>
    <s v="First Class"/>
    <s v="TS-21340"/>
    <x v="358"/>
    <s v="Consumer"/>
    <s v="United States"/>
    <s v="Scottsdale"/>
    <x v="16"/>
    <n v="85254"/>
    <x v="1"/>
    <s v="FUR-BO-10001972"/>
    <x v="0"/>
    <x v="0"/>
    <x v="367"/>
    <n v="181.47"/>
    <n v="5"/>
    <n v="0.7"/>
    <n v="-320.59699999999998"/>
  </r>
  <r>
    <n v="5467"/>
    <s v="CA-2014-107706"/>
    <x v="1047"/>
    <d v="2014-02-19T00:00:00"/>
    <s v="Second Class"/>
    <s v="ST-20530"/>
    <x v="461"/>
    <s v="Consumer"/>
    <s v="United States"/>
    <s v="Houston"/>
    <x v="5"/>
    <n v="77095"/>
    <x v="2"/>
    <s v="OFF-PA-10000466"/>
    <x v="1"/>
    <x v="10"/>
    <x v="942"/>
    <n v="16.175999999999998"/>
    <n v="3"/>
    <n v="0.2"/>
    <n v="6.0659999999999998"/>
  </r>
  <r>
    <n v="5468"/>
    <s v="CA-2016-122448"/>
    <x v="632"/>
    <d v="2016-06-14T00:00:00"/>
    <s v="Standard Class"/>
    <s v="DB-13210"/>
    <x v="203"/>
    <s v="Consumer"/>
    <s v="United States"/>
    <s v="San Francisco"/>
    <x v="1"/>
    <n v="94109"/>
    <x v="1"/>
    <s v="FUR-CH-10002774"/>
    <x v="0"/>
    <x v="1"/>
    <x v="23"/>
    <n v="122.352"/>
    <n v="3"/>
    <n v="0.2"/>
    <n v="13.7646"/>
  </r>
  <r>
    <n v="5469"/>
    <s v="CA-2014-132451"/>
    <x v="467"/>
    <d v="2014-09-27T00:00:00"/>
    <s v="First Class"/>
    <s v="KF-16285"/>
    <x v="580"/>
    <s v="Home Office"/>
    <s v="United States"/>
    <s v="San Diego"/>
    <x v="1"/>
    <n v="92105"/>
    <x v="1"/>
    <s v="FUR-CH-10000454"/>
    <x v="0"/>
    <x v="1"/>
    <x v="1"/>
    <n v="585.55200000000002"/>
    <n v="3"/>
    <n v="0.2"/>
    <n v="73.194000000000003"/>
  </r>
  <r>
    <n v="5470"/>
    <s v="CA-2014-132451"/>
    <x v="467"/>
    <d v="2014-09-27T00:00:00"/>
    <s v="First Class"/>
    <s v="KF-16285"/>
    <x v="580"/>
    <s v="Home Office"/>
    <s v="United States"/>
    <s v="San Diego"/>
    <x v="1"/>
    <n v="92105"/>
    <x v="1"/>
    <s v="OFF-PA-10004888"/>
    <x v="1"/>
    <x v="10"/>
    <x v="968"/>
    <n v="19.440000000000001"/>
    <n v="3"/>
    <n v="0"/>
    <n v="9.3312000000000008"/>
  </r>
  <r>
    <n v="5471"/>
    <s v="CA-2016-158547"/>
    <x v="198"/>
    <d v="2016-06-04T00:00:00"/>
    <s v="Standard Class"/>
    <s v="JM-16195"/>
    <x v="594"/>
    <s v="Consumer"/>
    <s v="United States"/>
    <s v="Hamilton"/>
    <x v="24"/>
    <n v="45011"/>
    <x v="3"/>
    <s v="OFF-AP-10003842"/>
    <x v="1"/>
    <x v="9"/>
    <x v="1256"/>
    <n v="123.92"/>
    <n v="5"/>
    <n v="0.2"/>
    <n v="9.2940000000000005"/>
  </r>
  <r>
    <n v="5472"/>
    <s v="CA-2017-116946"/>
    <x v="484"/>
    <d v="2017-12-23T00:00:00"/>
    <s v="Standard Class"/>
    <s v="TS-21505"/>
    <x v="700"/>
    <s v="Consumer"/>
    <s v="United States"/>
    <s v="Parker"/>
    <x v="22"/>
    <n v="80134"/>
    <x v="1"/>
    <s v="FUR-FU-10000320"/>
    <x v="0"/>
    <x v="5"/>
    <x v="1521"/>
    <n v="13.36"/>
    <n v="5"/>
    <n v="0.2"/>
    <n v="4.008"/>
  </r>
  <r>
    <n v="5473"/>
    <s v="CA-2017-116946"/>
    <x v="484"/>
    <d v="2017-12-23T00:00:00"/>
    <s v="Standard Class"/>
    <s v="TS-21505"/>
    <x v="700"/>
    <s v="Consumer"/>
    <s v="United States"/>
    <s v="Parker"/>
    <x v="22"/>
    <n v="80134"/>
    <x v="1"/>
    <s v="OFF-ST-10002554"/>
    <x v="1"/>
    <x v="4"/>
    <x v="1153"/>
    <n v="78.256"/>
    <n v="2"/>
    <n v="0.2"/>
    <n v="-17.607600000000001"/>
  </r>
  <r>
    <n v="5474"/>
    <s v="CA-2017-116946"/>
    <x v="484"/>
    <d v="2017-12-23T00:00:00"/>
    <s v="Standard Class"/>
    <s v="TS-21505"/>
    <x v="700"/>
    <s v="Consumer"/>
    <s v="United States"/>
    <s v="Parker"/>
    <x v="22"/>
    <n v="80134"/>
    <x v="1"/>
    <s v="FUR-BO-10000468"/>
    <x v="0"/>
    <x v="0"/>
    <x v="1180"/>
    <n v="102.018"/>
    <n v="7"/>
    <n v="0.7"/>
    <n v="-183.63239999999999"/>
  </r>
  <r>
    <n v="5475"/>
    <s v="CA-2017-121741"/>
    <x v="377"/>
    <d v="2017-12-26T00:00:00"/>
    <s v="Same Day"/>
    <s v="YC-21895"/>
    <x v="289"/>
    <s v="Corporate"/>
    <s v="United States"/>
    <s v="Fremont"/>
    <x v="8"/>
    <n v="68025"/>
    <x v="2"/>
    <s v="OFF-ST-10004459"/>
    <x v="1"/>
    <x v="4"/>
    <x v="459"/>
    <n v="750.68"/>
    <n v="2"/>
    <n v="0"/>
    <n v="37.533999999999999"/>
  </r>
  <r>
    <n v="5476"/>
    <s v="CA-2017-169691"/>
    <x v="140"/>
    <d v="2017-06-18T00:00:00"/>
    <s v="First Class"/>
    <s v="Dp-13240"/>
    <x v="656"/>
    <s v="Home Office"/>
    <s v="United States"/>
    <s v="Maple Grove"/>
    <x v="11"/>
    <n v="55369"/>
    <x v="2"/>
    <s v="OFF-LA-10002312"/>
    <x v="1"/>
    <x v="2"/>
    <x v="579"/>
    <n v="44.4"/>
    <n v="3"/>
    <n v="0"/>
    <n v="22.2"/>
  </r>
  <r>
    <n v="5477"/>
    <s v="CA-2017-169691"/>
    <x v="140"/>
    <d v="2017-06-18T00:00:00"/>
    <s v="First Class"/>
    <s v="Dp-13240"/>
    <x v="656"/>
    <s v="Home Office"/>
    <s v="United States"/>
    <s v="Maple Grove"/>
    <x v="11"/>
    <n v="55369"/>
    <x v="2"/>
    <s v="OFF-ST-10001291"/>
    <x v="1"/>
    <x v="4"/>
    <x v="1026"/>
    <n v="84.55"/>
    <n v="5"/>
    <n v="0"/>
    <n v="22.828499999999998"/>
  </r>
  <r>
    <n v="5478"/>
    <s v="CA-2017-169691"/>
    <x v="140"/>
    <d v="2017-06-18T00:00:00"/>
    <s v="First Class"/>
    <s v="Dp-13240"/>
    <x v="656"/>
    <s v="Home Office"/>
    <s v="United States"/>
    <s v="Maple Grove"/>
    <x v="11"/>
    <n v="55369"/>
    <x v="2"/>
    <s v="OFF-PA-10003022"/>
    <x v="1"/>
    <x v="10"/>
    <x v="1653"/>
    <n v="17.940000000000001"/>
    <n v="3"/>
    <n v="0"/>
    <n v="8.7905999999999995"/>
  </r>
  <r>
    <n v="5479"/>
    <s v="CA-2016-121356"/>
    <x v="73"/>
    <d v="2016-11-24T00:00:00"/>
    <s v="Standard Class"/>
    <s v="SJ-20500"/>
    <x v="81"/>
    <s v="Consumer"/>
    <s v="United States"/>
    <s v="Newark"/>
    <x v="13"/>
    <n v="19711"/>
    <x v="3"/>
    <s v="OFF-BI-10002133"/>
    <x v="1"/>
    <x v="8"/>
    <x v="1147"/>
    <n v="128.4"/>
    <n v="3"/>
    <n v="0"/>
    <n v="62.915999999999997"/>
  </r>
  <r>
    <n v="5480"/>
    <s v="CA-2014-101770"/>
    <x v="691"/>
    <d v="2014-04-04T00:00:00"/>
    <s v="Standard Class"/>
    <s v="KB-16240"/>
    <x v="208"/>
    <s v="Corporate"/>
    <s v="United States"/>
    <s v="Miami"/>
    <x v="2"/>
    <n v="33180"/>
    <x v="0"/>
    <s v="OFF-BI-10001097"/>
    <x v="1"/>
    <x v="8"/>
    <x v="797"/>
    <n v="1.869"/>
    <n v="1"/>
    <n v="0.7"/>
    <n v="-1.3083"/>
  </r>
  <r>
    <n v="5481"/>
    <s v="CA-2017-105487"/>
    <x v="1048"/>
    <d v="2017-10-14T00:00:00"/>
    <s v="Standard Class"/>
    <s v="CS-12250"/>
    <x v="294"/>
    <s v="Corporate"/>
    <s v="United States"/>
    <s v="San Diego"/>
    <x v="1"/>
    <n v="92105"/>
    <x v="1"/>
    <s v="TEC-PH-10001336"/>
    <x v="2"/>
    <x v="7"/>
    <x v="950"/>
    <n v="103.19199999999999"/>
    <n v="1"/>
    <n v="0.2"/>
    <n v="11.6091"/>
  </r>
  <r>
    <n v="5482"/>
    <s v="CA-2017-105487"/>
    <x v="1048"/>
    <d v="2017-10-14T00:00:00"/>
    <s v="Standard Class"/>
    <s v="CS-12250"/>
    <x v="294"/>
    <s v="Corporate"/>
    <s v="United States"/>
    <s v="San Diego"/>
    <x v="1"/>
    <n v="92105"/>
    <x v="1"/>
    <s v="TEC-AC-10002305"/>
    <x v="2"/>
    <x v="11"/>
    <x v="1530"/>
    <n v="36"/>
    <n v="2"/>
    <n v="0"/>
    <n v="6.48"/>
  </r>
  <r>
    <n v="5483"/>
    <s v="CA-2017-105487"/>
    <x v="1048"/>
    <d v="2017-10-14T00:00:00"/>
    <s v="Standard Class"/>
    <s v="CS-12250"/>
    <x v="294"/>
    <s v="Corporate"/>
    <s v="United States"/>
    <s v="San Diego"/>
    <x v="1"/>
    <n v="92105"/>
    <x v="1"/>
    <s v="TEC-AC-10003610"/>
    <x v="2"/>
    <x v="11"/>
    <x v="603"/>
    <n v="239.96"/>
    <n v="4"/>
    <n v="0"/>
    <n v="115.1808"/>
  </r>
  <r>
    <n v="5484"/>
    <s v="CA-2017-105487"/>
    <x v="1048"/>
    <d v="2017-10-14T00:00:00"/>
    <s v="Standard Class"/>
    <s v="CS-12250"/>
    <x v="294"/>
    <s v="Corporate"/>
    <s v="United States"/>
    <s v="San Diego"/>
    <x v="1"/>
    <n v="92105"/>
    <x v="1"/>
    <s v="OFF-ST-10002301"/>
    <x v="1"/>
    <x v="4"/>
    <x v="1499"/>
    <n v="40.68"/>
    <n v="2"/>
    <n v="0"/>
    <n v="0.40679999999999999"/>
  </r>
  <r>
    <n v="5485"/>
    <s v="CA-2017-148999"/>
    <x v="289"/>
    <d v="2017-02-04T00:00:00"/>
    <s v="Standard Class"/>
    <s v="EB-13870"/>
    <x v="12"/>
    <s v="Consumer"/>
    <s v="United States"/>
    <s v="Miami"/>
    <x v="2"/>
    <n v="33142"/>
    <x v="0"/>
    <s v="FUR-CH-10002044"/>
    <x v="0"/>
    <x v="1"/>
    <x v="1734"/>
    <n v="419.13600000000002"/>
    <n v="4"/>
    <n v="0.2"/>
    <n v="-68.1096"/>
  </r>
  <r>
    <n v="5486"/>
    <s v="CA-2014-107573"/>
    <x v="432"/>
    <d v="2014-12-17T00:00:00"/>
    <s v="Standard Class"/>
    <s v="PB-19150"/>
    <x v="171"/>
    <s v="Consumer"/>
    <s v="United States"/>
    <s v="Miami"/>
    <x v="2"/>
    <n v="33178"/>
    <x v="0"/>
    <s v="OFF-EN-10001099"/>
    <x v="1"/>
    <x v="12"/>
    <x v="153"/>
    <n v="23.472000000000001"/>
    <n v="3"/>
    <n v="0.2"/>
    <n v="7.6284000000000001"/>
  </r>
  <r>
    <n v="5487"/>
    <s v="CA-2015-156608"/>
    <x v="1040"/>
    <d v="2015-10-29T00:00:00"/>
    <s v="Standard Class"/>
    <s v="MT-18070"/>
    <x v="192"/>
    <s v="Home Office"/>
    <s v="United States"/>
    <s v="San Antonio"/>
    <x v="5"/>
    <n v="78207"/>
    <x v="2"/>
    <s v="OFF-BI-10004140"/>
    <x v="1"/>
    <x v="8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x v="292"/>
    <s v="Corporate"/>
    <s v="United States"/>
    <s v="Jacksonville"/>
    <x v="2"/>
    <n v="32216"/>
    <x v="0"/>
    <s v="TEC-PH-10004897"/>
    <x v="2"/>
    <x v="7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x v="292"/>
    <s v="Corporate"/>
    <s v="United States"/>
    <s v="Jacksonville"/>
    <x v="2"/>
    <n v="32216"/>
    <x v="0"/>
    <s v="OFF-LA-10000262"/>
    <x v="1"/>
    <x v="2"/>
    <x v="941"/>
    <n v="6.2640000000000002"/>
    <n v="3"/>
    <n v="0.2"/>
    <n v="2.0358000000000001"/>
  </r>
  <r>
    <n v="5490"/>
    <s v="CA-2017-134495"/>
    <x v="719"/>
    <d v="2017-04-04T00:00:00"/>
    <s v="Second Class"/>
    <s v="BF-11020"/>
    <x v="292"/>
    <s v="Corporate"/>
    <s v="United States"/>
    <s v="Jacksonville"/>
    <x v="2"/>
    <n v="32216"/>
    <x v="0"/>
    <s v="OFF-AP-10002222"/>
    <x v="1"/>
    <x v="9"/>
    <x v="360"/>
    <n v="20.808"/>
    <n v="3"/>
    <n v="0.2"/>
    <n v="1.8207"/>
  </r>
  <r>
    <n v="5491"/>
    <s v="CA-2017-134495"/>
    <x v="719"/>
    <d v="2017-04-04T00:00:00"/>
    <s v="Second Class"/>
    <s v="BF-11020"/>
    <x v="292"/>
    <s v="Corporate"/>
    <s v="United States"/>
    <s v="Jacksonville"/>
    <x v="2"/>
    <n v="32216"/>
    <x v="0"/>
    <s v="FUR-CH-10003774"/>
    <x v="0"/>
    <x v="1"/>
    <x v="1194"/>
    <n v="218.352"/>
    <n v="3"/>
    <n v="0.2"/>
    <n v="-19.105799999999999"/>
  </r>
  <r>
    <n v="5492"/>
    <s v="CA-2017-164098"/>
    <x v="795"/>
    <d v="2017-01-27T00:00:00"/>
    <s v="First Class"/>
    <s v="CG-12520"/>
    <x v="0"/>
    <s v="Consumer"/>
    <s v="United States"/>
    <s v="Houston"/>
    <x v="5"/>
    <n v="77070"/>
    <x v="2"/>
    <s v="OFF-ST-10000615"/>
    <x v="1"/>
    <x v="4"/>
    <x v="75"/>
    <n v="18.16"/>
    <n v="2"/>
    <n v="0.2"/>
    <n v="1.8160000000000001"/>
  </r>
  <r>
    <n v="5493"/>
    <s v="CA-2014-105249"/>
    <x v="683"/>
    <d v="2014-11-28T00:00:00"/>
    <s v="Same Day"/>
    <s v="DH-13675"/>
    <x v="723"/>
    <s v="Home Office"/>
    <s v="United States"/>
    <s v="San Francisco"/>
    <x v="1"/>
    <n v="94122"/>
    <x v="1"/>
    <s v="OFF-SU-10001225"/>
    <x v="1"/>
    <x v="14"/>
    <x v="327"/>
    <n v="7.36"/>
    <n v="2"/>
    <n v="0"/>
    <n v="0.1472"/>
  </r>
  <r>
    <n v="5494"/>
    <s v="CA-2014-105249"/>
    <x v="683"/>
    <d v="2014-11-28T00:00:00"/>
    <s v="Same Day"/>
    <s v="DH-13675"/>
    <x v="723"/>
    <s v="Home Office"/>
    <s v="United States"/>
    <s v="San Francisco"/>
    <x v="1"/>
    <n v="94122"/>
    <x v="1"/>
    <s v="OFF-LA-10002043"/>
    <x v="1"/>
    <x v="2"/>
    <x v="255"/>
    <n v="41.4"/>
    <n v="4"/>
    <n v="0"/>
    <n v="19.872"/>
  </r>
  <r>
    <n v="5495"/>
    <s v="CA-2014-105249"/>
    <x v="683"/>
    <d v="2014-11-28T00:00:00"/>
    <s v="Same Day"/>
    <s v="DH-13675"/>
    <x v="723"/>
    <s v="Home Office"/>
    <s v="United States"/>
    <s v="San Francisco"/>
    <x v="1"/>
    <n v="94122"/>
    <x v="1"/>
    <s v="FUR-BO-10000330"/>
    <x v="0"/>
    <x v="0"/>
    <x v="1107"/>
    <n v="411.33199999999999"/>
    <n v="4"/>
    <n v="0.15"/>
    <n v="-4.8391999999999999"/>
  </r>
  <r>
    <n v="5496"/>
    <s v="CA-2015-113523"/>
    <x v="406"/>
    <d v="2015-09-08T00:00:00"/>
    <s v="Standard Class"/>
    <s v="SC-20440"/>
    <x v="464"/>
    <s v="Corporate"/>
    <s v="United States"/>
    <s v="Philadelphia"/>
    <x v="9"/>
    <n v="19140"/>
    <x v="3"/>
    <s v="OFF-BI-10001249"/>
    <x v="1"/>
    <x v="8"/>
    <x v="1191"/>
    <n v="7.6559999999999997"/>
    <n v="4"/>
    <n v="0.7"/>
    <n v="-6.1247999999999996"/>
  </r>
  <r>
    <n v="5497"/>
    <s v="CA-2017-117821"/>
    <x v="492"/>
    <d v="2017-06-16T00:00:00"/>
    <s v="Standard Class"/>
    <s v="HG-15025"/>
    <x v="643"/>
    <s v="Consumer"/>
    <s v="United States"/>
    <s v="Marion"/>
    <x v="24"/>
    <n v="43302"/>
    <x v="3"/>
    <s v="TEC-AC-10004469"/>
    <x v="2"/>
    <x v="11"/>
    <x v="241"/>
    <n v="63.92"/>
    <n v="2"/>
    <n v="0.2"/>
    <n v="19.175999999999998"/>
  </r>
  <r>
    <n v="5498"/>
    <s v="CA-2017-164378"/>
    <x v="663"/>
    <d v="2017-07-18T00:00:00"/>
    <s v="Second Class"/>
    <s v="MM-18055"/>
    <x v="514"/>
    <s v="Consumer"/>
    <s v="United States"/>
    <s v="New York City"/>
    <x v="15"/>
    <n v="10024"/>
    <x v="3"/>
    <s v="OFF-AR-10001177"/>
    <x v="1"/>
    <x v="6"/>
    <x v="1224"/>
    <n v="6.56"/>
    <n v="2"/>
    <n v="0"/>
    <n v="1.9024000000000001"/>
  </r>
  <r>
    <n v="5499"/>
    <s v="CA-2017-164378"/>
    <x v="663"/>
    <d v="2017-07-18T00:00:00"/>
    <s v="Second Class"/>
    <s v="MM-18055"/>
    <x v="514"/>
    <s v="Consumer"/>
    <s v="United States"/>
    <s v="New York City"/>
    <x v="15"/>
    <n v="10024"/>
    <x v="3"/>
    <s v="OFF-LA-10000634"/>
    <x v="1"/>
    <x v="2"/>
    <x v="286"/>
    <n v="7.83"/>
    <n v="3"/>
    <n v="0"/>
    <n v="3.6017999999999999"/>
  </r>
  <r>
    <n v="5500"/>
    <s v="CA-2017-164378"/>
    <x v="663"/>
    <d v="2017-07-18T00:00:00"/>
    <s v="Second Class"/>
    <s v="MM-18055"/>
    <x v="514"/>
    <s v="Consumer"/>
    <s v="United States"/>
    <s v="New York City"/>
    <x v="15"/>
    <n v="10024"/>
    <x v="3"/>
    <s v="TEC-AC-10004708"/>
    <x v="2"/>
    <x v="11"/>
    <x v="341"/>
    <n v="41.9"/>
    <n v="2"/>
    <n v="0"/>
    <n v="8.7989999999999995"/>
  </r>
  <r>
    <n v="5501"/>
    <s v="CA-2017-164378"/>
    <x v="663"/>
    <d v="2017-07-18T00:00:00"/>
    <s v="Second Class"/>
    <s v="MM-18055"/>
    <x v="514"/>
    <s v="Consumer"/>
    <s v="United States"/>
    <s v="New York City"/>
    <x v="15"/>
    <n v="10024"/>
    <x v="3"/>
    <s v="FUR-CH-10002084"/>
    <x v="0"/>
    <x v="1"/>
    <x v="1249"/>
    <n v="664.14599999999996"/>
    <n v="6"/>
    <n v="0.1"/>
    <n v="88.552800000000005"/>
  </r>
  <r>
    <n v="5502"/>
    <s v="CA-2017-164378"/>
    <x v="663"/>
    <d v="2017-07-18T00:00:00"/>
    <s v="Second Class"/>
    <s v="MM-18055"/>
    <x v="514"/>
    <s v="Consumer"/>
    <s v="United States"/>
    <s v="New York City"/>
    <x v="15"/>
    <n v="10024"/>
    <x v="3"/>
    <s v="OFF-PA-10004519"/>
    <x v="1"/>
    <x v="10"/>
    <x v="1045"/>
    <n v="8.9600000000000009"/>
    <n v="2"/>
    <n v="0"/>
    <n v="4.3903999999999996"/>
  </r>
  <r>
    <n v="5503"/>
    <s v="CA-2017-127782"/>
    <x v="808"/>
    <d v="2017-11-06T00:00:00"/>
    <s v="Standard Class"/>
    <s v="TH-21115"/>
    <x v="764"/>
    <s v="Corporate"/>
    <s v="United States"/>
    <s v="Philadelphia"/>
    <x v="9"/>
    <n v="19140"/>
    <x v="3"/>
    <s v="FUR-FU-10001847"/>
    <x v="0"/>
    <x v="5"/>
    <x v="1364"/>
    <n v="3.3119999999999998"/>
    <n v="1"/>
    <n v="0.2"/>
    <n v="0.66239999999999999"/>
  </r>
  <r>
    <n v="5504"/>
    <s v="CA-2017-127782"/>
    <x v="808"/>
    <d v="2017-11-06T00:00:00"/>
    <s v="Standard Class"/>
    <s v="TH-21115"/>
    <x v="764"/>
    <s v="Corporate"/>
    <s v="United States"/>
    <s v="Philadelphia"/>
    <x v="9"/>
    <n v="19140"/>
    <x v="3"/>
    <s v="OFF-AP-10001962"/>
    <x v="1"/>
    <x v="9"/>
    <x v="1603"/>
    <n v="20.135999999999999"/>
    <n v="3"/>
    <n v="0.2"/>
    <n v="1.2585"/>
  </r>
  <r>
    <n v="5505"/>
    <s v="CA-2017-127782"/>
    <x v="808"/>
    <d v="2017-11-06T00:00:00"/>
    <s v="Standard Class"/>
    <s v="TH-21115"/>
    <x v="764"/>
    <s v="Corporate"/>
    <s v="United States"/>
    <s v="Philadelphia"/>
    <x v="9"/>
    <n v="19140"/>
    <x v="3"/>
    <s v="OFF-EN-10003845"/>
    <x v="1"/>
    <x v="12"/>
    <x v="436"/>
    <n v="8.8559999999999999"/>
    <n v="3"/>
    <n v="0.2"/>
    <n v="2.8782000000000001"/>
  </r>
  <r>
    <n v="5506"/>
    <s v="CA-2017-127782"/>
    <x v="808"/>
    <d v="2017-11-06T00:00:00"/>
    <s v="Standard Class"/>
    <s v="TH-21115"/>
    <x v="764"/>
    <s v="Corporate"/>
    <s v="United States"/>
    <s v="Philadelphia"/>
    <x v="9"/>
    <n v="19140"/>
    <x v="3"/>
    <s v="TEC-PH-10001817"/>
    <x v="2"/>
    <x v="7"/>
    <x v="1106"/>
    <n v="859.2"/>
    <n v="4"/>
    <n v="0.4"/>
    <n v="-186.16"/>
  </r>
  <r>
    <n v="5507"/>
    <s v="US-2016-162026"/>
    <x v="750"/>
    <d v="2016-10-08T00:00:00"/>
    <s v="Same Day"/>
    <s v="JE-15745"/>
    <x v="32"/>
    <s v="Consumer"/>
    <s v="United States"/>
    <s v="Los Angeles"/>
    <x v="1"/>
    <n v="90036"/>
    <x v="1"/>
    <s v="OFF-PA-10000167"/>
    <x v="1"/>
    <x v="10"/>
    <x v="1080"/>
    <n v="61.96"/>
    <n v="2"/>
    <n v="0"/>
    <n v="27.882000000000001"/>
  </r>
  <r>
    <n v="5508"/>
    <s v="CA-2016-150000"/>
    <x v="143"/>
    <d v="2016-04-14T00:00:00"/>
    <s v="Standard Class"/>
    <s v="PG-18820"/>
    <x v="310"/>
    <s v="Consumer"/>
    <s v="United States"/>
    <s v="Smyrna"/>
    <x v="32"/>
    <n v="30080"/>
    <x v="0"/>
    <s v="OFF-EN-10002973"/>
    <x v="1"/>
    <x v="12"/>
    <x v="1328"/>
    <n v="17.920000000000002"/>
    <n v="4"/>
    <n v="0"/>
    <n v="8.6015999999999995"/>
  </r>
  <r>
    <n v="5509"/>
    <s v="CA-2015-168529"/>
    <x v="1049"/>
    <d v="2015-10-12T00:00:00"/>
    <s v="Standard Class"/>
    <s v="MB-17305"/>
    <x v="93"/>
    <s v="Consumer"/>
    <s v="United States"/>
    <s v="San Francisco"/>
    <x v="1"/>
    <n v="94122"/>
    <x v="1"/>
    <s v="FUR-FU-10001588"/>
    <x v="0"/>
    <x v="5"/>
    <x v="287"/>
    <n v="145.9"/>
    <n v="5"/>
    <n v="0"/>
    <n v="62.737000000000002"/>
  </r>
  <r>
    <n v="5510"/>
    <s v="US-2017-152569"/>
    <x v="356"/>
    <d v="2017-05-20T00:00:00"/>
    <s v="Standard Class"/>
    <s v="JD-16015"/>
    <x v="557"/>
    <s v="Consumer"/>
    <s v="United States"/>
    <s v="Chicago"/>
    <x v="10"/>
    <n v="60653"/>
    <x v="2"/>
    <s v="OFF-PA-10001736"/>
    <x v="1"/>
    <x v="10"/>
    <x v="130"/>
    <n v="56.704000000000001"/>
    <n v="2"/>
    <n v="0.2"/>
    <n v="19.137599999999999"/>
  </r>
  <r>
    <n v="5511"/>
    <s v="US-2017-152569"/>
    <x v="356"/>
    <d v="2017-05-20T00:00:00"/>
    <s v="Standard Class"/>
    <s v="JD-16015"/>
    <x v="557"/>
    <s v="Consumer"/>
    <s v="United States"/>
    <s v="Chicago"/>
    <x v="10"/>
    <n v="60653"/>
    <x v="2"/>
    <s v="TEC-PH-10002185"/>
    <x v="2"/>
    <x v="7"/>
    <x v="1081"/>
    <n v="11.12"/>
    <n v="2"/>
    <n v="0.2"/>
    <n v="3.4750000000000001"/>
  </r>
  <r>
    <n v="5512"/>
    <s v="US-2014-137680"/>
    <x v="1050"/>
    <d v="2014-03-02T00:00:00"/>
    <s v="Standard Class"/>
    <s v="JH-15430"/>
    <x v="371"/>
    <s v="Consumer"/>
    <s v="United States"/>
    <s v="Medford"/>
    <x v="21"/>
    <n v="97504"/>
    <x v="1"/>
    <s v="OFF-PA-10000174"/>
    <x v="1"/>
    <x v="10"/>
    <x v="1524"/>
    <n v="32.896000000000001"/>
    <n v="4"/>
    <n v="0.2"/>
    <n v="11.102399999999999"/>
  </r>
  <r>
    <n v="5513"/>
    <s v="US-2014-137680"/>
    <x v="1050"/>
    <d v="2014-03-02T00:00:00"/>
    <s v="Standard Class"/>
    <s v="JH-15430"/>
    <x v="371"/>
    <s v="Consumer"/>
    <s v="United States"/>
    <s v="Medford"/>
    <x v="21"/>
    <n v="97504"/>
    <x v="1"/>
    <s v="OFF-PA-10000069"/>
    <x v="1"/>
    <x v="10"/>
    <x v="1578"/>
    <n v="22.776"/>
    <n v="3"/>
    <n v="0.2"/>
    <n v="7.6868999999999996"/>
  </r>
  <r>
    <n v="5514"/>
    <s v="CA-2015-103177"/>
    <x v="1051"/>
    <d v="2015-06-01T00:00:00"/>
    <s v="First Class"/>
    <s v="EN-13780"/>
    <x v="633"/>
    <s v="Consumer"/>
    <s v="United States"/>
    <s v="New York City"/>
    <x v="15"/>
    <n v="10009"/>
    <x v="3"/>
    <s v="TEC-PH-10001795"/>
    <x v="2"/>
    <x v="7"/>
    <x v="1735"/>
    <n v="239.97"/>
    <n v="3"/>
    <n v="0"/>
    <n v="2.3997000000000002"/>
  </r>
  <r>
    <n v="5515"/>
    <s v="CA-2015-103177"/>
    <x v="1051"/>
    <d v="2015-06-01T00:00:00"/>
    <s v="First Class"/>
    <s v="EN-13780"/>
    <x v="633"/>
    <s v="Consumer"/>
    <s v="United States"/>
    <s v="New York City"/>
    <x v="15"/>
    <n v="10009"/>
    <x v="3"/>
    <s v="OFF-AP-10004540"/>
    <x v="1"/>
    <x v="9"/>
    <x v="1303"/>
    <n v="160.32"/>
    <n v="2"/>
    <n v="0"/>
    <n v="44.889600000000002"/>
  </r>
  <r>
    <n v="5516"/>
    <s v="CA-2015-103177"/>
    <x v="1051"/>
    <d v="2015-06-01T00:00:00"/>
    <s v="First Class"/>
    <s v="EN-13780"/>
    <x v="633"/>
    <s v="Consumer"/>
    <s v="United States"/>
    <s v="New York City"/>
    <x v="15"/>
    <n v="10009"/>
    <x v="3"/>
    <s v="TEC-PH-10001527"/>
    <x v="2"/>
    <x v="7"/>
    <x v="1285"/>
    <n v="128.85"/>
    <n v="3"/>
    <n v="0"/>
    <n v="3.8654999999999999"/>
  </r>
  <r>
    <n v="5517"/>
    <s v="US-2016-138408"/>
    <x v="741"/>
    <d v="2016-11-21T00:00:00"/>
    <s v="Second Class"/>
    <s v="KC-16255"/>
    <x v="346"/>
    <s v="Corporate"/>
    <s v="United States"/>
    <s v="Huntsville"/>
    <x v="19"/>
    <n v="35810"/>
    <x v="0"/>
    <s v="TEC-AC-10003870"/>
    <x v="2"/>
    <x v="11"/>
    <x v="1727"/>
    <n v="1319.96"/>
    <n v="4"/>
    <n v="0"/>
    <n v="527.98400000000004"/>
  </r>
  <r>
    <n v="5518"/>
    <s v="CA-2017-117667"/>
    <x v="769"/>
    <d v="2017-12-09T00:00:00"/>
    <s v="Standard Class"/>
    <s v="MS-17980"/>
    <x v="99"/>
    <s v="Corporate"/>
    <s v="United States"/>
    <s v="Philadelphia"/>
    <x v="9"/>
    <n v="19134"/>
    <x v="3"/>
    <s v="FUR-CH-10004540"/>
    <x v="0"/>
    <x v="1"/>
    <x v="871"/>
    <n v="239.96"/>
    <n v="10"/>
    <n v="0.3"/>
    <n v="-10.284000000000001"/>
  </r>
  <r>
    <n v="5519"/>
    <s v="CA-2017-117667"/>
    <x v="769"/>
    <d v="2017-12-09T00:00:00"/>
    <s v="Standard Class"/>
    <s v="MS-17980"/>
    <x v="99"/>
    <s v="Corporate"/>
    <s v="United States"/>
    <s v="Philadelphia"/>
    <x v="9"/>
    <n v="19134"/>
    <x v="3"/>
    <s v="FUR-FU-10004093"/>
    <x v="0"/>
    <x v="5"/>
    <x v="1168"/>
    <n v="54.768000000000001"/>
    <n v="2"/>
    <n v="0.2"/>
    <n v="6.8460000000000001"/>
  </r>
  <r>
    <n v="5520"/>
    <s v="CA-2017-117667"/>
    <x v="769"/>
    <d v="2017-12-09T00:00:00"/>
    <s v="Standard Class"/>
    <s v="MS-17980"/>
    <x v="99"/>
    <s v="Corporate"/>
    <s v="United States"/>
    <s v="Philadelphia"/>
    <x v="9"/>
    <n v="19134"/>
    <x v="3"/>
    <s v="OFF-AR-10000716"/>
    <x v="1"/>
    <x v="6"/>
    <x v="794"/>
    <n v="13.391999999999999"/>
    <n v="3"/>
    <n v="0.2"/>
    <n v="3.1806000000000001"/>
  </r>
  <r>
    <n v="5521"/>
    <s v="CA-2017-117667"/>
    <x v="769"/>
    <d v="2017-12-09T00:00:00"/>
    <s v="Standard Class"/>
    <s v="MS-17980"/>
    <x v="99"/>
    <s v="Corporate"/>
    <s v="United States"/>
    <s v="Philadelphia"/>
    <x v="9"/>
    <n v="19134"/>
    <x v="3"/>
    <s v="OFF-PA-10002709"/>
    <x v="1"/>
    <x v="10"/>
    <x v="1667"/>
    <n v="23.92"/>
    <n v="5"/>
    <n v="0.2"/>
    <n v="8.6709999999999994"/>
  </r>
  <r>
    <n v="5522"/>
    <s v="CA-2017-117667"/>
    <x v="769"/>
    <d v="2017-12-09T00:00:00"/>
    <s v="Standard Class"/>
    <s v="MS-17980"/>
    <x v="99"/>
    <s v="Corporate"/>
    <s v="United States"/>
    <s v="Philadelphia"/>
    <x v="9"/>
    <n v="19134"/>
    <x v="3"/>
    <s v="TEC-AC-10000580"/>
    <x v="2"/>
    <x v="11"/>
    <x v="906"/>
    <n v="255.96799999999999"/>
    <n v="4"/>
    <n v="0.2"/>
    <n v="-28.796399999999998"/>
  </r>
  <r>
    <n v="5523"/>
    <s v="CA-2016-110982"/>
    <x v="410"/>
    <d v="2016-06-07T00:00:00"/>
    <s v="First Class"/>
    <s v="CK-12205"/>
    <x v="237"/>
    <s v="Consumer"/>
    <s v="United States"/>
    <s v="Santa Clara"/>
    <x v="1"/>
    <n v="95051"/>
    <x v="1"/>
    <s v="OFF-BI-10000829"/>
    <x v="1"/>
    <x v="8"/>
    <x v="307"/>
    <n v="21.552"/>
    <n v="6"/>
    <n v="0.2"/>
    <n v="7.0044000000000004"/>
  </r>
  <r>
    <n v="5524"/>
    <s v="CA-2016-110982"/>
    <x v="410"/>
    <d v="2016-06-07T00:00:00"/>
    <s v="First Class"/>
    <s v="CK-12205"/>
    <x v="237"/>
    <s v="Consumer"/>
    <s v="United States"/>
    <s v="Santa Clara"/>
    <x v="1"/>
    <n v="95051"/>
    <x v="1"/>
    <s v="OFF-AP-10004859"/>
    <x v="1"/>
    <x v="9"/>
    <x v="930"/>
    <n v="58.24"/>
    <n v="4"/>
    <n v="0"/>
    <n v="15.7248"/>
  </r>
  <r>
    <n v="5525"/>
    <s v="CA-2016-147123"/>
    <x v="107"/>
    <d v="2016-12-12T00:00:00"/>
    <s v="First Class"/>
    <s v="SJ-20125"/>
    <x v="319"/>
    <s v="Home Office"/>
    <s v="United States"/>
    <s v="Long Beach"/>
    <x v="1"/>
    <n v="90805"/>
    <x v="1"/>
    <s v="OFF-PA-10000575"/>
    <x v="1"/>
    <x v="10"/>
    <x v="1059"/>
    <n v="80.28"/>
    <n v="12"/>
    <n v="0"/>
    <n v="36.928800000000003"/>
  </r>
  <r>
    <n v="5526"/>
    <s v="CA-2017-154501"/>
    <x v="504"/>
    <d v="2017-05-05T00:00:00"/>
    <s v="Standard Class"/>
    <s v="EA-14035"/>
    <x v="105"/>
    <s v="Corporate"/>
    <s v="United States"/>
    <s v="Los Angeles"/>
    <x v="1"/>
    <n v="90008"/>
    <x v="1"/>
    <s v="OFF-AR-10002804"/>
    <x v="1"/>
    <x v="6"/>
    <x v="282"/>
    <n v="9.7799999999999994"/>
    <n v="2"/>
    <n v="0"/>
    <n v="4.0098000000000003"/>
  </r>
  <r>
    <n v="5527"/>
    <s v="CA-2017-166933"/>
    <x v="558"/>
    <d v="2017-04-28T00:00:00"/>
    <s v="Standard Class"/>
    <s v="MG-17890"/>
    <x v="450"/>
    <s v="Home Office"/>
    <s v="United States"/>
    <s v="Santa Barbara"/>
    <x v="1"/>
    <n v="93101"/>
    <x v="1"/>
    <s v="OFF-FA-10002676"/>
    <x v="1"/>
    <x v="13"/>
    <x v="1078"/>
    <n v="1.81"/>
    <n v="1"/>
    <n v="0"/>
    <n v="0.65159999999999996"/>
  </r>
  <r>
    <n v="5528"/>
    <s v="CA-2015-142055"/>
    <x v="412"/>
    <d v="2015-05-10T00:00:00"/>
    <s v="First Class"/>
    <s v="AB-10255"/>
    <x v="437"/>
    <s v="Home Office"/>
    <s v="United States"/>
    <s v="New York City"/>
    <x v="15"/>
    <n v="10009"/>
    <x v="3"/>
    <s v="OFF-PA-10003465"/>
    <x v="1"/>
    <x v="10"/>
    <x v="423"/>
    <n v="37.94"/>
    <n v="2"/>
    <n v="0"/>
    <n v="18.211200000000002"/>
  </r>
  <r>
    <n v="5529"/>
    <s v="CA-2015-137106"/>
    <x v="1052"/>
    <d v="2015-04-04T00:00:00"/>
    <s v="Standard Class"/>
    <s v="SC-20260"/>
    <x v="609"/>
    <s v="Corporate"/>
    <s v="United States"/>
    <s v="Jacksonville"/>
    <x v="2"/>
    <n v="32216"/>
    <x v="0"/>
    <s v="TEC-PH-10000011"/>
    <x v="2"/>
    <x v="7"/>
    <x v="223"/>
    <n v="79.959999999999994"/>
    <n v="5"/>
    <n v="0.2"/>
    <n v="27.986000000000001"/>
  </r>
  <r>
    <n v="5530"/>
    <s v="CA-2017-136609"/>
    <x v="634"/>
    <d v="2017-08-11T00:00:00"/>
    <s v="Standard Class"/>
    <s v="TB-21355"/>
    <x v="422"/>
    <s v="Corporate"/>
    <s v="United States"/>
    <s v="Cedar Hill"/>
    <x v="5"/>
    <n v="75104"/>
    <x v="2"/>
    <s v="OFF-PA-10004381"/>
    <x v="1"/>
    <x v="10"/>
    <x v="1684"/>
    <n v="115.29600000000001"/>
    <n v="3"/>
    <n v="0.2"/>
    <n v="40.3536"/>
  </r>
  <r>
    <n v="5531"/>
    <s v="CA-2017-160885"/>
    <x v="574"/>
    <d v="2017-12-06T00:00:00"/>
    <s v="Standard Class"/>
    <s v="JK-16090"/>
    <x v="765"/>
    <s v="Consumer"/>
    <s v="United States"/>
    <s v="Omaha"/>
    <x v="8"/>
    <n v="68104"/>
    <x v="2"/>
    <s v="TEC-PH-10001795"/>
    <x v="2"/>
    <x v="7"/>
    <x v="647"/>
    <n v="2479.96"/>
    <n v="4"/>
    <n v="0"/>
    <n v="743.98800000000006"/>
  </r>
  <r>
    <n v="5532"/>
    <s v="US-2016-167472"/>
    <x v="112"/>
    <d v="2016-06-07T00:00:00"/>
    <s v="First Class"/>
    <s v="CK-12595"/>
    <x v="242"/>
    <s v="Consumer"/>
    <s v="United States"/>
    <s v="Little Rock"/>
    <x v="36"/>
    <n v="72209"/>
    <x v="0"/>
    <s v="TEC-AC-10001109"/>
    <x v="2"/>
    <x v="11"/>
    <x v="1007"/>
    <n v="179.94"/>
    <n v="6"/>
    <n v="0"/>
    <n v="75.574799999999996"/>
  </r>
  <r>
    <n v="5533"/>
    <s v="US-2016-167472"/>
    <x v="112"/>
    <d v="2016-06-07T00:00:00"/>
    <s v="First Class"/>
    <s v="CK-12595"/>
    <x v="242"/>
    <s v="Consumer"/>
    <s v="United States"/>
    <s v="Little Rock"/>
    <x v="36"/>
    <n v="72209"/>
    <x v="0"/>
    <s v="TEC-AC-10003038"/>
    <x v="2"/>
    <x v="11"/>
    <x v="1033"/>
    <n v="26.85"/>
    <n v="3"/>
    <n v="0"/>
    <n v="5.1014999999999997"/>
  </r>
  <r>
    <n v="5534"/>
    <s v="US-2016-167472"/>
    <x v="112"/>
    <d v="2016-06-07T00:00:00"/>
    <s v="First Class"/>
    <s v="CK-12595"/>
    <x v="242"/>
    <s v="Consumer"/>
    <s v="United States"/>
    <s v="Little Rock"/>
    <x v="36"/>
    <n v="72209"/>
    <x v="0"/>
    <s v="TEC-AC-10003174"/>
    <x v="2"/>
    <x v="11"/>
    <x v="619"/>
    <n v="323.37"/>
    <n v="3"/>
    <n v="0"/>
    <n v="129.34800000000001"/>
  </r>
  <r>
    <n v="5535"/>
    <s v="US-2016-167472"/>
    <x v="112"/>
    <d v="2016-06-07T00:00:00"/>
    <s v="First Class"/>
    <s v="CK-12595"/>
    <x v="242"/>
    <s v="Consumer"/>
    <s v="United States"/>
    <s v="Little Rock"/>
    <x v="36"/>
    <n v="72209"/>
    <x v="0"/>
    <s v="OFF-PA-10000157"/>
    <x v="1"/>
    <x v="10"/>
    <x v="369"/>
    <n v="59.94"/>
    <n v="3"/>
    <n v="0"/>
    <n v="28.171800000000001"/>
  </r>
  <r>
    <n v="5536"/>
    <s v="US-2016-167472"/>
    <x v="112"/>
    <d v="2016-06-07T00:00:00"/>
    <s v="First Class"/>
    <s v="CK-12595"/>
    <x v="242"/>
    <s v="Consumer"/>
    <s v="United States"/>
    <s v="Little Rock"/>
    <x v="36"/>
    <n v="72209"/>
    <x v="0"/>
    <s v="OFF-BI-10001721"/>
    <x v="1"/>
    <x v="8"/>
    <x v="94"/>
    <n v="64.14"/>
    <n v="3"/>
    <n v="0"/>
    <n v="30.787199999999999"/>
  </r>
  <r>
    <n v="5537"/>
    <s v="US-2016-167472"/>
    <x v="112"/>
    <d v="2016-06-07T00:00:00"/>
    <s v="First Class"/>
    <s v="CK-12595"/>
    <x v="242"/>
    <s v="Consumer"/>
    <s v="United States"/>
    <s v="Little Rock"/>
    <x v="36"/>
    <n v="72209"/>
    <x v="0"/>
    <s v="OFF-BI-10000591"/>
    <x v="1"/>
    <x v="8"/>
    <x v="1054"/>
    <n v="11.67"/>
    <n v="3"/>
    <n v="0"/>
    <n v="5.6016000000000004"/>
  </r>
  <r>
    <n v="5538"/>
    <s v="US-2016-167472"/>
    <x v="112"/>
    <d v="2016-06-07T00:00:00"/>
    <s v="First Class"/>
    <s v="CK-12595"/>
    <x v="242"/>
    <s v="Consumer"/>
    <s v="United States"/>
    <s v="Little Rock"/>
    <x v="36"/>
    <n v="72209"/>
    <x v="0"/>
    <s v="OFF-PA-10001534"/>
    <x v="1"/>
    <x v="10"/>
    <x v="1470"/>
    <n v="12.96"/>
    <n v="2"/>
    <n v="0"/>
    <n v="6.2207999999999997"/>
  </r>
  <r>
    <n v="5539"/>
    <s v="CA-2015-120551"/>
    <x v="657"/>
    <d v="2015-04-20T00:00:00"/>
    <s v="Standard Class"/>
    <s v="SS-20590"/>
    <x v="196"/>
    <s v="Consumer"/>
    <s v="United States"/>
    <s v="Norfolk"/>
    <x v="8"/>
    <n v="68701"/>
    <x v="2"/>
    <s v="OFF-BI-10002071"/>
    <x v="1"/>
    <x v="8"/>
    <x v="699"/>
    <n v="17.43"/>
    <n v="3"/>
    <n v="0"/>
    <n v="8.0177999999999994"/>
  </r>
  <r>
    <n v="5540"/>
    <s v="US-2017-150595"/>
    <x v="1053"/>
    <d v="2017-05-26T00:00:00"/>
    <s v="Standard Class"/>
    <s v="LE-16810"/>
    <x v="97"/>
    <s v="Consumer"/>
    <s v="United States"/>
    <s v="Chicago"/>
    <x v="10"/>
    <n v="60653"/>
    <x v="2"/>
    <s v="FUR-CH-10000513"/>
    <x v="0"/>
    <x v="1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x v="97"/>
    <s v="Consumer"/>
    <s v="United States"/>
    <s v="Chicago"/>
    <x v="10"/>
    <n v="60653"/>
    <x v="2"/>
    <s v="OFF-BI-10003274"/>
    <x v="1"/>
    <x v="8"/>
    <x v="122"/>
    <n v="1.5920000000000001"/>
    <n v="2"/>
    <n v="0.8"/>
    <n v="-2.6267999999999998"/>
  </r>
  <r>
    <n v="5542"/>
    <s v="US-2017-150595"/>
    <x v="1053"/>
    <d v="2017-05-26T00:00:00"/>
    <s v="Standard Class"/>
    <s v="LE-16810"/>
    <x v="97"/>
    <s v="Consumer"/>
    <s v="United States"/>
    <s v="Chicago"/>
    <x v="10"/>
    <n v="60653"/>
    <x v="2"/>
    <s v="OFF-SU-10000381"/>
    <x v="1"/>
    <x v="14"/>
    <x v="660"/>
    <n v="22.344000000000001"/>
    <n v="3"/>
    <n v="0.2"/>
    <n v="2.5137"/>
  </r>
  <r>
    <n v="5543"/>
    <s v="CA-2016-134936"/>
    <x v="1054"/>
    <d v="2016-12-25T00:00:00"/>
    <s v="Standard Class"/>
    <s v="ES-14080"/>
    <x v="20"/>
    <s v="Corporate"/>
    <s v="United States"/>
    <s v="Tucson"/>
    <x v="16"/>
    <n v="85705"/>
    <x v="1"/>
    <s v="FUR-TA-10001086"/>
    <x v="0"/>
    <x v="3"/>
    <x v="1736"/>
    <n v="455.97"/>
    <n v="6"/>
    <n v="0.5"/>
    <n v="-218.8656"/>
  </r>
  <r>
    <n v="5544"/>
    <s v="CA-2016-134936"/>
    <x v="1054"/>
    <d v="2016-12-25T00:00:00"/>
    <s v="Standard Class"/>
    <s v="ES-14080"/>
    <x v="20"/>
    <s v="Corporate"/>
    <s v="United States"/>
    <s v="Tucson"/>
    <x v="16"/>
    <n v="85705"/>
    <x v="1"/>
    <s v="OFF-BI-10000174"/>
    <x v="1"/>
    <x v="8"/>
    <x v="1444"/>
    <n v="10.44"/>
    <n v="6"/>
    <n v="0.7"/>
    <n v="-7.6559999999999997"/>
  </r>
  <r>
    <n v="5545"/>
    <s v="CA-2016-134936"/>
    <x v="1054"/>
    <d v="2016-12-25T00:00:00"/>
    <s v="Standard Class"/>
    <s v="ES-14080"/>
    <x v="20"/>
    <s v="Corporate"/>
    <s v="United States"/>
    <s v="Tucson"/>
    <x v="16"/>
    <n v="85705"/>
    <x v="1"/>
    <s v="OFF-BI-10002103"/>
    <x v="1"/>
    <x v="8"/>
    <x v="530"/>
    <n v="5.2140000000000004"/>
    <n v="2"/>
    <n v="0.7"/>
    <n v="-4.1711999999999998"/>
  </r>
  <r>
    <n v="5546"/>
    <s v="CA-2017-102967"/>
    <x v="585"/>
    <d v="2017-09-26T00:00:00"/>
    <s v="Standard Class"/>
    <s v="MG-17890"/>
    <x v="450"/>
    <s v="Home Office"/>
    <s v="United States"/>
    <s v="Concord"/>
    <x v="38"/>
    <n v="3301"/>
    <x v="3"/>
    <s v="OFF-ST-10001590"/>
    <x v="1"/>
    <x v="4"/>
    <x v="147"/>
    <n v="67.400000000000006"/>
    <n v="5"/>
    <n v="0"/>
    <n v="17.524000000000001"/>
  </r>
  <r>
    <n v="5547"/>
    <s v="CA-2017-151008"/>
    <x v="210"/>
    <d v="2017-09-08T00:00:00"/>
    <s v="First Class"/>
    <s v="JM-16195"/>
    <x v="594"/>
    <s v="Consumer"/>
    <s v="United States"/>
    <s v="Draper"/>
    <x v="7"/>
    <n v="84020"/>
    <x v="1"/>
    <s v="FUR-FU-10002396"/>
    <x v="0"/>
    <x v="5"/>
    <x v="1590"/>
    <n v="25.16"/>
    <n v="2"/>
    <n v="0"/>
    <n v="10.5672"/>
  </r>
  <r>
    <n v="5548"/>
    <s v="CA-2017-151008"/>
    <x v="210"/>
    <d v="2017-09-08T00:00:00"/>
    <s v="First Class"/>
    <s v="JM-16195"/>
    <x v="594"/>
    <s v="Consumer"/>
    <s v="United States"/>
    <s v="Draper"/>
    <x v="7"/>
    <n v="84020"/>
    <x v="1"/>
    <s v="TEC-PH-10002807"/>
    <x v="2"/>
    <x v="7"/>
    <x v="1239"/>
    <n v="126.56"/>
    <n v="4"/>
    <n v="0.2"/>
    <n v="47.46"/>
  </r>
  <r>
    <n v="5549"/>
    <s v="CA-2014-159800"/>
    <x v="683"/>
    <d v="2014-12-01T00:00:00"/>
    <s v="First Class"/>
    <s v="SG-20470"/>
    <x v="495"/>
    <s v="Consumer"/>
    <s v="United States"/>
    <s v="San Francisco"/>
    <x v="1"/>
    <n v="94109"/>
    <x v="1"/>
    <s v="OFF-AP-10004859"/>
    <x v="1"/>
    <x v="9"/>
    <x v="930"/>
    <n v="43.68"/>
    <n v="3"/>
    <n v="0"/>
    <n v="11.7936"/>
  </r>
  <r>
    <n v="5550"/>
    <s v="CA-2014-159800"/>
    <x v="683"/>
    <d v="2014-12-01T00:00:00"/>
    <s v="First Class"/>
    <s v="SG-20470"/>
    <x v="495"/>
    <s v="Consumer"/>
    <s v="United States"/>
    <s v="San Francisco"/>
    <x v="1"/>
    <n v="94109"/>
    <x v="1"/>
    <s v="TEC-AC-10003447"/>
    <x v="2"/>
    <x v="11"/>
    <x v="806"/>
    <n v="139.93"/>
    <n v="7"/>
    <n v="0"/>
    <n v="34.982500000000002"/>
  </r>
  <r>
    <n v="5551"/>
    <s v="US-2014-159618"/>
    <x v="607"/>
    <d v="2014-11-16T00:00:00"/>
    <s v="Standard Class"/>
    <s v="DB-12970"/>
    <x v="715"/>
    <s v="Corporate"/>
    <s v="United States"/>
    <s v="Houston"/>
    <x v="5"/>
    <n v="77036"/>
    <x v="2"/>
    <s v="OFF-AR-10003183"/>
    <x v="1"/>
    <x v="6"/>
    <x v="1399"/>
    <n v="2.6720000000000002"/>
    <n v="1"/>
    <n v="0.2"/>
    <n v="0.33400000000000002"/>
  </r>
  <r>
    <n v="5552"/>
    <s v="US-2014-159618"/>
    <x v="607"/>
    <d v="2014-11-16T00:00:00"/>
    <s v="Standard Class"/>
    <s v="DB-12970"/>
    <x v="715"/>
    <s v="Corporate"/>
    <s v="United States"/>
    <s v="Houston"/>
    <x v="5"/>
    <n v="77036"/>
    <x v="2"/>
    <s v="OFF-SU-10000432"/>
    <x v="1"/>
    <x v="14"/>
    <x v="1558"/>
    <n v="16.655999999999999"/>
    <n v="6"/>
    <n v="0.2"/>
    <n v="-3.1230000000000002"/>
  </r>
  <r>
    <n v="5553"/>
    <s v="US-2014-159618"/>
    <x v="607"/>
    <d v="2014-11-16T00:00:00"/>
    <s v="Standard Class"/>
    <s v="DB-12970"/>
    <x v="715"/>
    <s v="Corporate"/>
    <s v="United States"/>
    <s v="Houston"/>
    <x v="5"/>
    <n v="77036"/>
    <x v="2"/>
    <s v="TEC-AC-10003832"/>
    <x v="2"/>
    <x v="11"/>
    <x v="463"/>
    <n v="79.512"/>
    <n v="3"/>
    <n v="0.2"/>
    <n v="20.8719"/>
  </r>
  <r>
    <n v="5554"/>
    <s v="US-2014-159618"/>
    <x v="607"/>
    <d v="2014-11-16T00:00:00"/>
    <s v="Standard Class"/>
    <s v="DB-12970"/>
    <x v="715"/>
    <s v="Corporate"/>
    <s v="United States"/>
    <s v="Houston"/>
    <x v="5"/>
    <n v="77036"/>
    <x v="2"/>
    <s v="OFF-PA-10004100"/>
    <x v="1"/>
    <x v="10"/>
    <x v="260"/>
    <n v="36.287999999999997"/>
    <n v="7"/>
    <n v="0.2"/>
    <n v="12.700799999999999"/>
  </r>
  <r>
    <n v="5555"/>
    <s v="US-2014-159618"/>
    <x v="607"/>
    <d v="2014-11-16T00:00:00"/>
    <s v="Standard Class"/>
    <s v="DB-12970"/>
    <x v="715"/>
    <s v="Corporate"/>
    <s v="United States"/>
    <s v="Houston"/>
    <x v="5"/>
    <n v="77036"/>
    <x v="2"/>
    <s v="FUR-BO-10004467"/>
    <x v="0"/>
    <x v="0"/>
    <x v="892"/>
    <n v="67.993200000000002"/>
    <n v="1"/>
    <n v="0.32"/>
    <n v="-12.998699999999999"/>
  </r>
  <r>
    <n v="5556"/>
    <s v="CA-2017-116113"/>
    <x v="280"/>
    <d v="2017-10-06T00:00:00"/>
    <s v="Second Class"/>
    <s v="JW-15220"/>
    <x v="478"/>
    <s v="Corporate"/>
    <s v="United States"/>
    <s v="Montgomery"/>
    <x v="19"/>
    <n v="36116"/>
    <x v="0"/>
    <s v="FUR-FU-10002963"/>
    <x v="0"/>
    <x v="5"/>
    <x v="1511"/>
    <n v="10.16"/>
    <n v="2"/>
    <n v="0"/>
    <n v="3.4544000000000001"/>
  </r>
  <r>
    <n v="5557"/>
    <s v="CA-2015-125066"/>
    <x v="639"/>
    <d v="2015-12-18T00:00:00"/>
    <s v="Standard Class"/>
    <s v="KD-16495"/>
    <x v="470"/>
    <s v="Corporate"/>
    <s v="United States"/>
    <s v="Jackson"/>
    <x v="35"/>
    <n v="39212"/>
    <x v="0"/>
    <s v="FUR-FU-10003829"/>
    <x v="0"/>
    <x v="5"/>
    <x v="1378"/>
    <n v="6.16"/>
    <n v="2"/>
    <n v="0"/>
    <n v="1.9712000000000001"/>
  </r>
  <r>
    <n v="5558"/>
    <s v="CA-2015-125066"/>
    <x v="639"/>
    <d v="2015-12-18T00:00:00"/>
    <s v="Standard Class"/>
    <s v="KD-16495"/>
    <x v="470"/>
    <s v="Corporate"/>
    <s v="United States"/>
    <s v="Jackson"/>
    <x v="35"/>
    <n v="39212"/>
    <x v="0"/>
    <s v="OFF-AR-10003582"/>
    <x v="1"/>
    <x v="6"/>
    <x v="1460"/>
    <n v="56.3"/>
    <n v="2"/>
    <n v="0"/>
    <n v="15.763999999999999"/>
  </r>
  <r>
    <n v="5559"/>
    <s v="US-2015-114741"/>
    <x v="401"/>
    <d v="2015-12-10T00:00:00"/>
    <s v="Standard Class"/>
    <s v="IL-15100"/>
    <x v="582"/>
    <s v="Consumer"/>
    <s v="United States"/>
    <s v="North Las Vegas"/>
    <x v="33"/>
    <n v="89031"/>
    <x v="1"/>
    <s v="OFF-PA-10000048"/>
    <x v="1"/>
    <x v="10"/>
    <x v="1737"/>
    <n v="6.48"/>
    <n v="1"/>
    <n v="0"/>
    <n v="3.1103999999999998"/>
  </r>
  <r>
    <n v="5560"/>
    <s v="US-2015-114741"/>
    <x v="401"/>
    <d v="2015-12-10T00:00:00"/>
    <s v="Standard Class"/>
    <s v="IL-15100"/>
    <x v="582"/>
    <s v="Consumer"/>
    <s v="United States"/>
    <s v="North Las Vegas"/>
    <x v="33"/>
    <n v="89031"/>
    <x v="1"/>
    <s v="OFF-ST-10000078"/>
    <x v="1"/>
    <x v="4"/>
    <x v="1227"/>
    <n v="1325.85"/>
    <n v="5"/>
    <n v="0"/>
    <n v="238.65299999999999"/>
  </r>
  <r>
    <n v="5561"/>
    <s v="US-2015-114741"/>
    <x v="401"/>
    <d v="2015-12-10T00:00:00"/>
    <s v="Standard Class"/>
    <s v="IL-15100"/>
    <x v="582"/>
    <s v="Consumer"/>
    <s v="United States"/>
    <s v="North Las Vegas"/>
    <x v="33"/>
    <n v="89031"/>
    <x v="1"/>
    <s v="OFF-LA-10004853"/>
    <x v="1"/>
    <x v="2"/>
    <x v="690"/>
    <n v="14.94"/>
    <n v="3"/>
    <n v="0"/>
    <n v="6.8723999999999998"/>
  </r>
  <r>
    <n v="5562"/>
    <s v="CA-2017-133263"/>
    <x v="185"/>
    <d v="2017-04-02T00:00:00"/>
    <s v="Second Class"/>
    <s v="JE-15610"/>
    <x v="531"/>
    <s v="Corporate"/>
    <s v="United States"/>
    <s v="Atlanta"/>
    <x v="32"/>
    <n v="30318"/>
    <x v="0"/>
    <s v="OFF-BI-10001153"/>
    <x v="1"/>
    <x v="8"/>
    <x v="303"/>
    <n v="34.54"/>
    <n v="1"/>
    <n v="0"/>
    <n v="17.27"/>
  </r>
  <r>
    <n v="5563"/>
    <s v="CA-2017-133263"/>
    <x v="185"/>
    <d v="2017-04-02T00:00:00"/>
    <s v="Second Class"/>
    <s v="JE-15610"/>
    <x v="531"/>
    <s v="Corporate"/>
    <s v="United States"/>
    <s v="Atlanta"/>
    <x v="32"/>
    <n v="30318"/>
    <x v="0"/>
    <s v="TEC-CO-10001449"/>
    <x v="2"/>
    <x v="16"/>
    <x v="306"/>
    <n v="2999.95"/>
    <n v="5"/>
    <n v="0"/>
    <n v="1439.9760000000001"/>
  </r>
  <r>
    <n v="5564"/>
    <s v="CA-2017-133263"/>
    <x v="185"/>
    <d v="2017-04-02T00:00:00"/>
    <s v="Second Class"/>
    <s v="JE-15610"/>
    <x v="531"/>
    <s v="Corporate"/>
    <s v="United States"/>
    <s v="Atlanta"/>
    <x v="32"/>
    <n v="30318"/>
    <x v="0"/>
    <s v="OFF-BI-10000474"/>
    <x v="1"/>
    <x v="8"/>
    <x v="27"/>
    <n v="64.12"/>
    <n v="4"/>
    <n v="0"/>
    <n v="30.7776"/>
  </r>
  <r>
    <n v="5565"/>
    <s v="CA-2017-157966"/>
    <x v="677"/>
    <d v="2017-03-13T00:00:00"/>
    <s v="Same Day"/>
    <s v="SU-20665"/>
    <x v="711"/>
    <s v="Home Office"/>
    <s v="United States"/>
    <s v="Chicago"/>
    <x v="10"/>
    <n v="60610"/>
    <x v="2"/>
    <s v="OFF-AR-10000799"/>
    <x v="1"/>
    <x v="6"/>
    <x v="1502"/>
    <n v="19.456"/>
    <n v="4"/>
    <n v="0.2"/>
    <n v="2.1888000000000001"/>
  </r>
  <r>
    <n v="5566"/>
    <s v="CA-2017-157966"/>
    <x v="677"/>
    <d v="2017-03-13T00:00:00"/>
    <s v="Same Day"/>
    <s v="SU-20665"/>
    <x v="711"/>
    <s v="Home Office"/>
    <s v="United States"/>
    <s v="Chicago"/>
    <x v="10"/>
    <n v="60610"/>
    <x v="2"/>
    <s v="TEC-MA-10002109"/>
    <x v="2"/>
    <x v="15"/>
    <x v="1738"/>
    <n v="209.98599999999999"/>
    <n v="2"/>
    <n v="0.3"/>
    <n v="8.9993999999999996"/>
  </r>
  <r>
    <n v="5567"/>
    <s v="CA-2017-157966"/>
    <x v="677"/>
    <d v="2017-03-13T00:00:00"/>
    <s v="Same Day"/>
    <s v="SU-20665"/>
    <x v="711"/>
    <s v="Home Office"/>
    <s v="United States"/>
    <s v="Chicago"/>
    <x v="10"/>
    <n v="60610"/>
    <x v="2"/>
    <s v="OFF-AR-10003338"/>
    <x v="1"/>
    <x v="6"/>
    <x v="1439"/>
    <n v="29.76"/>
    <n v="5"/>
    <n v="0.2"/>
    <n v="1.86"/>
  </r>
  <r>
    <n v="5568"/>
    <s v="CA-2017-157966"/>
    <x v="677"/>
    <d v="2017-03-13T00:00:00"/>
    <s v="Same Day"/>
    <s v="SU-20665"/>
    <x v="711"/>
    <s v="Home Office"/>
    <s v="United States"/>
    <s v="Chicago"/>
    <x v="10"/>
    <n v="60610"/>
    <x v="2"/>
    <s v="FUR-CH-10003606"/>
    <x v="0"/>
    <x v="1"/>
    <x v="1575"/>
    <n v="89.768000000000001"/>
    <n v="1"/>
    <n v="0.3"/>
    <n v="-2.5648"/>
  </r>
  <r>
    <n v="5569"/>
    <s v="CA-2017-157966"/>
    <x v="677"/>
    <d v="2017-03-13T00:00:00"/>
    <s v="Same Day"/>
    <s v="SU-20665"/>
    <x v="711"/>
    <s v="Home Office"/>
    <s v="United States"/>
    <s v="Chicago"/>
    <x v="10"/>
    <n v="60610"/>
    <x v="2"/>
    <s v="TEC-CO-10001449"/>
    <x v="2"/>
    <x v="16"/>
    <x v="306"/>
    <n v="959.98400000000004"/>
    <n v="2"/>
    <n v="0.2"/>
    <n v="335.99439999999998"/>
  </r>
  <r>
    <n v="5570"/>
    <s v="CA-2017-157966"/>
    <x v="677"/>
    <d v="2017-03-13T00:00:00"/>
    <s v="Same Day"/>
    <s v="SU-20665"/>
    <x v="711"/>
    <s v="Home Office"/>
    <s v="United States"/>
    <s v="Chicago"/>
    <x v="10"/>
    <n v="60610"/>
    <x v="2"/>
    <s v="OFF-PA-10001934"/>
    <x v="1"/>
    <x v="10"/>
    <x v="548"/>
    <n v="15.552"/>
    <n v="3"/>
    <n v="0.2"/>
    <n v="5.6375999999999999"/>
  </r>
  <r>
    <n v="5571"/>
    <s v="CA-2017-157966"/>
    <x v="677"/>
    <d v="2017-03-13T00:00:00"/>
    <s v="Same Day"/>
    <s v="SU-20665"/>
    <x v="711"/>
    <s v="Home Office"/>
    <s v="United States"/>
    <s v="Chicago"/>
    <x v="10"/>
    <n v="60610"/>
    <x v="2"/>
    <s v="TEC-PH-10001527"/>
    <x v="2"/>
    <x v="7"/>
    <x v="1285"/>
    <n v="34.36"/>
    <n v="1"/>
    <n v="0.2"/>
    <n v="-7.3014999999999999"/>
  </r>
  <r>
    <n v="5572"/>
    <s v="CA-2014-151162"/>
    <x v="29"/>
    <d v="2014-12-09T00:00:00"/>
    <s v="Standard Class"/>
    <s v="EA-14035"/>
    <x v="105"/>
    <s v="Corporate"/>
    <s v="United States"/>
    <s v="Columbus"/>
    <x v="24"/>
    <n v="43229"/>
    <x v="3"/>
    <s v="OFF-PA-10001033"/>
    <x v="1"/>
    <x v="10"/>
    <x v="1509"/>
    <n v="98.376000000000005"/>
    <n v="3"/>
    <n v="0.2"/>
    <n v="35.661299999999997"/>
  </r>
  <r>
    <n v="5573"/>
    <s v="CA-2014-151162"/>
    <x v="29"/>
    <d v="2014-12-09T00:00:00"/>
    <s v="Standard Class"/>
    <s v="EA-14035"/>
    <x v="105"/>
    <s v="Corporate"/>
    <s v="United States"/>
    <s v="Columbus"/>
    <x v="24"/>
    <n v="43229"/>
    <x v="3"/>
    <s v="OFF-BI-10003719"/>
    <x v="1"/>
    <x v="8"/>
    <x v="691"/>
    <n v="29.94"/>
    <n v="4"/>
    <n v="0.7"/>
    <n v="-23.952000000000002"/>
  </r>
  <r>
    <n v="5574"/>
    <s v="CA-2014-151162"/>
    <x v="29"/>
    <d v="2014-12-09T00:00:00"/>
    <s v="Standard Class"/>
    <s v="EA-14035"/>
    <x v="105"/>
    <s v="Corporate"/>
    <s v="United States"/>
    <s v="Columbus"/>
    <x v="24"/>
    <n v="43229"/>
    <x v="3"/>
    <s v="OFF-PA-10003036"/>
    <x v="1"/>
    <x v="10"/>
    <x v="1739"/>
    <n v="17.472000000000001"/>
    <n v="3"/>
    <n v="0.2"/>
    <n v="5.6783999999999999"/>
  </r>
  <r>
    <n v="5575"/>
    <s v="CA-2014-151162"/>
    <x v="29"/>
    <d v="2014-12-09T00:00:00"/>
    <s v="Standard Class"/>
    <s v="EA-14035"/>
    <x v="105"/>
    <s v="Corporate"/>
    <s v="United States"/>
    <s v="Columbus"/>
    <x v="24"/>
    <n v="43229"/>
    <x v="3"/>
    <s v="TEC-PH-10001870"/>
    <x v="2"/>
    <x v="7"/>
    <x v="1740"/>
    <n v="36.738"/>
    <n v="1"/>
    <n v="0.4"/>
    <n v="-9.1844999999999999"/>
  </r>
  <r>
    <n v="5576"/>
    <s v="CA-2014-151162"/>
    <x v="29"/>
    <d v="2014-12-09T00:00:00"/>
    <s v="Standard Class"/>
    <s v="EA-14035"/>
    <x v="105"/>
    <s v="Corporate"/>
    <s v="United States"/>
    <s v="Columbus"/>
    <x v="24"/>
    <n v="43229"/>
    <x v="3"/>
    <s v="TEC-PH-10001809"/>
    <x v="2"/>
    <x v="7"/>
    <x v="1173"/>
    <n v="179.94"/>
    <n v="2"/>
    <n v="0.4"/>
    <n v="-44.984999999999999"/>
  </r>
  <r>
    <n v="5577"/>
    <s v="CA-2016-136686"/>
    <x v="939"/>
    <d v="2016-12-16T00:00:00"/>
    <s v="Standard Class"/>
    <s v="RF-19840"/>
    <x v="167"/>
    <s v="Consumer"/>
    <s v="United States"/>
    <s v="Pasadena"/>
    <x v="1"/>
    <n v="91104"/>
    <x v="1"/>
    <s v="FUR-FU-10004864"/>
    <x v="0"/>
    <x v="5"/>
    <x v="441"/>
    <n v="383.64"/>
    <n v="6"/>
    <n v="0"/>
    <n v="122.76479999999999"/>
  </r>
  <r>
    <n v="5578"/>
    <s v="CA-2016-136686"/>
    <x v="939"/>
    <d v="2016-12-16T00:00:00"/>
    <s v="Standard Class"/>
    <s v="RF-19840"/>
    <x v="167"/>
    <s v="Consumer"/>
    <s v="United States"/>
    <s v="Pasadena"/>
    <x v="1"/>
    <n v="91104"/>
    <x v="1"/>
    <s v="OFF-AP-10002350"/>
    <x v="1"/>
    <x v="9"/>
    <x v="550"/>
    <n v="56.52"/>
    <n v="3"/>
    <n v="0"/>
    <n v="15.8256"/>
  </r>
  <r>
    <n v="5579"/>
    <s v="CA-2017-137498"/>
    <x v="428"/>
    <d v="2017-09-14T00:00:00"/>
    <s v="Second Class"/>
    <s v="LC-17050"/>
    <x v="702"/>
    <s v="Consumer"/>
    <s v="United States"/>
    <s v="Los Angeles"/>
    <x v="1"/>
    <n v="90004"/>
    <x v="1"/>
    <s v="OFF-AR-10003829"/>
    <x v="1"/>
    <x v="6"/>
    <x v="943"/>
    <n v="6.56"/>
    <n v="2"/>
    <n v="0"/>
    <n v="1.9024000000000001"/>
  </r>
  <r>
    <n v="5580"/>
    <s v="CA-2017-137498"/>
    <x v="428"/>
    <d v="2017-09-14T00:00:00"/>
    <s v="Second Class"/>
    <s v="LC-17050"/>
    <x v="702"/>
    <s v="Consumer"/>
    <s v="United States"/>
    <s v="Los Angeles"/>
    <x v="1"/>
    <n v="90004"/>
    <x v="1"/>
    <s v="FUR-CH-10003833"/>
    <x v="0"/>
    <x v="1"/>
    <x v="1209"/>
    <n v="243.92"/>
    <n v="5"/>
    <n v="0.2"/>
    <n v="-15.244999999999999"/>
  </r>
  <r>
    <n v="5581"/>
    <s v="CA-2017-137498"/>
    <x v="428"/>
    <d v="2017-09-14T00:00:00"/>
    <s v="Second Class"/>
    <s v="LC-17050"/>
    <x v="702"/>
    <s v="Consumer"/>
    <s v="United States"/>
    <s v="Los Angeles"/>
    <x v="1"/>
    <n v="90004"/>
    <x v="1"/>
    <s v="OFF-PA-10000143"/>
    <x v="1"/>
    <x v="10"/>
    <x v="1701"/>
    <n v="47.52"/>
    <n v="9"/>
    <n v="0"/>
    <n v="22.8096"/>
  </r>
  <r>
    <n v="5582"/>
    <s v="CA-2017-163818"/>
    <x v="1055"/>
    <d v="2017-10-08T00:00:00"/>
    <s v="Standard Class"/>
    <s v="PS-18970"/>
    <x v="28"/>
    <s v="Home Office"/>
    <s v="United States"/>
    <s v="Clinton"/>
    <x v="39"/>
    <n v="20735"/>
    <x v="3"/>
    <s v="FUR-FU-10000076"/>
    <x v="0"/>
    <x v="5"/>
    <x v="884"/>
    <n v="19.98"/>
    <n v="1"/>
    <n v="0"/>
    <n v="8.5914000000000001"/>
  </r>
  <r>
    <n v="5583"/>
    <s v="CA-2016-161158"/>
    <x v="195"/>
    <d v="2016-05-13T00:00:00"/>
    <s v="Standard Class"/>
    <s v="PS-18970"/>
    <x v="28"/>
    <s v="Home Office"/>
    <s v="United States"/>
    <s v="New York City"/>
    <x v="15"/>
    <n v="10024"/>
    <x v="3"/>
    <s v="OFF-AR-10000462"/>
    <x v="1"/>
    <x v="6"/>
    <x v="894"/>
    <n v="8"/>
    <n v="5"/>
    <n v="0"/>
    <n v="3.44"/>
  </r>
  <r>
    <n v="5584"/>
    <s v="CA-2014-116673"/>
    <x v="534"/>
    <d v="2014-12-19T00:00:00"/>
    <s v="Second Class"/>
    <s v="JO-15280"/>
    <x v="123"/>
    <s v="Consumer"/>
    <s v="United States"/>
    <s v="San Diego"/>
    <x v="1"/>
    <n v="92037"/>
    <x v="1"/>
    <s v="FUR-FU-10003829"/>
    <x v="0"/>
    <x v="5"/>
    <x v="1378"/>
    <n v="6.16"/>
    <n v="2"/>
    <n v="0"/>
    <n v="1.9712000000000001"/>
  </r>
  <r>
    <n v="5585"/>
    <s v="CA-2017-105333"/>
    <x v="329"/>
    <d v="2017-12-04T00:00:00"/>
    <s v="Standard Class"/>
    <s v="VP-21730"/>
    <x v="163"/>
    <s v="Home Office"/>
    <s v="United States"/>
    <s v="New York City"/>
    <x v="15"/>
    <n v="10011"/>
    <x v="3"/>
    <s v="OFF-ST-10002182"/>
    <x v="1"/>
    <x v="4"/>
    <x v="1741"/>
    <n v="83.56"/>
    <n v="4"/>
    <n v="0"/>
    <n v="1.6712"/>
  </r>
  <r>
    <n v="5586"/>
    <s v="CA-2017-105333"/>
    <x v="329"/>
    <d v="2017-12-04T00:00:00"/>
    <s v="Standard Class"/>
    <s v="VP-21730"/>
    <x v="163"/>
    <s v="Home Office"/>
    <s v="United States"/>
    <s v="New York City"/>
    <x v="15"/>
    <n v="10011"/>
    <x v="3"/>
    <s v="TEC-PH-10001468"/>
    <x v="2"/>
    <x v="7"/>
    <x v="1742"/>
    <n v="546.05999999999995"/>
    <n v="3"/>
    <n v="0"/>
    <n v="163.81800000000001"/>
  </r>
  <r>
    <n v="5587"/>
    <s v="CA-2017-105333"/>
    <x v="329"/>
    <d v="2017-12-04T00:00:00"/>
    <s v="Standard Class"/>
    <s v="VP-21730"/>
    <x v="163"/>
    <s v="Home Office"/>
    <s v="United States"/>
    <s v="New York City"/>
    <x v="15"/>
    <n v="10011"/>
    <x v="3"/>
    <s v="OFF-ST-10001809"/>
    <x v="1"/>
    <x v="4"/>
    <x v="435"/>
    <n v="269.49"/>
    <n v="3"/>
    <n v="0"/>
    <n v="5.3898000000000001"/>
  </r>
  <r>
    <n v="5588"/>
    <s v="CA-2015-149993"/>
    <x v="531"/>
    <d v="2015-03-20T00:00:00"/>
    <s v="First Class"/>
    <s v="GA-14725"/>
    <x v="315"/>
    <s v="Consumer"/>
    <s v="United States"/>
    <s v="Lancaster"/>
    <x v="1"/>
    <n v="93534"/>
    <x v="1"/>
    <s v="OFF-FA-10001561"/>
    <x v="1"/>
    <x v="13"/>
    <x v="839"/>
    <n v="10.9"/>
    <n v="5"/>
    <n v="0"/>
    <n v="3.597"/>
  </r>
  <r>
    <n v="5589"/>
    <s v="CA-2014-168158"/>
    <x v="866"/>
    <d v="2014-07-24T00:00:00"/>
    <s v="Standard Class"/>
    <s v="EM-14140"/>
    <x v="670"/>
    <s v="Home Office"/>
    <s v="United States"/>
    <s v="Great Falls"/>
    <x v="37"/>
    <n v="59405"/>
    <x v="1"/>
    <s v="OFF-BI-10001759"/>
    <x v="1"/>
    <x v="8"/>
    <x v="732"/>
    <n v="6.0960000000000001"/>
    <n v="2"/>
    <n v="0.2"/>
    <n v="2.2098"/>
  </r>
  <r>
    <n v="5590"/>
    <s v="CA-2016-115224"/>
    <x v="16"/>
    <d v="2016-12-11T00:00:00"/>
    <s v="Second Class"/>
    <s v="DB-13615"/>
    <x v="140"/>
    <s v="Consumer"/>
    <s v="United States"/>
    <s v="San Francisco"/>
    <x v="1"/>
    <n v="94110"/>
    <x v="1"/>
    <s v="OFF-ST-10000615"/>
    <x v="1"/>
    <x v="4"/>
    <x v="75"/>
    <n v="34.049999999999997"/>
    <n v="3"/>
    <n v="0"/>
    <n v="9.5340000000000007"/>
  </r>
  <r>
    <n v="5591"/>
    <s v="CA-2016-115224"/>
    <x v="16"/>
    <d v="2016-12-11T00:00:00"/>
    <s v="Second Class"/>
    <s v="DB-13615"/>
    <x v="140"/>
    <s v="Consumer"/>
    <s v="United States"/>
    <s v="San Francisco"/>
    <x v="1"/>
    <n v="94110"/>
    <x v="1"/>
    <s v="OFF-ST-10003816"/>
    <x v="1"/>
    <x v="4"/>
    <x v="717"/>
    <n v="352.38"/>
    <n v="2"/>
    <n v="0"/>
    <n v="81.047399999999996"/>
  </r>
  <r>
    <n v="5592"/>
    <s v="CA-2014-164742"/>
    <x v="303"/>
    <d v="2014-10-18T00:00:00"/>
    <s v="Second Class"/>
    <s v="ML-17395"/>
    <x v="504"/>
    <s v="Corporate"/>
    <s v="United States"/>
    <s v="Lakewood"/>
    <x v="30"/>
    <n v="8701"/>
    <x v="3"/>
    <s v="FUR-CH-10002880"/>
    <x v="0"/>
    <x v="1"/>
    <x v="809"/>
    <n v="245.98"/>
    <n v="2"/>
    <n v="0"/>
    <n v="27.0578"/>
  </r>
  <r>
    <n v="5593"/>
    <s v="CA-2014-164742"/>
    <x v="303"/>
    <d v="2014-10-18T00:00:00"/>
    <s v="Second Class"/>
    <s v="ML-17395"/>
    <x v="504"/>
    <s v="Corporate"/>
    <s v="United States"/>
    <s v="Lakewood"/>
    <x v="30"/>
    <n v="8701"/>
    <x v="3"/>
    <s v="OFF-BI-10004738"/>
    <x v="1"/>
    <x v="8"/>
    <x v="92"/>
    <n v="18.940000000000001"/>
    <n v="1"/>
    <n v="0"/>
    <n v="9.4700000000000006"/>
  </r>
  <r>
    <n v="5594"/>
    <s v="US-2017-108014"/>
    <x v="123"/>
    <d v="2017-11-25T00:00:00"/>
    <s v="Standard Class"/>
    <s v="JH-15430"/>
    <x v="371"/>
    <s v="Consumer"/>
    <s v="United States"/>
    <s v="Cleveland"/>
    <x v="24"/>
    <n v="44105"/>
    <x v="3"/>
    <s v="OFF-BI-10003984"/>
    <x v="1"/>
    <x v="8"/>
    <x v="697"/>
    <n v="59.912999999999997"/>
    <n v="7"/>
    <n v="0.7"/>
    <n v="-45.933300000000003"/>
  </r>
  <r>
    <n v="5595"/>
    <s v="CA-2017-160325"/>
    <x v="241"/>
    <d v="2017-09-24T00:00:00"/>
    <s v="Same Day"/>
    <s v="BP-11095"/>
    <x v="162"/>
    <s v="Corporate"/>
    <s v="United States"/>
    <s v="Lawrence"/>
    <x v="31"/>
    <n v="1841"/>
    <x v="3"/>
    <s v="TEC-PH-10000984"/>
    <x v="2"/>
    <x v="7"/>
    <x v="470"/>
    <n v="391.98"/>
    <n v="2"/>
    <n v="0"/>
    <n v="109.7544"/>
  </r>
  <r>
    <n v="5596"/>
    <s v="CA-2017-160325"/>
    <x v="241"/>
    <d v="2017-09-24T00:00:00"/>
    <s v="Same Day"/>
    <s v="BP-11095"/>
    <x v="162"/>
    <s v="Corporate"/>
    <s v="United States"/>
    <s v="Lawrence"/>
    <x v="31"/>
    <n v="1841"/>
    <x v="3"/>
    <s v="TEC-PH-10001944"/>
    <x v="2"/>
    <x v="7"/>
    <x v="1271"/>
    <n v="437.85"/>
    <n v="3"/>
    <n v="0"/>
    <n v="131.35499999999999"/>
  </r>
  <r>
    <n v="5597"/>
    <s v="CA-2015-159779"/>
    <x v="12"/>
    <d v="2015-09-29T00:00:00"/>
    <s v="Standard Class"/>
    <s v="SB-20185"/>
    <x v="766"/>
    <s v="Consumer"/>
    <s v="United States"/>
    <s v="Concord"/>
    <x v="38"/>
    <n v="3301"/>
    <x v="3"/>
    <s v="OFF-BI-10002735"/>
    <x v="1"/>
    <x v="8"/>
    <x v="142"/>
    <n v="68.62"/>
    <n v="2"/>
    <n v="0"/>
    <n v="32.251399999999997"/>
  </r>
  <r>
    <n v="5598"/>
    <s v="CA-2017-151176"/>
    <x v="778"/>
    <d v="2017-02-20T00:00:00"/>
    <s v="Standard Class"/>
    <s v="SV-20785"/>
    <x v="647"/>
    <s v="Consumer"/>
    <s v="United States"/>
    <s v="Baltimore"/>
    <x v="39"/>
    <n v="21215"/>
    <x v="3"/>
    <s v="OFF-SU-10001165"/>
    <x v="1"/>
    <x v="14"/>
    <x v="1048"/>
    <n v="25.02"/>
    <n v="3"/>
    <n v="0"/>
    <n v="6.5052000000000003"/>
  </r>
  <r>
    <n v="5599"/>
    <s v="CA-2017-151176"/>
    <x v="778"/>
    <d v="2017-02-20T00:00:00"/>
    <s v="Standard Class"/>
    <s v="SV-20785"/>
    <x v="647"/>
    <s v="Consumer"/>
    <s v="United States"/>
    <s v="Baltimore"/>
    <x v="39"/>
    <n v="21215"/>
    <x v="3"/>
    <s v="OFF-AR-10000614"/>
    <x v="1"/>
    <x v="6"/>
    <x v="1731"/>
    <n v="10.71"/>
    <n v="3"/>
    <n v="0"/>
    <n v="2.7846000000000002"/>
  </r>
  <r>
    <n v="5600"/>
    <s v="CA-2014-108903"/>
    <x v="462"/>
    <d v="2014-10-03T00:00:00"/>
    <s v="Same Day"/>
    <s v="DO-13435"/>
    <x v="157"/>
    <s v="Consumer"/>
    <s v="United States"/>
    <s v="Columbus"/>
    <x v="24"/>
    <n v="43229"/>
    <x v="3"/>
    <s v="OFF-AR-10004010"/>
    <x v="1"/>
    <x v="6"/>
    <x v="1743"/>
    <n v="55.984000000000002"/>
    <n v="2"/>
    <n v="0.2"/>
    <n v="4.1988000000000003"/>
  </r>
  <r>
    <n v="5601"/>
    <s v="CA-2014-108903"/>
    <x v="462"/>
    <d v="2014-10-03T00:00:00"/>
    <s v="Same Day"/>
    <s v="DO-13435"/>
    <x v="157"/>
    <s v="Consumer"/>
    <s v="United States"/>
    <s v="Columbus"/>
    <x v="24"/>
    <n v="43229"/>
    <x v="3"/>
    <s v="OFF-EN-10004030"/>
    <x v="1"/>
    <x v="12"/>
    <x v="136"/>
    <n v="14.48"/>
    <n v="5"/>
    <n v="0.2"/>
    <n v="4.8869999999999996"/>
  </r>
  <r>
    <n v="5602"/>
    <s v="CA-2014-108903"/>
    <x v="462"/>
    <d v="2014-10-03T00:00:00"/>
    <s v="Same Day"/>
    <s v="DO-13435"/>
    <x v="157"/>
    <s v="Consumer"/>
    <s v="United States"/>
    <s v="Columbus"/>
    <x v="24"/>
    <n v="43229"/>
    <x v="3"/>
    <s v="TEC-AC-10003023"/>
    <x v="2"/>
    <x v="11"/>
    <x v="1079"/>
    <n v="142.488"/>
    <n v="3"/>
    <n v="0.2"/>
    <n v="-3.5621999999999998"/>
  </r>
  <r>
    <n v="5603"/>
    <s v="CA-2016-117919"/>
    <x v="278"/>
    <d v="2016-08-29T00:00:00"/>
    <s v="Second Class"/>
    <s v="TB-21355"/>
    <x v="422"/>
    <s v="Corporate"/>
    <s v="United States"/>
    <s v="Houston"/>
    <x v="5"/>
    <n v="77041"/>
    <x v="2"/>
    <s v="OFF-ST-10003572"/>
    <x v="1"/>
    <x v="4"/>
    <x v="1744"/>
    <n v="14.16"/>
    <n v="1"/>
    <n v="0.2"/>
    <n v="1.0620000000000001"/>
  </r>
  <r>
    <n v="5604"/>
    <s v="CA-2016-117919"/>
    <x v="278"/>
    <d v="2016-08-29T00:00:00"/>
    <s v="Second Class"/>
    <s v="TB-21355"/>
    <x v="422"/>
    <s v="Corporate"/>
    <s v="United States"/>
    <s v="Houston"/>
    <x v="5"/>
    <n v="77041"/>
    <x v="2"/>
    <s v="OFF-PA-10004353"/>
    <x v="1"/>
    <x v="10"/>
    <x v="1661"/>
    <n v="79.92"/>
    <n v="5"/>
    <n v="0.2"/>
    <n v="27.972000000000001"/>
  </r>
  <r>
    <n v="5605"/>
    <s v="CA-2015-142475"/>
    <x v="155"/>
    <d v="2015-12-07T00:00:00"/>
    <s v="Standard Class"/>
    <s v="BS-11380"/>
    <x v="510"/>
    <s v="Corporate"/>
    <s v="United States"/>
    <s v="New York City"/>
    <x v="15"/>
    <n v="10011"/>
    <x v="3"/>
    <s v="OFF-BI-10003718"/>
    <x v="1"/>
    <x v="8"/>
    <x v="1669"/>
    <n v="590.35199999999998"/>
    <n v="6"/>
    <n v="0.2"/>
    <n v="206.6232"/>
  </r>
  <r>
    <n v="5606"/>
    <s v="CA-2016-134516"/>
    <x v="873"/>
    <d v="2016-09-25T00:00:00"/>
    <s v="Standard Class"/>
    <s v="FM-14215"/>
    <x v="524"/>
    <s v="Corporate"/>
    <s v="United States"/>
    <s v="Greensboro"/>
    <x v="3"/>
    <n v="27405"/>
    <x v="0"/>
    <s v="FUR-FU-10001546"/>
    <x v="0"/>
    <x v="5"/>
    <x v="1432"/>
    <n v="17.088000000000001"/>
    <n v="2"/>
    <n v="0.2"/>
    <n v="1.0680000000000001"/>
  </r>
  <r>
    <n v="5607"/>
    <s v="CA-2016-134516"/>
    <x v="873"/>
    <d v="2016-09-25T00:00:00"/>
    <s v="Standard Class"/>
    <s v="FM-14215"/>
    <x v="524"/>
    <s v="Corporate"/>
    <s v="United States"/>
    <s v="Greensboro"/>
    <x v="3"/>
    <n v="27405"/>
    <x v="0"/>
    <s v="FUR-CH-10002880"/>
    <x v="0"/>
    <x v="1"/>
    <x v="809"/>
    <n v="98.391999999999996"/>
    <n v="1"/>
    <n v="0.2"/>
    <n v="-11.069100000000001"/>
  </r>
  <r>
    <n v="5608"/>
    <s v="CA-2017-105193"/>
    <x v="613"/>
    <d v="2017-03-31T00:00:00"/>
    <s v="Standard Class"/>
    <s v="JL-15835"/>
    <x v="252"/>
    <s v="Consumer"/>
    <s v="United States"/>
    <s v="New York City"/>
    <x v="15"/>
    <n v="10024"/>
    <x v="3"/>
    <s v="OFF-AR-10001547"/>
    <x v="1"/>
    <x v="6"/>
    <x v="148"/>
    <n v="11.05"/>
    <n v="5"/>
    <n v="0"/>
    <n v="2.9834999999999998"/>
  </r>
  <r>
    <n v="5609"/>
    <s v="CA-2015-168634"/>
    <x v="401"/>
    <d v="2015-12-11T00:00:00"/>
    <s v="Standard Class"/>
    <s v="AF-10870"/>
    <x v="578"/>
    <s v="Consumer"/>
    <s v="United States"/>
    <s v="San Francisco"/>
    <x v="1"/>
    <n v="94109"/>
    <x v="1"/>
    <s v="OFF-AP-10001626"/>
    <x v="1"/>
    <x v="9"/>
    <x v="1025"/>
    <n v="7.78"/>
    <n v="2"/>
    <n v="0"/>
    <n v="2.0228000000000002"/>
  </r>
  <r>
    <n v="5610"/>
    <s v="CA-2017-117198"/>
    <x v="515"/>
    <d v="2017-09-05T00:00:00"/>
    <s v="Standard Class"/>
    <s v="BG-11035"/>
    <x v="767"/>
    <s v="Consumer"/>
    <s v="United States"/>
    <s v="Monroe"/>
    <x v="28"/>
    <n v="71203"/>
    <x v="0"/>
    <s v="TEC-AC-10003033"/>
    <x v="2"/>
    <x v="11"/>
    <x v="763"/>
    <n v="659.9"/>
    <n v="2"/>
    <n v="0"/>
    <n v="217.767"/>
  </r>
  <r>
    <n v="5611"/>
    <s v="CA-2015-145828"/>
    <x v="348"/>
    <d v="2015-10-07T00:00:00"/>
    <s v="First Class"/>
    <s v="MB-17305"/>
    <x v="93"/>
    <s v="Consumer"/>
    <s v="United States"/>
    <s v="Cincinnati"/>
    <x v="24"/>
    <n v="45231"/>
    <x v="3"/>
    <s v="TEC-AC-10002323"/>
    <x v="2"/>
    <x v="11"/>
    <x v="177"/>
    <n v="53.04"/>
    <n v="3"/>
    <n v="0.2"/>
    <n v="-4.641"/>
  </r>
  <r>
    <n v="5612"/>
    <s v="CA-2017-121027"/>
    <x v="238"/>
    <d v="2017-08-22T00:00:00"/>
    <s v="Standard Class"/>
    <s v="HW-14935"/>
    <x v="304"/>
    <s v="Corporate"/>
    <s v="United States"/>
    <s v="Seattle"/>
    <x v="4"/>
    <n v="98105"/>
    <x v="1"/>
    <s v="TEC-AC-10002049"/>
    <x v="2"/>
    <x v="11"/>
    <x v="1062"/>
    <n v="843.9"/>
    <n v="2"/>
    <n v="0"/>
    <n v="371.31599999999997"/>
  </r>
  <r>
    <n v="5613"/>
    <s v="CA-2017-121027"/>
    <x v="238"/>
    <d v="2017-08-22T00:00:00"/>
    <s v="Standard Class"/>
    <s v="HW-14935"/>
    <x v="304"/>
    <s v="Corporate"/>
    <s v="United States"/>
    <s v="Seattle"/>
    <x v="4"/>
    <n v="98105"/>
    <x v="1"/>
    <s v="TEC-AC-10002253"/>
    <x v="2"/>
    <x v="11"/>
    <x v="577"/>
    <n v="1496.16"/>
    <n v="9"/>
    <n v="0"/>
    <n v="224.42400000000001"/>
  </r>
  <r>
    <n v="5614"/>
    <s v="CA-2016-147431"/>
    <x v="1056"/>
    <d v="2016-02-07T00:00:00"/>
    <s v="Standard Class"/>
    <s v="AB-10105"/>
    <x v="455"/>
    <s v="Consumer"/>
    <s v="United States"/>
    <s v="New York City"/>
    <x v="15"/>
    <n v="10011"/>
    <x v="3"/>
    <s v="OFF-ST-10003994"/>
    <x v="1"/>
    <x v="4"/>
    <x v="1745"/>
    <n v="117.96"/>
    <n v="2"/>
    <n v="0"/>
    <n v="5.8979999999999997"/>
  </r>
  <r>
    <n v="5615"/>
    <s v="CA-2016-158001"/>
    <x v="828"/>
    <d v="2016-08-27T00:00:00"/>
    <s v="Standard Class"/>
    <s v="JP-15460"/>
    <x v="687"/>
    <s v="Corporate"/>
    <s v="United States"/>
    <s v="New York City"/>
    <x v="15"/>
    <n v="10035"/>
    <x v="3"/>
    <s v="OFF-AR-10002399"/>
    <x v="1"/>
    <x v="6"/>
    <x v="319"/>
    <n v="21.3"/>
    <n v="5"/>
    <n v="0"/>
    <n v="8.7330000000000005"/>
  </r>
  <r>
    <n v="5616"/>
    <s v="CA-2016-158001"/>
    <x v="828"/>
    <d v="2016-08-27T00:00:00"/>
    <s v="Standard Class"/>
    <s v="JP-15460"/>
    <x v="687"/>
    <s v="Corporate"/>
    <s v="United States"/>
    <s v="New York City"/>
    <x v="15"/>
    <n v="10035"/>
    <x v="3"/>
    <s v="OFF-AP-10002118"/>
    <x v="1"/>
    <x v="9"/>
    <x v="77"/>
    <n v="1040.8"/>
    <n v="5"/>
    <n v="0"/>
    <n v="281.01600000000002"/>
  </r>
  <r>
    <n v="5617"/>
    <s v="CA-2016-158001"/>
    <x v="828"/>
    <d v="2016-08-27T00:00:00"/>
    <s v="Standard Class"/>
    <s v="JP-15460"/>
    <x v="687"/>
    <s v="Corporate"/>
    <s v="United States"/>
    <s v="New York City"/>
    <x v="15"/>
    <n v="10035"/>
    <x v="3"/>
    <s v="OFF-AR-10001954"/>
    <x v="1"/>
    <x v="6"/>
    <x v="563"/>
    <n v="29.34"/>
    <n v="6"/>
    <n v="0"/>
    <n v="7.9218000000000002"/>
  </r>
  <r>
    <n v="5618"/>
    <s v="CA-2017-125745"/>
    <x v="160"/>
    <d v="2017-07-04T00:00:00"/>
    <s v="Standard Class"/>
    <s v="DV-13045"/>
    <x v="1"/>
    <s v="Corporate"/>
    <s v="United States"/>
    <s v="Memphis"/>
    <x v="18"/>
    <n v="38109"/>
    <x v="0"/>
    <s v="FUR-FU-10001591"/>
    <x v="0"/>
    <x v="5"/>
    <x v="1110"/>
    <n v="19.52"/>
    <n v="2"/>
    <n v="0.2"/>
    <n v="5.3680000000000003"/>
  </r>
  <r>
    <n v="5619"/>
    <s v="CA-2015-101154"/>
    <x v="227"/>
    <d v="2015-09-21T00:00:00"/>
    <s v="First Class"/>
    <s v="CM-12190"/>
    <x v="496"/>
    <s v="Consumer"/>
    <s v="United States"/>
    <s v="San Diego"/>
    <x v="1"/>
    <n v="92105"/>
    <x v="1"/>
    <s v="OFF-ST-10004186"/>
    <x v="1"/>
    <x v="4"/>
    <x v="16"/>
    <n v="443.92"/>
    <n v="4"/>
    <n v="0"/>
    <n v="8.8783999999999992"/>
  </r>
  <r>
    <n v="5620"/>
    <s v="US-2016-124163"/>
    <x v="477"/>
    <d v="2016-09-30T00:00:00"/>
    <s v="Standard Class"/>
    <s v="SC-20695"/>
    <x v="281"/>
    <s v="Corporate"/>
    <s v="United States"/>
    <s v="La Crosse"/>
    <x v="6"/>
    <n v="54601"/>
    <x v="2"/>
    <s v="TEC-AC-10001908"/>
    <x v="2"/>
    <x v="11"/>
    <x v="295"/>
    <n v="499.95"/>
    <n v="5"/>
    <n v="0"/>
    <n v="174.98249999999999"/>
  </r>
  <r>
    <n v="5621"/>
    <s v="US-2016-124163"/>
    <x v="477"/>
    <d v="2016-09-30T00:00:00"/>
    <s v="Standard Class"/>
    <s v="SC-20695"/>
    <x v="281"/>
    <s v="Corporate"/>
    <s v="United States"/>
    <s v="La Crosse"/>
    <x v="6"/>
    <n v="54601"/>
    <x v="2"/>
    <s v="OFF-AR-10000817"/>
    <x v="1"/>
    <x v="6"/>
    <x v="1264"/>
    <n v="3.04"/>
    <n v="1"/>
    <n v="0"/>
    <n v="1.0336000000000001"/>
  </r>
  <r>
    <n v="5622"/>
    <s v="US-2016-124163"/>
    <x v="477"/>
    <d v="2016-09-30T00:00:00"/>
    <s v="Standard Class"/>
    <s v="SC-20695"/>
    <x v="281"/>
    <s v="Corporate"/>
    <s v="United States"/>
    <s v="La Crosse"/>
    <x v="6"/>
    <n v="54601"/>
    <x v="2"/>
    <s v="FUR-CH-10004218"/>
    <x v="0"/>
    <x v="1"/>
    <x v="38"/>
    <n v="201.96"/>
    <n v="2"/>
    <n v="0"/>
    <n v="50.49"/>
  </r>
  <r>
    <n v="5623"/>
    <s v="US-2016-124163"/>
    <x v="477"/>
    <d v="2016-09-30T00:00:00"/>
    <s v="Standard Class"/>
    <s v="SC-20695"/>
    <x v="281"/>
    <s v="Corporate"/>
    <s v="United States"/>
    <s v="La Crosse"/>
    <x v="6"/>
    <n v="54601"/>
    <x v="2"/>
    <s v="FUR-FU-10000755"/>
    <x v="0"/>
    <x v="5"/>
    <x v="1452"/>
    <n v="68.64"/>
    <n v="11"/>
    <n v="0"/>
    <n v="17.16"/>
  </r>
  <r>
    <n v="5624"/>
    <s v="CA-2016-121748"/>
    <x v="1057"/>
    <d v="2016-10-28T00:00:00"/>
    <s v="Second Class"/>
    <s v="VW-21775"/>
    <x v="100"/>
    <s v="Corporate"/>
    <s v="United States"/>
    <s v="Los Angeles"/>
    <x v="1"/>
    <n v="90032"/>
    <x v="1"/>
    <s v="TEC-AC-10003063"/>
    <x v="2"/>
    <x v="11"/>
    <x v="1061"/>
    <n v="100"/>
    <n v="4"/>
    <n v="0"/>
    <n v="21"/>
  </r>
  <r>
    <n v="5625"/>
    <s v="CA-2016-121748"/>
    <x v="1057"/>
    <d v="2016-10-28T00:00:00"/>
    <s v="Second Class"/>
    <s v="VW-21775"/>
    <x v="100"/>
    <s v="Corporate"/>
    <s v="United States"/>
    <s v="Los Angeles"/>
    <x v="1"/>
    <n v="90032"/>
    <x v="1"/>
    <s v="TEC-AC-10002637"/>
    <x v="2"/>
    <x v="11"/>
    <x v="1317"/>
    <n v="359.98"/>
    <n v="2"/>
    <n v="0"/>
    <n v="21.598800000000001"/>
  </r>
  <r>
    <n v="5626"/>
    <s v="CA-2014-126683"/>
    <x v="411"/>
    <d v="2014-10-01T00:00:00"/>
    <s v="Second Class"/>
    <s v="PP-18955"/>
    <x v="452"/>
    <s v="Home Office"/>
    <s v="United States"/>
    <s v="Seattle"/>
    <x v="4"/>
    <n v="98115"/>
    <x v="1"/>
    <s v="FUR-FU-10001706"/>
    <x v="0"/>
    <x v="5"/>
    <x v="50"/>
    <n v="6.16"/>
    <n v="2"/>
    <n v="0"/>
    <n v="2.9567999999999999"/>
  </r>
  <r>
    <n v="5627"/>
    <s v="CA-2014-126683"/>
    <x v="411"/>
    <d v="2014-10-01T00:00:00"/>
    <s v="Second Class"/>
    <s v="PP-18955"/>
    <x v="452"/>
    <s v="Home Office"/>
    <s v="United States"/>
    <s v="Seattle"/>
    <x v="4"/>
    <n v="98115"/>
    <x v="1"/>
    <s v="FUR-TA-10002958"/>
    <x v="0"/>
    <x v="3"/>
    <x v="965"/>
    <n v="2348.8200000000002"/>
    <n v="9"/>
    <n v="0"/>
    <n v="399.29939999999999"/>
  </r>
  <r>
    <n v="5628"/>
    <s v="CA-2017-148810"/>
    <x v="335"/>
    <d v="2017-07-01T00:00:00"/>
    <s v="Standard Class"/>
    <s v="DR-12880"/>
    <x v="112"/>
    <s v="Corporate"/>
    <s v="United States"/>
    <s v="Miami"/>
    <x v="2"/>
    <n v="33180"/>
    <x v="0"/>
    <s v="OFF-LA-10004689"/>
    <x v="1"/>
    <x v="2"/>
    <x v="264"/>
    <n v="13.872"/>
    <n v="6"/>
    <n v="0.2"/>
    <n v="4.6818"/>
  </r>
  <r>
    <n v="5629"/>
    <s v="CA-2017-148810"/>
    <x v="335"/>
    <d v="2017-07-01T00:00:00"/>
    <s v="Standard Class"/>
    <s v="DR-12880"/>
    <x v="112"/>
    <s v="Corporate"/>
    <s v="United States"/>
    <s v="Miami"/>
    <x v="2"/>
    <n v="33180"/>
    <x v="0"/>
    <s v="FUR-CH-10001545"/>
    <x v="0"/>
    <x v="1"/>
    <x v="1746"/>
    <n v="273.55200000000002"/>
    <n v="3"/>
    <n v="0.2"/>
    <n v="-13.6776"/>
  </r>
  <r>
    <n v="5630"/>
    <s v="US-2016-146066"/>
    <x v="1036"/>
    <d v="2016-08-23T00:00:00"/>
    <s v="Second Class"/>
    <s v="RB-19465"/>
    <x v="46"/>
    <s v="Home Office"/>
    <s v="United States"/>
    <s v="Philadelphia"/>
    <x v="9"/>
    <n v="19143"/>
    <x v="3"/>
    <s v="FUR-TA-10002530"/>
    <x v="0"/>
    <x v="3"/>
    <x v="992"/>
    <n v="815.29200000000003"/>
    <n v="9"/>
    <n v="0.4"/>
    <n v="-339.70499999999998"/>
  </r>
  <r>
    <n v="5631"/>
    <s v="CA-2014-127614"/>
    <x v="1058"/>
    <d v="2014-02-15T00:00:00"/>
    <s v="Standard Class"/>
    <s v="NF-18385"/>
    <x v="173"/>
    <s v="Consumer"/>
    <s v="United States"/>
    <s v="Chesapeake"/>
    <x v="17"/>
    <n v="23320"/>
    <x v="0"/>
    <s v="TEC-AC-10001432"/>
    <x v="2"/>
    <x v="11"/>
    <x v="476"/>
    <n v="234.45"/>
    <n v="3"/>
    <n v="0"/>
    <n v="103.158"/>
  </r>
  <r>
    <n v="5632"/>
    <s v="CA-2014-127614"/>
    <x v="1058"/>
    <d v="2014-02-15T00:00:00"/>
    <s v="Standard Class"/>
    <s v="NF-18385"/>
    <x v="173"/>
    <s v="Consumer"/>
    <s v="United States"/>
    <s v="Chesapeake"/>
    <x v="17"/>
    <n v="23320"/>
    <x v="0"/>
    <s v="FUR-TA-10003715"/>
    <x v="0"/>
    <x v="3"/>
    <x v="1012"/>
    <n v="1256.22"/>
    <n v="6"/>
    <n v="0"/>
    <n v="75.373199999999997"/>
  </r>
  <r>
    <n v="5633"/>
    <s v="CA-2014-127614"/>
    <x v="1058"/>
    <d v="2014-02-15T00:00:00"/>
    <s v="Standard Class"/>
    <s v="NF-18385"/>
    <x v="173"/>
    <s v="Consumer"/>
    <s v="United States"/>
    <s v="Chesapeake"/>
    <x v="17"/>
    <n v="23320"/>
    <x v="0"/>
    <s v="OFF-BI-10003291"/>
    <x v="1"/>
    <x v="8"/>
    <x v="44"/>
    <n v="17.46"/>
    <n v="2"/>
    <n v="0"/>
    <n v="8.2062000000000008"/>
  </r>
  <r>
    <n v="5634"/>
    <s v="CA-2016-101742"/>
    <x v="713"/>
    <d v="2016-09-28T00:00:00"/>
    <s v="Second Class"/>
    <s v="CR-12580"/>
    <x v="615"/>
    <s v="Home Office"/>
    <s v="United States"/>
    <s v="New York City"/>
    <x v="15"/>
    <n v="10009"/>
    <x v="3"/>
    <s v="OFF-BI-10004187"/>
    <x v="1"/>
    <x v="8"/>
    <x v="620"/>
    <n v="10.528"/>
    <n v="7"/>
    <n v="0.2"/>
    <n v="3.6848000000000001"/>
  </r>
  <r>
    <n v="5635"/>
    <s v="CA-2015-134943"/>
    <x v="901"/>
    <d v="2015-12-06T00:00:00"/>
    <s v="First Class"/>
    <s v="SU-20665"/>
    <x v="711"/>
    <s v="Home Office"/>
    <s v="United States"/>
    <s v="Ann Arbor"/>
    <x v="12"/>
    <n v="48104"/>
    <x v="2"/>
    <s v="OFF-BI-10000666"/>
    <x v="1"/>
    <x v="8"/>
    <x v="989"/>
    <n v="152.80000000000001"/>
    <n v="5"/>
    <n v="0"/>
    <n v="76.400000000000006"/>
  </r>
  <r>
    <n v="5636"/>
    <s v="CA-2017-123022"/>
    <x v="213"/>
    <d v="2017-09-08T00:00:00"/>
    <s v="Standard Class"/>
    <s v="SC-20050"/>
    <x v="337"/>
    <s v="Home Office"/>
    <s v="United States"/>
    <s v="La Mesa"/>
    <x v="1"/>
    <n v="91941"/>
    <x v="1"/>
    <s v="OFF-BI-10002225"/>
    <x v="1"/>
    <x v="8"/>
    <x v="340"/>
    <n v="82.56"/>
    <n v="5"/>
    <n v="0.2"/>
    <n v="28.896000000000001"/>
  </r>
  <r>
    <n v="5637"/>
    <s v="CA-2017-123022"/>
    <x v="213"/>
    <d v="2017-09-08T00:00:00"/>
    <s v="Standard Class"/>
    <s v="SC-20050"/>
    <x v="337"/>
    <s v="Home Office"/>
    <s v="United States"/>
    <s v="La Mesa"/>
    <x v="1"/>
    <n v="91941"/>
    <x v="1"/>
    <s v="TEC-AC-10000474"/>
    <x v="2"/>
    <x v="11"/>
    <x v="1510"/>
    <n v="284.97000000000003"/>
    <n v="3"/>
    <n v="0"/>
    <n v="85.491"/>
  </r>
  <r>
    <n v="5638"/>
    <s v="CA-2017-113208"/>
    <x v="606"/>
    <d v="2017-04-02T00:00:00"/>
    <s v="Standard Class"/>
    <s v="ML-18040"/>
    <x v="614"/>
    <s v="Corporate"/>
    <s v="United States"/>
    <s v="Dearborn"/>
    <x v="12"/>
    <n v="48126"/>
    <x v="2"/>
    <s v="FUR-FU-10004245"/>
    <x v="0"/>
    <x v="5"/>
    <x v="1747"/>
    <n v="60.84"/>
    <n v="3"/>
    <n v="0"/>
    <n v="23.119199999999999"/>
  </r>
  <r>
    <n v="5639"/>
    <s v="CA-2014-154893"/>
    <x v="1059"/>
    <d v="2014-12-27T00:00:00"/>
    <s v="Standard Class"/>
    <s v="GM-14440"/>
    <x v="306"/>
    <s v="Consumer"/>
    <s v="United States"/>
    <s v="San Diego"/>
    <x v="1"/>
    <n v="92024"/>
    <x v="1"/>
    <s v="FUR-CH-10004287"/>
    <x v="0"/>
    <x v="1"/>
    <x v="158"/>
    <n v="1325.76"/>
    <n v="6"/>
    <n v="0.2"/>
    <n v="149.148"/>
  </r>
  <r>
    <n v="5640"/>
    <s v="CA-2014-154893"/>
    <x v="1059"/>
    <d v="2014-12-27T00:00:00"/>
    <s v="Standard Class"/>
    <s v="GM-14440"/>
    <x v="306"/>
    <s v="Consumer"/>
    <s v="United States"/>
    <s v="San Diego"/>
    <x v="1"/>
    <n v="92024"/>
    <x v="1"/>
    <s v="FUR-CH-10000595"/>
    <x v="0"/>
    <x v="1"/>
    <x v="468"/>
    <n v="572.16"/>
    <n v="3"/>
    <n v="0.2"/>
    <n v="35.76"/>
  </r>
  <r>
    <n v="5641"/>
    <s v="CA-2014-147900"/>
    <x v="865"/>
    <d v="2014-09-28T00:00:00"/>
    <s v="Standard Class"/>
    <s v="JK-15640"/>
    <x v="82"/>
    <s v="Home Office"/>
    <s v="United States"/>
    <s v="Lakewood"/>
    <x v="24"/>
    <n v="44107"/>
    <x v="3"/>
    <s v="OFF-PA-10003063"/>
    <x v="1"/>
    <x v="10"/>
    <x v="1720"/>
    <n v="28.8"/>
    <n v="9"/>
    <n v="0.2"/>
    <n v="10.08"/>
  </r>
  <r>
    <n v="5642"/>
    <s v="CA-2017-106355"/>
    <x v="459"/>
    <d v="2017-04-05T00:00:00"/>
    <s v="First Class"/>
    <s v="AT-10435"/>
    <x v="401"/>
    <s v="Home Office"/>
    <s v="United States"/>
    <s v="Meriden"/>
    <x v="29"/>
    <n v="6450"/>
    <x v="3"/>
    <s v="OFF-AR-10000246"/>
    <x v="1"/>
    <x v="6"/>
    <x v="21"/>
    <n v="11.12"/>
    <n v="4"/>
    <n v="0"/>
    <n v="2.8912"/>
  </r>
  <r>
    <n v="5643"/>
    <s v="CA-2016-127985"/>
    <x v="178"/>
    <d v="2016-04-05T00:00:00"/>
    <s v="Second Class"/>
    <s v="DB-12910"/>
    <x v="626"/>
    <s v="Home Office"/>
    <s v="United States"/>
    <s v="Columbus"/>
    <x v="32"/>
    <n v="31907"/>
    <x v="0"/>
    <s v="FUR-FU-10003274"/>
    <x v="0"/>
    <x v="5"/>
    <x v="248"/>
    <n v="7.04"/>
    <n v="4"/>
    <n v="0"/>
    <n v="3.0975999999999999"/>
  </r>
  <r>
    <n v="5644"/>
    <s v="CA-2015-166604"/>
    <x v="1060"/>
    <d v="2015-05-20T00:00:00"/>
    <s v="Second Class"/>
    <s v="AH-10690"/>
    <x v="706"/>
    <s v="Corporate"/>
    <s v="United States"/>
    <s v="Roswell"/>
    <x v="32"/>
    <n v="30076"/>
    <x v="0"/>
    <s v="OFF-EN-10004147"/>
    <x v="1"/>
    <x v="12"/>
    <x v="1288"/>
    <n v="17.940000000000001"/>
    <n v="3"/>
    <n v="0"/>
    <n v="8.7905999999999995"/>
  </r>
  <r>
    <n v="5645"/>
    <s v="CA-2017-120719"/>
    <x v="721"/>
    <d v="2017-03-26T00:00:00"/>
    <s v="First Class"/>
    <s v="SJ-20125"/>
    <x v="319"/>
    <s v="Home Office"/>
    <s v="United States"/>
    <s v="Seattle"/>
    <x v="4"/>
    <n v="98105"/>
    <x v="1"/>
    <s v="OFF-BI-10002103"/>
    <x v="1"/>
    <x v="8"/>
    <x v="530"/>
    <n v="34.76"/>
    <n v="5"/>
    <n v="0.2"/>
    <n v="11.297000000000001"/>
  </r>
  <r>
    <n v="5646"/>
    <s v="CA-2017-127117"/>
    <x v="349"/>
    <d v="2017-04-19T00:00:00"/>
    <s v="Standard Class"/>
    <s v="HM-14860"/>
    <x v="447"/>
    <s v="Corporate"/>
    <s v="United States"/>
    <s v="Morristown"/>
    <x v="30"/>
    <n v="7960"/>
    <x v="3"/>
    <s v="FUR-FU-10004018"/>
    <x v="0"/>
    <x v="5"/>
    <x v="936"/>
    <n v="74.45"/>
    <n v="5"/>
    <n v="0"/>
    <n v="20.101500000000001"/>
  </r>
  <r>
    <n v="5647"/>
    <s v="CA-2015-104241"/>
    <x v="1038"/>
    <d v="2015-01-09T00:00:00"/>
    <s v="Standard Class"/>
    <s v="AG-10495"/>
    <x v="122"/>
    <s v="Corporate"/>
    <s v="United States"/>
    <s v="Alexandria"/>
    <x v="17"/>
    <n v="22304"/>
    <x v="0"/>
    <s v="FUR-FU-10001473"/>
    <x v="0"/>
    <x v="5"/>
    <x v="993"/>
    <n v="192.22"/>
    <n v="14"/>
    <n v="0"/>
    <n v="69.199200000000005"/>
  </r>
  <r>
    <n v="5648"/>
    <s v="CA-2017-168179"/>
    <x v="808"/>
    <d v="2017-11-07T00:00:00"/>
    <s v="Standard Class"/>
    <s v="JB-16000"/>
    <x v="677"/>
    <s v="Consumer"/>
    <s v="United States"/>
    <s v="Salt Lake City"/>
    <x v="7"/>
    <n v="84106"/>
    <x v="1"/>
    <s v="OFF-PA-10001800"/>
    <x v="1"/>
    <x v="10"/>
    <x v="585"/>
    <n v="19.440000000000001"/>
    <n v="3"/>
    <n v="0"/>
    <n v="9.3312000000000008"/>
  </r>
  <r>
    <n v="5649"/>
    <s v="CA-2017-142342"/>
    <x v="729"/>
    <d v="2017-07-19T00:00:00"/>
    <s v="Second Class"/>
    <s v="AJ-10795"/>
    <x v="295"/>
    <s v="Corporate"/>
    <s v="United States"/>
    <s v="Apple Valley"/>
    <x v="1"/>
    <n v="92307"/>
    <x v="1"/>
    <s v="OFF-PA-10004609"/>
    <x v="1"/>
    <x v="10"/>
    <x v="1503"/>
    <n v="32.4"/>
    <n v="5"/>
    <n v="0"/>
    <n v="15.552"/>
  </r>
  <r>
    <n v="5650"/>
    <s v="CA-2017-142342"/>
    <x v="729"/>
    <d v="2017-07-19T00:00:00"/>
    <s v="Second Class"/>
    <s v="AJ-10795"/>
    <x v="295"/>
    <s v="Corporate"/>
    <s v="United States"/>
    <s v="Apple Valley"/>
    <x v="1"/>
    <n v="92307"/>
    <x v="1"/>
    <s v="OFF-EN-10002592"/>
    <x v="1"/>
    <x v="12"/>
    <x v="1711"/>
    <n v="57.9"/>
    <n v="5"/>
    <n v="0"/>
    <n v="28.95"/>
  </r>
  <r>
    <n v="5651"/>
    <s v="CA-2017-142342"/>
    <x v="729"/>
    <d v="2017-07-19T00:00:00"/>
    <s v="Second Class"/>
    <s v="AJ-10795"/>
    <x v="295"/>
    <s v="Corporate"/>
    <s v="United States"/>
    <s v="Apple Valley"/>
    <x v="1"/>
    <n v="92307"/>
    <x v="1"/>
    <s v="OFF-ST-10002957"/>
    <x v="1"/>
    <x v="4"/>
    <x v="1492"/>
    <n v="10.56"/>
    <n v="2"/>
    <n v="0"/>
    <n v="0"/>
  </r>
  <r>
    <n v="5652"/>
    <s v="CA-2017-142342"/>
    <x v="729"/>
    <d v="2017-07-19T00:00:00"/>
    <s v="Second Class"/>
    <s v="AJ-10795"/>
    <x v="295"/>
    <s v="Corporate"/>
    <s v="United States"/>
    <s v="Apple Valley"/>
    <x v="1"/>
    <n v="92307"/>
    <x v="1"/>
    <s v="FUR-BO-10002613"/>
    <x v="0"/>
    <x v="0"/>
    <x v="179"/>
    <n v="1194.165"/>
    <n v="5"/>
    <n v="0.15"/>
    <n v="210.73500000000001"/>
  </r>
  <r>
    <n v="5653"/>
    <s v="CA-2017-109099"/>
    <x v="833"/>
    <d v="2017-10-11T00:00:00"/>
    <s v="Standard Class"/>
    <s v="MM-18280"/>
    <x v="152"/>
    <s v="Corporate"/>
    <s v="United States"/>
    <s v="New York City"/>
    <x v="15"/>
    <n v="10009"/>
    <x v="3"/>
    <s v="OFF-PA-10001033"/>
    <x v="1"/>
    <x v="10"/>
    <x v="1509"/>
    <n v="40.99"/>
    <n v="1"/>
    <n v="0"/>
    <n v="20.085100000000001"/>
  </r>
  <r>
    <n v="5654"/>
    <s v="US-2014-134187"/>
    <x v="130"/>
    <d v="2014-11-11T00:00:00"/>
    <s v="Standard Class"/>
    <s v="TH-21235"/>
    <x v="260"/>
    <s v="Corporate"/>
    <s v="United States"/>
    <s v="Long Beach"/>
    <x v="1"/>
    <n v="90805"/>
    <x v="1"/>
    <s v="OFF-AR-10000940"/>
    <x v="1"/>
    <x v="6"/>
    <x v="135"/>
    <n v="2.94"/>
    <n v="1"/>
    <n v="0"/>
    <n v="0.79379999999999995"/>
  </r>
  <r>
    <n v="5655"/>
    <s v="CA-2016-145261"/>
    <x v="122"/>
    <d v="2016-12-21T00:00:00"/>
    <s v="First Class"/>
    <s v="AH-10120"/>
    <x v="571"/>
    <s v="Home Office"/>
    <s v="United States"/>
    <s v="Salem"/>
    <x v="21"/>
    <n v="97301"/>
    <x v="1"/>
    <s v="OFF-BI-10001670"/>
    <x v="1"/>
    <x v="8"/>
    <x v="443"/>
    <n v="45.24"/>
    <n v="4"/>
    <n v="0.7"/>
    <n v="-30.16"/>
  </r>
  <r>
    <n v="5656"/>
    <s v="CA-2016-145261"/>
    <x v="122"/>
    <d v="2016-12-21T00:00:00"/>
    <s v="First Class"/>
    <s v="AH-10120"/>
    <x v="571"/>
    <s v="Home Office"/>
    <s v="United States"/>
    <s v="Salem"/>
    <x v="21"/>
    <n v="97301"/>
    <x v="1"/>
    <s v="OFF-AR-10004078"/>
    <x v="1"/>
    <x v="6"/>
    <x v="512"/>
    <n v="18.687999999999999"/>
    <n v="4"/>
    <n v="0.2"/>
    <n v="2.3359999999999999"/>
  </r>
  <r>
    <n v="5657"/>
    <s v="CA-2016-145261"/>
    <x v="122"/>
    <d v="2016-12-21T00:00:00"/>
    <s v="First Class"/>
    <s v="AH-10120"/>
    <x v="571"/>
    <s v="Home Office"/>
    <s v="United States"/>
    <s v="Salem"/>
    <x v="21"/>
    <n v="97301"/>
    <x v="1"/>
    <s v="OFF-PA-10003036"/>
    <x v="1"/>
    <x v="10"/>
    <x v="1739"/>
    <n v="11.648"/>
    <n v="2"/>
    <n v="0.2"/>
    <n v="3.7856000000000001"/>
  </r>
  <r>
    <n v="5658"/>
    <s v="CA-2016-145261"/>
    <x v="122"/>
    <d v="2016-12-21T00:00:00"/>
    <s v="First Class"/>
    <s v="AH-10120"/>
    <x v="571"/>
    <s v="Home Office"/>
    <s v="United States"/>
    <s v="Salem"/>
    <x v="21"/>
    <n v="97301"/>
    <x v="1"/>
    <s v="TEC-AC-10000991"/>
    <x v="2"/>
    <x v="11"/>
    <x v="437"/>
    <n v="112.776"/>
    <n v="3"/>
    <n v="0.2"/>
    <n v="-8.4581999999999997"/>
  </r>
  <r>
    <n v="5659"/>
    <s v="CA-2016-145261"/>
    <x v="122"/>
    <d v="2016-12-21T00:00:00"/>
    <s v="First Class"/>
    <s v="AH-10120"/>
    <x v="571"/>
    <s v="Home Office"/>
    <s v="United States"/>
    <s v="Salem"/>
    <x v="21"/>
    <n v="97301"/>
    <x v="1"/>
    <s v="FUR-TA-10002530"/>
    <x v="0"/>
    <x v="3"/>
    <x v="992"/>
    <n v="377.45"/>
    <n v="5"/>
    <n v="0.5"/>
    <n v="-264.21499999999997"/>
  </r>
  <r>
    <n v="5660"/>
    <s v="CA-2016-145261"/>
    <x v="122"/>
    <d v="2016-12-21T00:00:00"/>
    <s v="First Class"/>
    <s v="AH-10120"/>
    <x v="571"/>
    <s v="Home Office"/>
    <s v="United States"/>
    <s v="Salem"/>
    <x v="21"/>
    <n v="97301"/>
    <x v="1"/>
    <s v="OFF-LA-10000407"/>
    <x v="1"/>
    <x v="2"/>
    <x v="1495"/>
    <n v="15.936"/>
    <n v="4"/>
    <n v="0.2"/>
    <n v="5.1791999999999998"/>
  </r>
  <r>
    <n v="5661"/>
    <s v="CA-2016-145261"/>
    <x v="122"/>
    <d v="2016-12-21T00:00:00"/>
    <s v="First Class"/>
    <s v="AH-10120"/>
    <x v="571"/>
    <s v="Home Office"/>
    <s v="United States"/>
    <s v="Salem"/>
    <x v="21"/>
    <n v="97301"/>
    <x v="1"/>
    <s v="TEC-PH-10004833"/>
    <x v="2"/>
    <x v="7"/>
    <x v="1363"/>
    <n v="28.68"/>
    <n v="3"/>
    <n v="0.2"/>
    <n v="-7.17"/>
  </r>
  <r>
    <n v="5662"/>
    <s v="CA-2016-108875"/>
    <x v="446"/>
    <d v="2016-10-01T00:00:00"/>
    <s v="Standard Class"/>
    <s v="CL-12700"/>
    <x v="642"/>
    <s v="Home Office"/>
    <s v="United States"/>
    <s v="Aurora"/>
    <x v="22"/>
    <n v="80013"/>
    <x v="1"/>
    <s v="FUR-FU-10002671"/>
    <x v="0"/>
    <x v="5"/>
    <x v="278"/>
    <n v="21.44"/>
    <n v="2"/>
    <n v="0.2"/>
    <n v="7.5039999999999996"/>
  </r>
  <r>
    <n v="5663"/>
    <s v="CA-2016-108875"/>
    <x v="446"/>
    <d v="2016-10-01T00:00:00"/>
    <s v="Standard Class"/>
    <s v="CL-12700"/>
    <x v="642"/>
    <s v="Home Office"/>
    <s v="United States"/>
    <s v="Aurora"/>
    <x v="22"/>
    <n v="80013"/>
    <x v="1"/>
    <s v="OFF-ST-10001370"/>
    <x v="1"/>
    <x v="4"/>
    <x v="1032"/>
    <n v="511.05599999999998"/>
    <n v="9"/>
    <n v="0.2"/>
    <n v="-95.822999999999993"/>
  </r>
  <r>
    <n v="5664"/>
    <s v="CA-2016-141957"/>
    <x v="658"/>
    <d v="2016-07-21T00:00:00"/>
    <s v="Same Day"/>
    <s v="JG-15310"/>
    <x v="684"/>
    <s v="Corporate"/>
    <s v="United States"/>
    <s v="Newark"/>
    <x v="24"/>
    <n v="43055"/>
    <x v="3"/>
    <s v="OFF-AR-10000914"/>
    <x v="1"/>
    <x v="6"/>
    <x v="1748"/>
    <n v="18.655999999999999"/>
    <n v="2"/>
    <n v="0.2"/>
    <n v="1.3992"/>
  </r>
  <r>
    <n v="5665"/>
    <s v="CA-2016-141957"/>
    <x v="658"/>
    <d v="2016-07-21T00:00:00"/>
    <s v="Same Day"/>
    <s v="JG-15310"/>
    <x v="684"/>
    <s v="Corporate"/>
    <s v="United States"/>
    <s v="Newark"/>
    <x v="24"/>
    <n v="43055"/>
    <x v="3"/>
    <s v="OFF-BI-10001116"/>
    <x v="1"/>
    <x v="8"/>
    <x v="1075"/>
    <n v="11.087999999999999"/>
    <n v="7"/>
    <n v="0.7"/>
    <n v="-8.1311999999999998"/>
  </r>
  <r>
    <n v="5666"/>
    <s v="CA-2016-141957"/>
    <x v="658"/>
    <d v="2016-07-21T00:00:00"/>
    <s v="Same Day"/>
    <s v="JG-15310"/>
    <x v="684"/>
    <s v="Corporate"/>
    <s v="United States"/>
    <s v="Newark"/>
    <x v="24"/>
    <n v="43055"/>
    <x v="3"/>
    <s v="OFF-ST-10002276"/>
    <x v="1"/>
    <x v="4"/>
    <x v="226"/>
    <n v="66.688000000000002"/>
    <n v="1"/>
    <n v="0.2"/>
    <n v="4.1680000000000001"/>
  </r>
  <r>
    <n v="5667"/>
    <s v="CA-2016-141957"/>
    <x v="658"/>
    <d v="2016-07-21T00:00:00"/>
    <s v="Same Day"/>
    <s v="JG-15310"/>
    <x v="684"/>
    <s v="Corporate"/>
    <s v="United States"/>
    <s v="Newark"/>
    <x v="24"/>
    <n v="43055"/>
    <x v="3"/>
    <s v="OFF-ST-10004340"/>
    <x v="1"/>
    <x v="4"/>
    <x v="817"/>
    <n v="99.488"/>
    <n v="2"/>
    <n v="0.2"/>
    <n v="8.7051999999999996"/>
  </r>
  <r>
    <n v="5668"/>
    <s v="CA-2016-142405"/>
    <x v="725"/>
    <d v="2016-06-15T00:00:00"/>
    <s v="Standard Class"/>
    <s v="SE-20110"/>
    <x v="339"/>
    <s v="Consumer"/>
    <s v="United States"/>
    <s v="Seattle"/>
    <x v="4"/>
    <n v="98103"/>
    <x v="1"/>
    <s v="OFF-LA-10004093"/>
    <x v="1"/>
    <x v="2"/>
    <x v="676"/>
    <n v="14.62"/>
    <n v="2"/>
    <n v="0"/>
    <n v="6.8714000000000004"/>
  </r>
  <r>
    <n v="5669"/>
    <s v="CA-2016-142405"/>
    <x v="725"/>
    <d v="2016-06-15T00:00:00"/>
    <s v="Standard Class"/>
    <s v="SE-20110"/>
    <x v="339"/>
    <s v="Consumer"/>
    <s v="United States"/>
    <s v="Seattle"/>
    <x v="4"/>
    <n v="98103"/>
    <x v="1"/>
    <s v="OFF-BI-10004728"/>
    <x v="1"/>
    <x v="8"/>
    <x v="544"/>
    <n v="53.984000000000002"/>
    <n v="14"/>
    <n v="0.2"/>
    <n v="17.544799999999999"/>
  </r>
  <r>
    <n v="5670"/>
    <s v="CA-2016-142405"/>
    <x v="725"/>
    <d v="2016-06-15T00:00:00"/>
    <s v="Standard Class"/>
    <s v="SE-20110"/>
    <x v="339"/>
    <s v="Consumer"/>
    <s v="United States"/>
    <s v="Seattle"/>
    <x v="4"/>
    <n v="98103"/>
    <x v="1"/>
    <s v="TEC-AC-10003095"/>
    <x v="2"/>
    <x v="11"/>
    <x v="1286"/>
    <n v="389.97"/>
    <n v="3"/>
    <n v="0"/>
    <n v="132.5898"/>
  </r>
  <r>
    <n v="5671"/>
    <s v="CA-2015-141012"/>
    <x v="988"/>
    <d v="2015-06-11T00:00:00"/>
    <s v="Second Class"/>
    <s v="TG-21640"/>
    <x v="228"/>
    <s v="Consumer"/>
    <s v="United States"/>
    <s v="Pocatello"/>
    <x v="45"/>
    <n v="83201"/>
    <x v="1"/>
    <s v="FUR-FU-10003192"/>
    <x v="0"/>
    <x v="5"/>
    <x v="1729"/>
    <n v="355.36"/>
    <n v="4"/>
    <n v="0"/>
    <n v="92.393600000000006"/>
  </r>
  <r>
    <n v="5672"/>
    <s v="CA-2015-141012"/>
    <x v="988"/>
    <d v="2015-06-11T00:00:00"/>
    <s v="Second Class"/>
    <s v="TG-21640"/>
    <x v="228"/>
    <s v="Consumer"/>
    <s v="United States"/>
    <s v="Pocatello"/>
    <x v="45"/>
    <n v="83201"/>
    <x v="1"/>
    <s v="TEC-PH-10004522"/>
    <x v="2"/>
    <x v="7"/>
    <x v="1704"/>
    <n v="140.376"/>
    <n v="3"/>
    <n v="0.2"/>
    <n v="8.7735000000000003"/>
  </r>
  <r>
    <n v="5673"/>
    <s v="CA-2017-127922"/>
    <x v="855"/>
    <d v="2017-11-03T00:00:00"/>
    <s v="Standard Class"/>
    <s v="SH-19975"/>
    <x v="64"/>
    <s v="Corporate"/>
    <s v="United States"/>
    <s v="Dallas"/>
    <x v="5"/>
    <n v="75081"/>
    <x v="2"/>
    <s v="OFF-EN-10003068"/>
    <x v="1"/>
    <x v="12"/>
    <x v="1641"/>
    <n v="15.84"/>
    <n v="2"/>
    <n v="0.2"/>
    <n v="5.5439999999999996"/>
  </r>
  <r>
    <n v="5674"/>
    <s v="CA-2017-127922"/>
    <x v="855"/>
    <d v="2017-11-03T00:00:00"/>
    <s v="Standard Class"/>
    <s v="SH-19975"/>
    <x v="64"/>
    <s v="Corporate"/>
    <s v="United States"/>
    <s v="Dallas"/>
    <x v="5"/>
    <n v="75081"/>
    <x v="2"/>
    <s v="OFF-PA-10001204"/>
    <x v="1"/>
    <x v="10"/>
    <x v="523"/>
    <n v="8.4480000000000004"/>
    <n v="2"/>
    <n v="0.2"/>
    <n v="2.64"/>
  </r>
  <r>
    <n v="5675"/>
    <s v="CA-2016-146318"/>
    <x v="115"/>
    <d v="2016-01-27T00:00:00"/>
    <s v="Standard Class"/>
    <s v="MC-17275"/>
    <x v="507"/>
    <s v="Consumer"/>
    <s v="United States"/>
    <s v="Seattle"/>
    <x v="4"/>
    <n v="98105"/>
    <x v="1"/>
    <s v="OFF-PA-10003953"/>
    <x v="1"/>
    <x v="10"/>
    <x v="644"/>
    <n v="12.96"/>
    <n v="2"/>
    <n v="0"/>
    <n v="6.2207999999999997"/>
  </r>
  <r>
    <n v="5676"/>
    <s v="CA-2014-135993"/>
    <x v="1061"/>
    <d v="2014-06-02T00:00:00"/>
    <s v="Standard Class"/>
    <s v="PJ-18835"/>
    <x v="601"/>
    <s v="Corporate"/>
    <s v="United States"/>
    <s v="Seattle"/>
    <x v="4"/>
    <n v="98115"/>
    <x v="1"/>
    <s v="TEC-PH-10001552"/>
    <x v="2"/>
    <x v="7"/>
    <x v="180"/>
    <n v="57.408000000000001"/>
    <n v="6"/>
    <n v="0.2"/>
    <n v="5.7408000000000001"/>
  </r>
  <r>
    <n v="5677"/>
    <s v="CA-2014-135993"/>
    <x v="1061"/>
    <d v="2014-06-02T00:00:00"/>
    <s v="Standard Class"/>
    <s v="PJ-18835"/>
    <x v="601"/>
    <s v="Corporate"/>
    <s v="United States"/>
    <s v="Seattle"/>
    <x v="4"/>
    <n v="98115"/>
    <x v="1"/>
    <s v="TEC-AC-10004877"/>
    <x v="2"/>
    <x v="11"/>
    <x v="1679"/>
    <n v="27.6"/>
    <n v="4"/>
    <n v="0"/>
    <n v="2.2080000000000002"/>
  </r>
  <r>
    <n v="5678"/>
    <s v="CA-2014-126802"/>
    <x v="282"/>
    <d v="2015-01-05T00:00:00"/>
    <s v="Standard Class"/>
    <s v="ZC-21910"/>
    <x v="233"/>
    <s v="Consumer"/>
    <s v="United States"/>
    <s v="Chicago"/>
    <x v="10"/>
    <n v="60610"/>
    <x v="2"/>
    <s v="FUR-FU-10000193"/>
    <x v="0"/>
    <x v="5"/>
    <x v="1512"/>
    <n v="38.975999999999999"/>
    <n v="3"/>
    <n v="0.6"/>
    <n v="-50.668799999999997"/>
  </r>
  <r>
    <n v="5679"/>
    <s v="CA-2016-143924"/>
    <x v="1062"/>
    <d v="2016-08-03T00:00:00"/>
    <s v="Standard Class"/>
    <s v="SC-20680"/>
    <x v="649"/>
    <s v="Home Office"/>
    <s v="United States"/>
    <s v="Holland"/>
    <x v="12"/>
    <n v="49423"/>
    <x v="2"/>
    <s v="OFF-FA-10000735"/>
    <x v="1"/>
    <x v="13"/>
    <x v="128"/>
    <n v="20.440000000000001"/>
    <n v="7"/>
    <n v="0"/>
    <n v="9.1980000000000004"/>
  </r>
  <r>
    <n v="5680"/>
    <s v="CA-2016-143924"/>
    <x v="1062"/>
    <d v="2016-08-03T00:00:00"/>
    <s v="Standard Class"/>
    <s v="SC-20680"/>
    <x v="649"/>
    <s v="Home Office"/>
    <s v="United States"/>
    <s v="Holland"/>
    <x v="12"/>
    <n v="49423"/>
    <x v="2"/>
    <s v="OFF-PA-10002120"/>
    <x v="1"/>
    <x v="10"/>
    <x v="519"/>
    <n v="109.92"/>
    <n v="2"/>
    <n v="0"/>
    <n v="53.860799999999998"/>
  </r>
  <r>
    <n v="5681"/>
    <s v="CA-2016-141551"/>
    <x v="446"/>
    <d v="2016-09-30T00:00:00"/>
    <s v="Standard Class"/>
    <s v="BP-11230"/>
    <x v="546"/>
    <s v="Consumer"/>
    <s v="United States"/>
    <s v="Broken Arrow"/>
    <x v="26"/>
    <n v="74012"/>
    <x v="2"/>
    <s v="OFF-BI-10001249"/>
    <x v="1"/>
    <x v="8"/>
    <x v="1191"/>
    <n v="6.38"/>
    <n v="1"/>
    <n v="0"/>
    <n v="2.9348000000000001"/>
  </r>
  <r>
    <n v="5682"/>
    <s v="CA-2016-141551"/>
    <x v="446"/>
    <d v="2016-09-30T00:00:00"/>
    <s v="Standard Class"/>
    <s v="BP-11230"/>
    <x v="546"/>
    <s v="Consumer"/>
    <s v="United States"/>
    <s v="Broken Arrow"/>
    <x v="26"/>
    <n v="74012"/>
    <x v="2"/>
    <s v="OFF-PA-10001569"/>
    <x v="1"/>
    <x v="10"/>
    <x v="55"/>
    <n v="6.48"/>
    <n v="1"/>
    <n v="0"/>
    <n v="3.1103999999999998"/>
  </r>
  <r>
    <n v="5683"/>
    <s v="CA-2014-164315"/>
    <x v="1063"/>
    <d v="2014-04-08T00:00:00"/>
    <s v="Standard Class"/>
    <s v="RD-19585"/>
    <x v="361"/>
    <s v="Consumer"/>
    <s v="United States"/>
    <s v="Athens"/>
    <x v="32"/>
    <n v="30605"/>
    <x v="0"/>
    <s v="OFF-PA-10004248"/>
    <x v="1"/>
    <x v="10"/>
    <x v="1624"/>
    <n v="15.84"/>
    <n v="3"/>
    <n v="0"/>
    <n v="7.1280000000000001"/>
  </r>
  <r>
    <n v="5684"/>
    <s v="CA-2014-164315"/>
    <x v="1063"/>
    <d v="2014-04-08T00:00:00"/>
    <s v="Standard Class"/>
    <s v="RD-19585"/>
    <x v="361"/>
    <s v="Consumer"/>
    <s v="United States"/>
    <s v="Athens"/>
    <x v="32"/>
    <n v="30605"/>
    <x v="0"/>
    <s v="TEC-PH-10001128"/>
    <x v="2"/>
    <x v="7"/>
    <x v="1508"/>
    <n v="1049.93"/>
    <n v="7"/>
    <n v="0"/>
    <n v="293.98039999999997"/>
  </r>
  <r>
    <n v="5685"/>
    <s v="CA-2014-164315"/>
    <x v="1063"/>
    <d v="2014-04-08T00:00:00"/>
    <s v="Standard Class"/>
    <s v="RD-19585"/>
    <x v="361"/>
    <s v="Consumer"/>
    <s v="United States"/>
    <s v="Athens"/>
    <x v="32"/>
    <n v="30605"/>
    <x v="0"/>
    <s v="OFF-AP-10003842"/>
    <x v="1"/>
    <x v="9"/>
    <x v="1256"/>
    <n v="154.9"/>
    <n v="5"/>
    <n v="0"/>
    <n v="40.274000000000001"/>
  </r>
  <r>
    <n v="5686"/>
    <s v="CA-2015-131072"/>
    <x v="599"/>
    <d v="2015-11-05T00:00:00"/>
    <s v="Same Day"/>
    <s v="KL-16645"/>
    <x v="107"/>
    <s v="Consumer"/>
    <s v="United States"/>
    <s v="Seattle"/>
    <x v="4"/>
    <n v="98105"/>
    <x v="1"/>
    <s v="OFF-BI-10002794"/>
    <x v="1"/>
    <x v="8"/>
    <x v="102"/>
    <n v="98.352000000000004"/>
    <n v="3"/>
    <n v="0.2"/>
    <n v="35.6526"/>
  </r>
  <r>
    <n v="5687"/>
    <s v="CA-2014-131541"/>
    <x v="1064"/>
    <d v="2014-07-28T00:00:00"/>
    <s v="Same Day"/>
    <s v="CK-12205"/>
    <x v="237"/>
    <s v="Consumer"/>
    <s v="United States"/>
    <s v="Apopka"/>
    <x v="2"/>
    <n v="32712"/>
    <x v="0"/>
    <s v="OFF-FA-10000621"/>
    <x v="1"/>
    <x v="13"/>
    <x v="110"/>
    <n v="14.32"/>
    <n v="5"/>
    <n v="0.2"/>
    <n v="5.1909999999999998"/>
  </r>
  <r>
    <n v="5688"/>
    <s v="CA-2014-131541"/>
    <x v="1064"/>
    <d v="2014-07-28T00:00:00"/>
    <s v="Same Day"/>
    <s v="CK-12205"/>
    <x v="237"/>
    <s v="Consumer"/>
    <s v="United States"/>
    <s v="Apopka"/>
    <x v="2"/>
    <n v="32712"/>
    <x v="0"/>
    <s v="FUR-FU-10003623"/>
    <x v="0"/>
    <x v="5"/>
    <x v="1235"/>
    <n v="129.88800000000001"/>
    <n v="6"/>
    <n v="0.2"/>
    <n v="12.988799999999999"/>
  </r>
  <r>
    <n v="5689"/>
    <s v="CA-2014-131541"/>
    <x v="1064"/>
    <d v="2014-07-28T00:00:00"/>
    <s v="Same Day"/>
    <s v="CK-12205"/>
    <x v="237"/>
    <s v="Consumer"/>
    <s v="United States"/>
    <s v="Apopka"/>
    <x v="2"/>
    <n v="32712"/>
    <x v="0"/>
    <s v="OFF-EN-10000781"/>
    <x v="1"/>
    <x v="12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x v="42"/>
    <s v="Home Office"/>
    <s v="United States"/>
    <s v="Houston"/>
    <x v="5"/>
    <n v="77070"/>
    <x v="2"/>
    <s v="FUR-CH-10002044"/>
    <x v="0"/>
    <x v="1"/>
    <x v="1734"/>
    <n v="275.05799999999999"/>
    <n v="3"/>
    <n v="0.3"/>
    <n v="-90.376199999999997"/>
  </r>
  <r>
    <n v="5691"/>
    <s v="US-2015-138093"/>
    <x v="895"/>
    <d v="2015-12-16T00:00:00"/>
    <s v="Standard Class"/>
    <s v="KM-16225"/>
    <x v="366"/>
    <s v="Corporate"/>
    <s v="United States"/>
    <s v="Baltimore"/>
    <x v="39"/>
    <n v="21215"/>
    <x v="3"/>
    <s v="OFF-AR-10000817"/>
    <x v="1"/>
    <x v="6"/>
    <x v="1264"/>
    <n v="27.36"/>
    <n v="9"/>
    <n v="0"/>
    <n v="9.3024000000000004"/>
  </r>
  <r>
    <n v="5692"/>
    <s v="US-2015-138093"/>
    <x v="895"/>
    <d v="2015-12-16T00:00:00"/>
    <s v="Standard Class"/>
    <s v="KM-16225"/>
    <x v="366"/>
    <s v="Corporate"/>
    <s v="United States"/>
    <s v="Baltimore"/>
    <x v="39"/>
    <n v="21215"/>
    <x v="3"/>
    <s v="OFF-PA-10001509"/>
    <x v="1"/>
    <x v="10"/>
    <x v="422"/>
    <n v="44.75"/>
    <n v="5"/>
    <n v="0"/>
    <n v="20.585000000000001"/>
  </r>
  <r>
    <n v="5693"/>
    <s v="US-2015-138093"/>
    <x v="895"/>
    <d v="2015-12-16T00:00:00"/>
    <s v="Standard Class"/>
    <s v="KM-16225"/>
    <x v="366"/>
    <s v="Corporate"/>
    <s v="United States"/>
    <s v="Baltimore"/>
    <x v="39"/>
    <n v="21215"/>
    <x v="3"/>
    <s v="TEC-PH-10004667"/>
    <x v="2"/>
    <x v="7"/>
    <x v="524"/>
    <n v="134.99"/>
    <n v="1"/>
    <n v="0"/>
    <n v="36.447299999999998"/>
  </r>
  <r>
    <n v="5694"/>
    <s v="US-2015-138093"/>
    <x v="895"/>
    <d v="2015-12-16T00:00:00"/>
    <s v="Standard Class"/>
    <s v="KM-16225"/>
    <x v="366"/>
    <s v="Corporate"/>
    <s v="United States"/>
    <s v="Baltimore"/>
    <x v="39"/>
    <n v="21215"/>
    <x v="3"/>
    <s v="OFF-PA-10000143"/>
    <x v="1"/>
    <x v="10"/>
    <x v="1701"/>
    <n v="26.4"/>
    <n v="5"/>
    <n v="0"/>
    <n v="12.672000000000001"/>
  </r>
  <r>
    <n v="5695"/>
    <s v="US-2015-138093"/>
    <x v="895"/>
    <d v="2015-12-16T00:00:00"/>
    <s v="Standard Class"/>
    <s v="KM-16225"/>
    <x v="366"/>
    <s v="Corporate"/>
    <s v="United States"/>
    <s v="Baltimore"/>
    <x v="39"/>
    <n v="21215"/>
    <x v="3"/>
    <s v="FUR-CH-10000785"/>
    <x v="0"/>
    <x v="1"/>
    <x v="323"/>
    <n v="542.94000000000005"/>
    <n v="3"/>
    <n v="0"/>
    <n v="141.1644"/>
  </r>
  <r>
    <n v="5696"/>
    <s v="CA-2016-126165"/>
    <x v="465"/>
    <d v="2016-05-07T00:00:00"/>
    <s v="Second Class"/>
    <s v="AH-10465"/>
    <x v="733"/>
    <s v="Consumer"/>
    <s v="United States"/>
    <s v="San Francisco"/>
    <x v="1"/>
    <n v="94109"/>
    <x v="1"/>
    <s v="FUR-TA-10001676"/>
    <x v="0"/>
    <x v="3"/>
    <x v="966"/>
    <n v="71.087999999999994"/>
    <n v="2"/>
    <n v="0.2"/>
    <n v="-1.7771999999999999"/>
  </r>
  <r>
    <n v="5697"/>
    <s v="CA-2017-126123"/>
    <x v="336"/>
    <d v="2017-10-18T00:00:00"/>
    <s v="Standard Class"/>
    <s v="AG-10765"/>
    <x v="326"/>
    <s v="Home Office"/>
    <s v="United States"/>
    <s v="Chicago"/>
    <x v="10"/>
    <n v="60623"/>
    <x v="2"/>
    <s v="OFF-BI-10000309"/>
    <x v="1"/>
    <x v="8"/>
    <x v="338"/>
    <n v="27.396000000000001"/>
    <n v="9"/>
    <n v="0.8"/>
    <n v="-42.463799999999999"/>
  </r>
  <r>
    <n v="5698"/>
    <s v="CA-2017-126123"/>
    <x v="336"/>
    <d v="2017-10-18T00:00:00"/>
    <s v="Standard Class"/>
    <s v="AG-10765"/>
    <x v="326"/>
    <s v="Home Office"/>
    <s v="United States"/>
    <s v="Chicago"/>
    <x v="10"/>
    <n v="60623"/>
    <x v="2"/>
    <s v="OFF-BI-10004224"/>
    <x v="1"/>
    <x v="8"/>
    <x v="1070"/>
    <n v="13.456"/>
    <n v="1"/>
    <n v="0.8"/>
    <n v="-23.547999999999998"/>
  </r>
  <r>
    <n v="5699"/>
    <s v="CA-2016-143441"/>
    <x v="732"/>
    <d v="2016-11-05T00:00:00"/>
    <s v="Same Day"/>
    <s v="EB-14170"/>
    <x v="432"/>
    <s v="Consumer"/>
    <s v="United States"/>
    <s v="Laredo"/>
    <x v="5"/>
    <n v="78041"/>
    <x v="2"/>
    <s v="OFF-LA-10002312"/>
    <x v="1"/>
    <x v="2"/>
    <x v="579"/>
    <n v="11.84"/>
    <n v="1"/>
    <n v="0.2"/>
    <n v="4.4400000000000004"/>
  </r>
  <r>
    <n v="5700"/>
    <s v="CA-2017-148320"/>
    <x v="132"/>
    <d v="2017-11-08T00:00:00"/>
    <s v="Standard Class"/>
    <s v="PG-18895"/>
    <x v="38"/>
    <s v="Consumer"/>
    <s v="United States"/>
    <s v="San Francisco"/>
    <x v="1"/>
    <n v="94109"/>
    <x v="1"/>
    <s v="OFF-PA-10003022"/>
    <x v="1"/>
    <x v="10"/>
    <x v="1653"/>
    <n v="35.880000000000003"/>
    <n v="6"/>
    <n v="0"/>
    <n v="17.581199999999999"/>
  </r>
  <r>
    <n v="5701"/>
    <s v="CA-2016-125661"/>
    <x v="390"/>
    <d v="2016-11-26T00:00:00"/>
    <s v="First Class"/>
    <s v="CA-12055"/>
    <x v="402"/>
    <s v="Home Office"/>
    <s v="United States"/>
    <s v="Cleveland"/>
    <x v="24"/>
    <n v="44105"/>
    <x v="3"/>
    <s v="OFF-EN-10001532"/>
    <x v="1"/>
    <x v="12"/>
    <x v="618"/>
    <n v="40.752000000000002"/>
    <n v="3"/>
    <n v="0.2"/>
    <n v="15.282"/>
  </r>
  <r>
    <n v="5702"/>
    <s v="CA-2016-125661"/>
    <x v="390"/>
    <d v="2016-11-26T00:00:00"/>
    <s v="First Class"/>
    <s v="CA-12055"/>
    <x v="402"/>
    <s v="Home Office"/>
    <s v="United States"/>
    <s v="Cleveland"/>
    <x v="24"/>
    <n v="44105"/>
    <x v="3"/>
    <s v="TEC-AC-10004855"/>
    <x v="2"/>
    <x v="11"/>
    <x v="1056"/>
    <n v="139.96"/>
    <n v="5"/>
    <n v="0.2"/>
    <n v="-22.743500000000001"/>
  </r>
  <r>
    <n v="5703"/>
    <s v="US-2014-123519"/>
    <x v="637"/>
    <d v="2014-12-21T00:00:00"/>
    <s v="Standard Class"/>
    <s v="SS-20875"/>
    <x v="286"/>
    <s v="Consumer"/>
    <s v="United States"/>
    <s v="Marion"/>
    <x v="24"/>
    <n v="43302"/>
    <x v="3"/>
    <s v="OFF-AR-10003829"/>
    <x v="1"/>
    <x v="6"/>
    <x v="943"/>
    <n v="2.6240000000000001"/>
    <n v="1"/>
    <n v="0.2"/>
    <n v="0.29520000000000002"/>
  </r>
  <r>
    <n v="5704"/>
    <s v="US-2014-123519"/>
    <x v="637"/>
    <d v="2014-12-21T00:00:00"/>
    <s v="Standard Class"/>
    <s v="SS-20875"/>
    <x v="286"/>
    <s v="Consumer"/>
    <s v="United States"/>
    <s v="Marion"/>
    <x v="24"/>
    <n v="43302"/>
    <x v="3"/>
    <s v="FUR-TA-10002645"/>
    <x v="0"/>
    <x v="3"/>
    <x v="1322"/>
    <n v="136.53"/>
    <n v="1"/>
    <n v="0.4"/>
    <n v="-52.336500000000001"/>
  </r>
  <r>
    <n v="5705"/>
    <s v="US-2014-123519"/>
    <x v="637"/>
    <d v="2014-12-21T00:00:00"/>
    <s v="Standard Class"/>
    <s v="SS-20875"/>
    <x v="286"/>
    <s v="Consumer"/>
    <s v="United States"/>
    <s v="Marion"/>
    <x v="24"/>
    <n v="43302"/>
    <x v="3"/>
    <s v="TEC-AC-10003033"/>
    <x v="2"/>
    <x v="11"/>
    <x v="763"/>
    <n v="263.95999999999998"/>
    <n v="1"/>
    <n v="0.2"/>
    <n v="42.893500000000003"/>
  </r>
  <r>
    <n v="5706"/>
    <s v="CA-2014-155593"/>
    <x v="935"/>
    <d v="2014-11-08T00:00:00"/>
    <s v="Standard Class"/>
    <s v="RP-19390"/>
    <x v="261"/>
    <s v="Consumer"/>
    <s v="United States"/>
    <s v="Fairfield"/>
    <x v="29"/>
    <n v="6824"/>
    <x v="3"/>
    <s v="OFF-SU-10002522"/>
    <x v="1"/>
    <x v="14"/>
    <x v="1553"/>
    <n v="11.64"/>
    <n v="3"/>
    <n v="0"/>
    <n v="3.3755999999999999"/>
  </r>
  <r>
    <n v="5707"/>
    <s v="CA-2017-136000"/>
    <x v="585"/>
    <d v="2017-09-25T00:00:00"/>
    <s v="Second Class"/>
    <s v="SC-20440"/>
    <x v="464"/>
    <s v="Corporate"/>
    <s v="United States"/>
    <s v="New York City"/>
    <x v="15"/>
    <n v="10009"/>
    <x v="3"/>
    <s v="OFF-BI-10004828"/>
    <x v="1"/>
    <x v="8"/>
    <x v="1587"/>
    <n v="40.176000000000002"/>
    <n v="3"/>
    <n v="0.2"/>
    <n v="14.563800000000001"/>
  </r>
  <r>
    <n v="5708"/>
    <s v="US-2015-160857"/>
    <x v="412"/>
    <d v="2015-05-15T00:00:00"/>
    <s v="Standard Class"/>
    <s v="NW-18400"/>
    <x v="508"/>
    <s v="Consumer"/>
    <s v="United States"/>
    <s v="New York City"/>
    <x v="15"/>
    <n v="10024"/>
    <x v="3"/>
    <s v="FUR-FU-10001095"/>
    <x v="0"/>
    <x v="5"/>
    <x v="748"/>
    <n v="79.44"/>
    <n v="3"/>
    <n v="0"/>
    <n v="30.187200000000001"/>
  </r>
  <r>
    <n v="5709"/>
    <s v="US-2015-160857"/>
    <x v="412"/>
    <d v="2015-05-15T00:00:00"/>
    <s v="Standard Class"/>
    <s v="NW-18400"/>
    <x v="508"/>
    <s v="Consumer"/>
    <s v="United States"/>
    <s v="New York City"/>
    <x v="15"/>
    <n v="10024"/>
    <x v="3"/>
    <s v="OFF-SU-10000157"/>
    <x v="1"/>
    <x v="14"/>
    <x v="1408"/>
    <n v="357.93"/>
    <n v="3"/>
    <n v="0"/>
    <n v="7.1585999999999999"/>
  </r>
  <r>
    <n v="5710"/>
    <s v="US-2015-160857"/>
    <x v="412"/>
    <d v="2015-05-15T00:00:00"/>
    <s v="Standard Class"/>
    <s v="NW-18400"/>
    <x v="508"/>
    <s v="Consumer"/>
    <s v="United States"/>
    <s v="New York City"/>
    <x v="15"/>
    <n v="10024"/>
    <x v="3"/>
    <s v="FUR-CH-10002647"/>
    <x v="0"/>
    <x v="1"/>
    <x v="475"/>
    <n v="127.764"/>
    <n v="2"/>
    <n v="0.1"/>
    <n v="21.294"/>
  </r>
  <r>
    <n v="5711"/>
    <s v="US-2015-160857"/>
    <x v="412"/>
    <d v="2015-05-15T00:00:00"/>
    <s v="Standard Class"/>
    <s v="NW-18400"/>
    <x v="508"/>
    <s v="Consumer"/>
    <s v="United States"/>
    <s v="New York City"/>
    <x v="15"/>
    <n v="10024"/>
    <x v="3"/>
    <s v="TEC-CO-10004115"/>
    <x v="2"/>
    <x v="16"/>
    <x v="361"/>
    <n v="2799.944"/>
    <n v="7"/>
    <n v="0.2"/>
    <n v="1014.9797"/>
  </r>
  <r>
    <n v="5712"/>
    <s v="US-2015-160857"/>
    <x v="412"/>
    <d v="2015-05-15T00:00:00"/>
    <s v="Standard Class"/>
    <s v="NW-18400"/>
    <x v="508"/>
    <s v="Consumer"/>
    <s v="United States"/>
    <s v="New York City"/>
    <x v="15"/>
    <n v="10024"/>
    <x v="3"/>
    <s v="OFF-PA-10003363"/>
    <x v="1"/>
    <x v="10"/>
    <x v="1529"/>
    <n v="19.440000000000001"/>
    <n v="3"/>
    <n v="0"/>
    <n v="9.3312000000000008"/>
  </r>
  <r>
    <n v="5713"/>
    <s v="CA-2017-115805"/>
    <x v="689"/>
    <d v="2017-07-31T00:00:00"/>
    <s v="Same Day"/>
    <s v="KW-16435"/>
    <x v="147"/>
    <s v="Consumer"/>
    <s v="United States"/>
    <s v="Chicago"/>
    <x v="10"/>
    <n v="60653"/>
    <x v="2"/>
    <s v="TEC-PH-10003092"/>
    <x v="2"/>
    <x v="7"/>
    <x v="521"/>
    <n v="36.792000000000002"/>
    <n v="1"/>
    <n v="0.2"/>
    <n v="4.1391"/>
  </r>
  <r>
    <n v="5714"/>
    <s v="US-2014-143707"/>
    <x v="72"/>
    <d v="2014-03-05T00:00:00"/>
    <s v="Standard Class"/>
    <s v="HR-14770"/>
    <x v="367"/>
    <s v="Home Office"/>
    <s v="United States"/>
    <s v="New York City"/>
    <x v="15"/>
    <n v="10035"/>
    <x v="3"/>
    <s v="TEC-PH-10003655"/>
    <x v="2"/>
    <x v="7"/>
    <x v="863"/>
    <n v="5.94"/>
    <n v="3"/>
    <n v="0"/>
    <n v="1.6037999999999999"/>
  </r>
  <r>
    <n v="5715"/>
    <s v="CA-2017-116939"/>
    <x v="145"/>
    <d v="2017-09-29T00:00:00"/>
    <s v="Standard Class"/>
    <s v="AG-10900"/>
    <x v="151"/>
    <s v="Consumer"/>
    <s v="United States"/>
    <s v="Richmond"/>
    <x v="17"/>
    <n v="23223"/>
    <x v="0"/>
    <s v="OFF-ST-10001476"/>
    <x v="1"/>
    <x v="4"/>
    <x v="835"/>
    <n v="177.55"/>
    <n v="5"/>
    <n v="0"/>
    <n v="47.938499999999998"/>
  </r>
  <r>
    <n v="5716"/>
    <s v="CA-2015-124107"/>
    <x v="330"/>
    <d v="2015-10-12T00:00:00"/>
    <s v="Second Class"/>
    <s v="BM-11650"/>
    <x v="312"/>
    <s v="Corporate"/>
    <s v="United States"/>
    <s v="Ann Arbor"/>
    <x v="12"/>
    <n v="48104"/>
    <x v="2"/>
    <s v="TEC-AC-10002049"/>
    <x v="2"/>
    <x v="11"/>
    <x v="695"/>
    <n v="619.95000000000005"/>
    <n v="5"/>
    <n v="0"/>
    <n v="111.59099999999999"/>
  </r>
  <r>
    <n v="5717"/>
    <s v="CA-2015-124107"/>
    <x v="330"/>
    <d v="2015-10-12T00:00:00"/>
    <s v="Second Class"/>
    <s v="BM-11650"/>
    <x v="312"/>
    <s v="Corporate"/>
    <s v="United States"/>
    <s v="Ann Arbor"/>
    <x v="12"/>
    <n v="48104"/>
    <x v="2"/>
    <s v="TEC-PH-10003875"/>
    <x v="2"/>
    <x v="7"/>
    <x v="119"/>
    <n v="29.16"/>
    <n v="3"/>
    <n v="0"/>
    <n v="8.4564000000000004"/>
  </r>
  <r>
    <n v="5718"/>
    <s v="CA-2015-124107"/>
    <x v="330"/>
    <d v="2015-10-12T00:00:00"/>
    <s v="Second Class"/>
    <s v="BM-11650"/>
    <x v="312"/>
    <s v="Corporate"/>
    <s v="United States"/>
    <s v="Ann Arbor"/>
    <x v="12"/>
    <n v="48104"/>
    <x v="2"/>
    <s v="OFF-EN-10003286"/>
    <x v="1"/>
    <x v="12"/>
    <x v="153"/>
    <n v="57.96"/>
    <n v="7"/>
    <n v="0"/>
    <n v="27.241199999999999"/>
  </r>
  <r>
    <n v="5719"/>
    <s v="CA-2015-124107"/>
    <x v="330"/>
    <d v="2015-10-12T00:00:00"/>
    <s v="Second Class"/>
    <s v="BM-11650"/>
    <x v="312"/>
    <s v="Corporate"/>
    <s v="United States"/>
    <s v="Ann Arbor"/>
    <x v="12"/>
    <n v="48104"/>
    <x v="2"/>
    <s v="OFF-AP-10003971"/>
    <x v="1"/>
    <x v="9"/>
    <x v="923"/>
    <n v="29.402999999999999"/>
    <n v="3"/>
    <n v="0.1"/>
    <n v="5.2271999999999998"/>
  </r>
  <r>
    <n v="5720"/>
    <s v="CA-2017-126550"/>
    <x v="1065"/>
    <d v="2017-04-02T00:00:00"/>
    <s v="Second Class"/>
    <s v="RD-19720"/>
    <x v="742"/>
    <s v="Consumer"/>
    <s v="United States"/>
    <s v="Lafayette"/>
    <x v="14"/>
    <n v="47905"/>
    <x v="2"/>
    <s v="OFF-ST-10001031"/>
    <x v="1"/>
    <x v="4"/>
    <x v="1560"/>
    <n v="81.400000000000006"/>
    <n v="5"/>
    <n v="0"/>
    <n v="21.164000000000001"/>
  </r>
  <r>
    <n v="5721"/>
    <s v="CA-2015-138674"/>
    <x v="717"/>
    <d v="2015-11-17T00:00:00"/>
    <s v="First Class"/>
    <s v="KB-16585"/>
    <x v="10"/>
    <s v="Corporate"/>
    <s v="United States"/>
    <s v="Springfield"/>
    <x v="21"/>
    <n v="97477"/>
    <x v="1"/>
    <s v="OFF-FA-10000304"/>
    <x v="1"/>
    <x v="13"/>
    <x v="52"/>
    <n v="8.7200000000000006"/>
    <n v="5"/>
    <n v="0.2"/>
    <n v="2.2890000000000001"/>
  </r>
  <r>
    <n v="5722"/>
    <s v="CA-2015-138674"/>
    <x v="717"/>
    <d v="2015-11-17T00:00:00"/>
    <s v="First Class"/>
    <s v="KB-16585"/>
    <x v="10"/>
    <s v="Corporate"/>
    <s v="United States"/>
    <s v="Springfield"/>
    <x v="21"/>
    <n v="97477"/>
    <x v="1"/>
    <s v="TEC-AC-10000358"/>
    <x v="2"/>
    <x v="11"/>
    <x v="1287"/>
    <n v="91.176000000000002"/>
    <n v="3"/>
    <n v="0.2"/>
    <n v="4.5587999999999997"/>
  </r>
  <r>
    <n v="5723"/>
    <s v="CA-2015-138674"/>
    <x v="717"/>
    <d v="2015-11-17T00:00:00"/>
    <s v="First Class"/>
    <s v="KB-16585"/>
    <x v="10"/>
    <s v="Corporate"/>
    <s v="United States"/>
    <s v="Springfield"/>
    <x v="21"/>
    <n v="97477"/>
    <x v="1"/>
    <s v="TEC-AC-10002800"/>
    <x v="2"/>
    <x v="11"/>
    <x v="1216"/>
    <n v="159.96799999999999"/>
    <n v="4"/>
    <n v="0.2"/>
    <n v="29.994"/>
  </r>
  <r>
    <n v="5724"/>
    <s v="CA-2016-165820"/>
    <x v="182"/>
    <d v="2016-09-30T00:00:00"/>
    <s v="Standard Class"/>
    <s v="DW-13585"/>
    <x v="61"/>
    <s v="Corporate"/>
    <s v="United States"/>
    <s v="San Francisco"/>
    <x v="1"/>
    <n v="94109"/>
    <x v="1"/>
    <s v="OFF-PA-10004735"/>
    <x v="1"/>
    <x v="10"/>
    <x v="827"/>
    <n v="12.96"/>
    <n v="2"/>
    <n v="0"/>
    <n v="6.2207999999999997"/>
  </r>
  <r>
    <n v="5725"/>
    <s v="CA-2014-103191"/>
    <x v="358"/>
    <d v="2014-09-27T00:00:00"/>
    <s v="Standard Class"/>
    <s v="VG-21805"/>
    <x v="500"/>
    <s v="Corporate"/>
    <s v="United States"/>
    <s v="Chicago"/>
    <x v="10"/>
    <n v="60653"/>
    <x v="2"/>
    <s v="OFF-ST-10002574"/>
    <x v="1"/>
    <x v="4"/>
    <x v="935"/>
    <n v="331.536"/>
    <n v="3"/>
    <n v="0.2"/>
    <n v="-82.884"/>
  </r>
  <r>
    <n v="5726"/>
    <s v="CA-2015-103933"/>
    <x v="12"/>
    <d v="2015-09-27T00:00:00"/>
    <s v="First Class"/>
    <s v="DR-12880"/>
    <x v="112"/>
    <s v="Corporate"/>
    <s v="United States"/>
    <s v="New York City"/>
    <x v="15"/>
    <n v="10011"/>
    <x v="3"/>
    <s v="TEC-AC-10004171"/>
    <x v="2"/>
    <x v="11"/>
    <x v="1321"/>
    <n v="899.91"/>
    <n v="9"/>
    <n v="0"/>
    <n v="395.96039999999999"/>
  </r>
  <r>
    <n v="5727"/>
    <s v="CA-2015-110548"/>
    <x v="124"/>
    <d v="2015-05-08T00:00:00"/>
    <s v="Standard Class"/>
    <s v="AH-10690"/>
    <x v="706"/>
    <s v="Corporate"/>
    <s v="United States"/>
    <s v="Houston"/>
    <x v="5"/>
    <n v="77095"/>
    <x v="2"/>
    <s v="TEC-PH-10002922"/>
    <x v="2"/>
    <x v="7"/>
    <x v="974"/>
    <n v="946.34400000000005"/>
    <n v="7"/>
    <n v="0.2"/>
    <n v="118.29300000000001"/>
  </r>
  <r>
    <n v="5728"/>
    <s v="CA-2017-117324"/>
    <x v="166"/>
    <d v="2017-12-13T00:00:00"/>
    <s v="Standard Class"/>
    <s v="JP-15520"/>
    <x v="187"/>
    <s v="Consumer"/>
    <s v="United States"/>
    <s v="Madison"/>
    <x v="6"/>
    <n v="53711"/>
    <x v="2"/>
    <s v="TEC-AC-10003023"/>
    <x v="2"/>
    <x v="11"/>
    <x v="1079"/>
    <n v="178.11"/>
    <n v="3"/>
    <n v="0"/>
    <n v="32.059800000000003"/>
  </r>
  <r>
    <n v="5729"/>
    <s v="CA-2017-117324"/>
    <x v="166"/>
    <d v="2017-12-13T00:00:00"/>
    <s v="Standard Class"/>
    <s v="JP-15520"/>
    <x v="187"/>
    <s v="Consumer"/>
    <s v="United States"/>
    <s v="Madison"/>
    <x v="6"/>
    <n v="53711"/>
    <x v="2"/>
    <s v="OFF-AP-10003590"/>
    <x v="1"/>
    <x v="9"/>
    <x v="956"/>
    <n v="1089.75"/>
    <n v="3"/>
    <n v="0"/>
    <n v="305.13"/>
  </r>
  <r>
    <n v="5730"/>
    <s v="CA-2017-117324"/>
    <x v="166"/>
    <d v="2017-12-13T00:00:00"/>
    <s v="Standard Class"/>
    <s v="JP-15520"/>
    <x v="187"/>
    <s v="Consumer"/>
    <s v="United States"/>
    <s v="Madison"/>
    <x v="6"/>
    <n v="53711"/>
    <x v="2"/>
    <s v="OFF-LA-10003510"/>
    <x v="1"/>
    <x v="2"/>
    <x v="580"/>
    <n v="61.06"/>
    <n v="2"/>
    <n v="0"/>
    <n v="28.087599999999998"/>
  </r>
  <r>
    <n v="5731"/>
    <s v="CA-2017-117324"/>
    <x v="166"/>
    <d v="2017-12-13T00:00:00"/>
    <s v="Standard Class"/>
    <s v="JP-15520"/>
    <x v="187"/>
    <s v="Consumer"/>
    <s v="United States"/>
    <s v="Madison"/>
    <x v="6"/>
    <n v="53711"/>
    <x v="2"/>
    <s v="FUR-BO-10003159"/>
    <x v="0"/>
    <x v="0"/>
    <x v="1109"/>
    <n v="459.92"/>
    <n v="4"/>
    <n v="0"/>
    <n v="41.392800000000001"/>
  </r>
  <r>
    <n v="5732"/>
    <s v="CA-2017-117324"/>
    <x v="166"/>
    <d v="2017-12-13T00:00:00"/>
    <s v="Standard Class"/>
    <s v="JP-15520"/>
    <x v="187"/>
    <s v="Consumer"/>
    <s v="United States"/>
    <s v="Madison"/>
    <x v="6"/>
    <n v="53711"/>
    <x v="2"/>
    <s v="OFF-PA-10002713"/>
    <x v="1"/>
    <x v="10"/>
    <x v="320"/>
    <n v="27.52"/>
    <n v="4"/>
    <n v="0"/>
    <n v="12.6592"/>
  </r>
  <r>
    <n v="5733"/>
    <s v="CA-2017-143574"/>
    <x v="222"/>
    <d v="2017-07-02T00:00:00"/>
    <s v="First Class"/>
    <s v="DR-12880"/>
    <x v="112"/>
    <s v="Corporate"/>
    <s v="United States"/>
    <s v="Milford"/>
    <x v="29"/>
    <n v="6460"/>
    <x v="3"/>
    <s v="FUR-BO-10002598"/>
    <x v="0"/>
    <x v="0"/>
    <x v="1518"/>
    <n v="638.82000000000005"/>
    <n v="9"/>
    <n v="0"/>
    <n v="185.2578"/>
  </r>
  <r>
    <n v="5734"/>
    <s v="CA-2017-143574"/>
    <x v="222"/>
    <d v="2017-07-02T00:00:00"/>
    <s v="First Class"/>
    <s v="DR-12880"/>
    <x v="112"/>
    <s v="Corporate"/>
    <s v="United States"/>
    <s v="Milford"/>
    <x v="29"/>
    <n v="6460"/>
    <x v="3"/>
    <s v="OFF-SU-10002537"/>
    <x v="1"/>
    <x v="14"/>
    <x v="682"/>
    <n v="30.69"/>
    <n v="3"/>
    <n v="0"/>
    <n v="7.9794"/>
  </r>
  <r>
    <n v="5735"/>
    <s v="CA-2017-143574"/>
    <x v="222"/>
    <d v="2017-07-02T00:00:00"/>
    <s v="First Class"/>
    <s v="DR-12880"/>
    <x v="112"/>
    <s v="Corporate"/>
    <s v="United States"/>
    <s v="Milford"/>
    <x v="29"/>
    <n v="6460"/>
    <x v="3"/>
    <s v="FUR-FU-10003976"/>
    <x v="0"/>
    <x v="5"/>
    <x v="973"/>
    <n v="25.16"/>
    <n v="2"/>
    <n v="0"/>
    <n v="8.5543999999999993"/>
  </r>
  <r>
    <n v="5736"/>
    <s v="CA-2014-111773"/>
    <x v="290"/>
    <d v="2014-07-03T00:00:00"/>
    <s v="Standard Class"/>
    <s v="JK-15625"/>
    <x v="600"/>
    <s v="Consumer"/>
    <s v="United States"/>
    <s v="New York City"/>
    <x v="15"/>
    <n v="10024"/>
    <x v="3"/>
    <s v="OFF-BI-10000174"/>
    <x v="1"/>
    <x v="8"/>
    <x v="1444"/>
    <n v="13.92"/>
    <n v="3"/>
    <n v="0.2"/>
    <n v="4.8719999999999999"/>
  </r>
  <r>
    <n v="5737"/>
    <s v="CA-2014-148614"/>
    <x v="407"/>
    <d v="2014-01-25T00:00:00"/>
    <s v="Standard Class"/>
    <s v="MV-17485"/>
    <x v="597"/>
    <s v="Consumer"/>
    <s v="United States"/>
    <s v="Los Angeles"/>
    <x v="1"/>
    <n v="90049"/>
    <x v="1"/>
    <s v="OFF-PA-10002893"/>
    <x v="1"/>
    <x v="10"/>
    <x v="364"/>
    <n v="19.36"/>
    <n v="2"/>
    <n v="0"/>
    <n v="9.2927999999999997"/>
  </r>
  <r>
    <n v="5738"/>
    <s v="CA-2014-148614"/>
    <x v="407"/>
    <d v="2014-01-25T00:00:00"/>
    <s v="Standard Class"/>
    <s v="MV-17485"/>
    <x v="597"/>
    <s v="Consumer"/>
    <s v="United States"/>
    <s v="Los Angeles"/>
    <x v="1"/>
    <n v="90049"/>
    <x v="1"/>
    <s v="FUR-FU-10003194"/>
    <x v="0"/>
    <x v="5"/>
    <x v="76"/>
    <n v="19.3"/>
    <n v="2"/>
    <n v="0"/>
    <n v="5.79"/>
  </r>
  <r>
    <n v="5739"/>
    <s v="CA-2017-156139"/>
    <x v="413"/>
    <d v="2017-01-06T00:00:00"/>
    <s v="Standard Class"/>
    <s v="BP-11155"/>
    <x v="669"/>
    <s v="Consumer"/>
    <s v="United States"/>
    <s v="San Francisco"/>
    <x v="1"/>
    <n v="94109"/>
    <x v="1"/>
    <s v="OFF-BI-10004233"/>
    <x v="1"/>
    <x v="8"/>
    <x v="1386"/>
    <n v="38.375999999999998"/>
    <n v="3"/>
    <n v="0.2"/>
    <n v="13.4316"/>
  </r>
  <r>
    <n v="5740"/>
    <s v="US-2017-147886"/>
    <x v="615"/>
    <d v="2017-03-31T00:00:00"/>
    <s v="First Class"/>
    <s v="DH-13075"/>
    <x v="704"/>
    <s v="Corporate"/>
    <s v="United States"/>
    <s v="Fairfield"/>
    <x v="1"/>
    <n v="94533"/>
    <x v="1"/>
    <s v="OFF-PA-10000232"/>
    <x v="1"/>
    <x v="10"/>
    <x v="1631"/>
    <n v="12.96"/>
    <n v="2"/>
    <n v="0"/>
    <n v="6.3503999999999996"/>
  </r>
  <r>
    <n v="5741"/>
    <s v="US-2017-147886"/>
    <x v="615"/>
    <d v="2017-03-31T00:00:00"/>
    <s v="First Class"/>
    <s v="DH-13075"/>
    <x v="704"/>
    <s v="Corporate"/>
    <s v="United States"/>
    <s v="Fairfield"/>
    <x v="1"/>
    <n v="94533"/>
    <x v="1"/>
    <s v="FUR-FU-10001095"/>
    <x v="0"/>
    <x v="5"/>
    <x v="748"/>
    <n v="26.48"/>
    <n v="1"/>
    <n v="0"/>
    <n v="10.0624"/>
  </r>
  <r>
    <n v="5742"/>
    <s v="US-2017-147886"/>
    <x v="615"/>
    <d v="2017-03-31T00:00:00"/>
    <s v="First Class"/>
    <s v="DH-13075"/>
    <x v="704"/>
    <s v="Corporate"/>
    <s v="United States"/>
    <s v="Fairfield"/>
    <x v="1"/>
    <n v="94533"/>
    <x v="1"/>
    <s v="TEC-MA-10004679"/>
    <x v="2"/>
    <x v="15"/>
    <x v="1083"/>
    <n v="532.72"/>
    <n v="2"/>
    <n v="0.2"/>
    <n v="53.271999999999998"/>
  </r>
  <r>
    <n v="5743"/>
    <s v="US-2017-147886"/>
    <x v="615"/>
    <d v="2017-03-31T00:00:00"/>
    <s v="First Class"/>
    <s v="DH-13075"/>
    <x v="704"/>
    <s v="Corporate"/>
    <s v="United States"/>
    <s v="Fairfield"/>
    <x v="1"/>
    <n v="94533"/>
    <x v="1"/>
    <s v="OFF-PA-10003651"/>
    <x v="1"/>
    <x v="10"/>
    <x v="652"/>
    <n v="26.72"/>
    <n v="4"/>
    <n v="0"/>
    <n v="12.8256"/>
  </r>
  <r>
    <n v="5744"/>
    <s v="US-2017-147886"/>
    <x v="615"/>
    <d v="2017-03-31T00:00:00"/>
    <s v="First Class"/>
    <s v="DH-13075"/>
    <x v="704"/>
    <s v="Corporate"/>
    <s v="United States"/>
    <s v="Fairfield"/>
    <x v="1"/>
    <n v="94533"/>
    <x v="1"/>
    <s v="OFF-PA-10000743"/>
    <x v="1"/>
    <x v="10"/>
    <x v="578"/>
    <n v="20.04"/>
    <n v="3"/>
    <n v="0"/>
    <n v="9.6191999999999993"/>
  </r>
  <r>
    <n v="5745"/>
    <s v="US-2017-147886"/>
    <x v="615"/>
    <d v="2017-03-31T00:00:00"/>
    <s v="First Class"/>
    <s v="DH-13075"/>
    <x v="704"/>
    <s v="Corporate"/>
    <s v="United States"/>
    <s v="Fairfield"/>
    <x v="1"/>
    <n v="94533"/>
    <x v="1"/>
    <s v="OFF-ST-10002743"/>
    <x v="1"/>
    <x v="4"/>
    <x v="418"/>
    <n v="795.48"/>
    <n v="7"/>
    <n v="0"/>
    <n v="7.9547999999999996"/>
  </r>
  <r>
    <n v="5746"/>
    <s v="US-2017-147886"/>
    <x v="615"/>
    <d v="2017-03-31T00:00:00"/>
    <s v="First Class"/>
    <s v="DH-13075"/>
    <x v="704"/>
    <s v="Corporate"/>
    <s v="United States"/>
    <s v="Fairfield"/>
    <x v="1"/>
    <n v="94533"/>
    <x v="1"/>
    <s v="FUR-FU-10003829"/>
    <x v="0"/>
    <x v="5"/>
    <x v="1378"/>
    <n v="21.56"/>
    <n v="7"/>
    <n v="0"/>
    <n v="6.8992000000000004"/>
  </r>
  <r>
    <n v="5747"/>
    <s v="CA-2016-113733"/>
    <x v="16"/>
    <d v="2016-12-12T00:00:00"/>
    <s v="Standard Class"/>
    <s v="LH-16900"/>
    <x v="23"/>
    <s v="Consumer"/>
    <s v="United States"/>
    <s v="Greenville"/>
    <x v="3"/>
    <n v="27834"/>
    <x v="0"/>
    <s v="TEC-PH-10002496"/>
    <x v="2"/>
    <x v="7"/>
    <x v="495"/>
    <n v="249.584"/>
    <n v="2"/>
    <n v="0.2"/>
    <n v="31.198"/>
  </r>
  <r>
    <n v="5748"/>
    <s v="CA-2016-113733"/>
    <x v="16"/>
    <d v="2016-12-12T00:00:00"/>
    <s v="Standard Class"/>
    <s v="LH-16900"/>
    <x v="23"/>
    <s v="Consumer"/>
    <s v="United States"/>
    <s v="Greenville"/>
    <x v="3"/>
    <n v="27834"/>
    <x v="0"/>
    <s v="TEC-AC-10002473"/>
    <x v="2"/>
    <x v="11"/>
    <x v="720"/>
    <n v="68.111999999999995"/>
    <n v="3"/>
    <n v="0.2"/>
    <n v="17.8794"/>
  </r>
  <r>
    <n v="5749"/>
    <s v="CA-2016-113733"/>
    <x v="16"/>
    <d v="2016-12-12T00:00:00"/>
    <s v="Standard Class"/>
    <s v="LH-16900"/>
    <x v="23"/>
    <s v="Consumer"/>
    <s v="United States"/>
    <s v="Greenville"/>
    <x v="3"/>
    <n v="27834"/>
    <x v="0"/>
    <s v="TEC-AC-10004877"/>
    <x v="2"/>
    <x v="11"/>
    <x v="1679"/>
    <n v="16.559999999999999"/>
    <n v="3"/>
    <n v="0.2"/>
    <n v="-2.484"/>
  </r>
  <r>
    <n v="5750"/>
    <s v="CA-2017-104913"/>
    <x v="551"/>
    <d v="2017-11-22T00:00:00"/>
    <s v="Standard Class"/>
    <s v="DK-13090"/>
    <x v="54"/>
    <s v="Consumer"/>
    <s v="United States"/>
    <s v="Long Beach"/>
    <x v="15"/>
    <n v="11561"/>
    <x v="3"/>
    <s v="TEC-PH-10000923"/>
    <x v="2"/>
    <x v="7"/>
    <x v="1234"/>
    <n v="74.95"/>
    <n v="5"/>
    <n v="0"/>
    <n v="36.725499999999997"/>
  </r>
  <r>
    <n v="5751"/>
    <s v="CA-2014-145800"/>
    <x v="992"/>
    <d v="2014-06-05T00:00:00"/>
    <s v="Standard Class"/>
    <s v="SS-20410"/>
    <x v="757"/>
    <s v="Consumer"/>
    <s v="United States"/>
    <s v="Buffalo Grove"/>
    <x v="10"/>
    <n v="60089"/>
    <x v="2"/>
    <s v="FUR-TA-10001539"/>
    <x v="0"/>
    <x v="3"/>
    <x v="10"/>
    <n v="355.45499999999998"/>
    <n v="3"/>
    <n v="0.5"/>
    <n v="-184.8366"/>
  </r>
  <r>
    <n v="5752"/>
    <s v="CA-2016-125850"/>
    <x v="115"/>
    <d v="2016-01-28T00:00:00"/>
    <s v="Standard Class"/>
    <s v="FP-14320"/>
    <x v="224"/>
    <s v="Consumer"/>
    <s v="United States"/>
    <s v="San Diego"/>
    <x v="1"/>
    <n v="92037"/>
    <x v="1"/>
    <s v="OFF-LA-10003498"/>
    <x v="1"/>
    <x v="2"/>
    <x v="1749"/>
    <n v="44.4"/>
    <n v="3"/>
    <n v="0"/>
    <n v="22.2"/>
  </r>
  <r>
    <n v="5753"/>
    <s v="CA-2016-125850"/>
    <x v="115"/>
    <d v="2016-01-28T00:00:00"/>
    <s v="Standard Class"/>
    <s v="FP-14320"/>
    <x v="224"/>
    <s v="Consumer"/>
    <s v="United States"/>
    <s v="San Diego"/>
    <x v="1"/>
    <n v="92037"/>
    <x v="1"/>
    <s v="OFF-LA-10004484"/>
    <x v="1"/>
    <x v="2"/>
    <x v="617"/>
    <n v="20.65"/>
    <n v="5"/>
    <n v="0"/>
    <n v="9.4990000000000006"/>
  </r>
  <r>
    <n v="5754"/>
    <s v="CA-2016-118514"/>
    <x v="1066"/>
    <d v="2016-02-10T00:00:00"/>
    <s v="Standard Class"/>
    <s v="LC-17050"/>
    <x v="702"/>
    <s v="Consumer"/>
    <s v="United States"/>
    <s v="Richmond"/>
    <x v="0"/>
    <n v="40475"/>
    <x v="0"/>
    <s v="FUR-CH-10000015"/>
    <x v="0"/>
    <x v="1"/>
    <x v="378"/>
    <n v="866.4"/>
    <n v="4"/>
    <n v="0"/>
    <n v="225.26400000000001"/>
  </r>
  <r>
    <n v="5755"/>
    <s v="CA-2015-150749"/>
    <x v="368"/>
    <d v="2015-04-03T00:00:00"/>
    <s v="Second Class"/>
    <s v="AS-10240"/>
    <x v="238"/>
    <s v="Consumer"/>
    <s v="United States"/>
    <s v="Springfield"/>
    <x v="17"/>
    <n v="22153"/>
    <x v="0"/>
    <s v="OFF-AR-10003732"/>
    <x v="1"/>
    <x v="6"/>
    <x v="324"/>
    <n v="5.56"/>
    <n v="2"/>
    <n v="0"/>
    <n v="1.4456"/>
  </r>
  <r>
    <n v="5756"/>
    <s v="CA-2014-163748"/>
    <x v="1005"/>
    <d v="2014-10-18T00:00:00"/>
    <s v="Standard Class"/>
    <s v="HG-15025"/>
    <x v="643"/>
    <s v="Consumer"/>
    <s v="United States"/>
    <s v="Fort Worth"/>
    <x v="5"/>
    <n v="76106"/>
    <x v="2"/>
    <s v="OFF-AP-10004052"/>
    <x v="1"/>
    <x v="9"/>
    <x v="1671"/>
    <n v="3.16"/>
    <n v="4"/>
    <n v="0.8"/>
    <n v="-8.532"/>
  </r>
  <r>
    <n v="5757"/>
    <s v="CA-2014-163748"/>
    <x v="1005"/>
    <d v="2014-10-18T00:00:00"/>
    <s v="Standard Class"/>
    <s v="HG-15025"/>
    <x v="643"/>
    <s v="Consumer"/>
    <s v="United States"/>
    <s v="Fort Worth"/>
    <x v="5"/>
    <n v="76106"/>
    <x v="2"/>
    <s v="TEC-CO-10002095"/>
    <x v="2"/>
    <x v="16"/>
    <x v="615"/>
    <n v="1999.96"/>
    <n v="5"/>
    <n v="0.2"/>
    <n v="624.98749999999995"/>
  </r>
  <r>
    <n v="5758"/>
    <s v="CA-2015-119634"/>
    <x v="1067"/>
    <d v="2015-08-16T00:00:00"/>
    <s v="Standard Class"/>
    <s v="BW-11065"/>
    <x v="768"/>
    <s v="Consumer"/>
    <s v="United States"/>
    <s v="Raleigh"/>
    <x v="3"/>
    <n v="27604"/>
    <x v="0"/>
    <s v="FUR-FU-10004270"/>
    <x v="0"/>
    <x v="5"/>
    <x v="1381"/>
    <n v="46.152000000000001"/>
    <n v="3"/>
    <n v="0.2"/>
    <n v="12.1149"/>
  </r>
  <r>
    <n v="5759"/>
    <s v="CA-2015-149300"/>
    <x v="6"/>
    <d v="2015-11-23T00:00:00"/>
    <s v="First Class"/>
    <s v="BH-11710"/>
    <x v="3"/>
    <s v="Consumer"/>
    <s v="United States"/>
    <s v="Hialeah"/>
    <x v="2"/>
    <n v="33012"/>
    <x v="0"/>
    <s v="TEC-MA-10000423"/>
    <x v="2"/>
    <x v="15"/>
    <x v="1722"/>
    <n v="32.984999999999999"/>
    <n v="3"/>
    <n v="0.5"/>
    <n v="-1.9791000000000001"/>
  </r>
  <r>
    <n v="5760"/>
    <s v="US-2016-111528"/>
    <x v="945"/>
    <d v="2016-12-30T00:00:00"/>
    <s v="Same Day"/>
    <s v="JP-16135"/>
    <x v="655"/>
    <s v="Home Office"/>
    <s v="United States"/>
    <s v="Los Angeles"/>
    <x v="1"/>
    <n v="90032"/>
    <x v="1"/>
    <s v="OFF-ST-10001526"/>
    <x v="1"/>
    <x v="4"/>
    <x v="771"/>
    <n v="481.32"/>
    <n v="4"/>
    <n v="0"/>
    <n v="125.14319999999999"/>
  </r>
  <r>
    <n v="5761"/>
    <s v="US-2016-111528"/>
    <x v="945"/>
    <d v="2016-12-30T00:00:00"/>
    <s v="Same Day"/>
    <s v="JP-16135"/>
    <x v="655"/>
    <s v="Home Office"/>
    <s v="United States"/>
    <s v="Los Angeles"/>
    <x v="1"/>
    <n v="90032"/>
    <x v="1"/>
    <s v="OFF-BI-10002194"/>
    <x v="1"/>
    <x v="8"/>
    <x v="416"/>
    <n v="6.3840000000000003"/>
    <n v="1"/>
    <n v="0.2"/>
    <n v="2.1545999999999998"/>
  </r>
  <r>
    <n v="5762"/>
    <s v="CA-2017-158169"/>
    <x v="801"/>
    <d v="2017-08-15T00:00:00"/>
    <s v="First Class"/>
    <s v="JM-16195"/>
    <x v="594"/>
    <s v="Consumer"/>
    <s v="United States"/>
    <s v="Lake Forest"/>
    <x v="1"/>
    <n v="92630"/>
    <x v="1"/>
    <s v="OFF-AP-10000828"/>
    <x v="1"/>
    <x v="9"/>
    <x v="1096"/>
    <n v="542.94000000000005"/>
    <n v="3"/>
    <n v="0"/>
    <n v="152.0232"/>
  </r>
  <r>
    <n v="5763"/>
    <s v="CA-2017-158169"/>
    <x v="801"/>
    <d v="2017-08-15T00:00:00"/>
    <s v="First Class"/>
    <s v="JM-16195"/>
    <x v="594"/>
    <s v="Consumer"/>
    <s v="United States"/>
    <s v="Lake Forest"/>
    <x v="1"/>
    <n v="92630"/>
    <x v="1"/>
    <s v="FUR-FU-10001473"/>
    <x v="0"/>
    <x v="5"/>
    <x v="993"/>
    <n v="54.92"/>
    <n v="4"/>
    <n v="0"/>
    <n v="19.7712"/>
  </r>
  <r>
    <n v="5764"/>
    <s v="CA-2015-162047"/>
    <x v="502"/>
    <d v="2015-11-05T00:00:00"/>
    <s v="First Class"/>
    <s v="FH-14365"/>
    <x v="92"/>
    <s v="Corporate"/>
    <s v="United States"/>
    <s v="Long Beach"/>
    <x v="15"/>
    <n v="11561"/>
    <x v="3"/>
    <s v="FUR-CH-10004983"/>
    <x v="0"/>
    <x v="1"/>
    <x v="1569"/>
    <n v="1448.82"/>
    <n v="10"/>
    <n v="0.1"/>
    <n v="209.274"/>
  </r>
  <r>
    <n v="5765"/>
    <s v="CA-2015-117772"/>
    <x v="229"/>
    <d v="2015-09-12T00:00:00"/>
    <s v="Second Class"/>
    <s v="MC-17575"/>
    <x v="430"/>
    <s v="Consumer"/>
    <s v="United States"/>
    <s v="Seattle"/>
    <x v="4"/>
    <n v="98103"/>
    <x v="1"/>
    <s v="OFF-ST-10003994"/>
    <x v="1"/>
    <x v="4"/>
    <x v="1745"/>
    <n v="353.88"/>
    <n v="6"/>
    <n v="0"/>
    <n v="17.693999999999999"/>
  </r>
  <r>
    <n v="5766"/>
    <s v="US-2014-126340"/>
    <x v="1068"/>
    <d v="2014-11-14T00:00:00"/>
    <s v="Standard Class"/>
    <s v="EB-13870"/>
    <x v="12"/>
    <s v="Consumer"/>
    <s v="United States"/>
    <s v="Redding"/>
    <x v="1"/>
    <n v="96003"/>
    <x v="1"/>
    <s v="TEC-PH-10004447"/>
    <x v="2"/>
    <x v="7"/>
    <x v="866"/>
    <n v="333.57600000000002"/>
    <n v="3"/>
    <n v="0.2"/>
    <n v="25.0182"/>
  </r>
  <r>
    <n v="5767"/>
    <s v="CA-2016-149685"/>
    <x v="750"/>
    <d v="2016-10-15T00:00:00"/>
    <s v="Standard Class"/>
    <s v="PM-19135"/>
    <x v="327"/>
    <s v="Home Office"/>
    <s v="United States"/>
    <s v="San Antonio"/>
    <x v="5"/>
    <n v="78207"/>
    <x v="2"/>
    <s v="OFF-LA-10004545"/>
    <x v="1"/>
    <x v="2"/>
    <x v="1337"/>
    <n v="60.143999999999998"/>
    <n v="6"/>
    <n v="0.2"/>
    <n v="20.2986"/>
  </r>
  <r>
    <n v="5768"/>
    <s v="CA-2017-126396"/>
    <x v="565"/>
    <d v="2017-09-12T00:00:00"/>
    <s v="Second Class"/>
    <s v="AR-10345"/>
    <x v="753"/>
    <s v="Corporate"/>
    <s v="United States"/>
    <s v="Houston"/>
    <x v="5"/>
    <n v="77070"/>
    <x v="2"/>
    <s v="TEC-AC-10003116"/>
    <x v="2"/>
    <x v="11"/>
    <x v="929"/>
    <n v="85.2"/>
    <n v="6"/>
    <n v="0.2"/>
    <n v="20.234999999999999"/>
  </r>
  <r>
    <n v="5769"/>
    <s v="CA-2015-154900"/>
    <x v="1069"/>
    <d v="2015-03-01T00:00:00"/>
    <s v="Standard Class"/>
    <s v="SS-20875"/>
    <x v="286"/>
    <s v="Consumer"/>
    <s v="United States"/>
    <s v="Leominster"/>
    <x v="31"/>
    <n v="1453"/>
    <x v="3"/>
    <s v="OFF-LA-10001641"/>
    <x v="1"/>
    <x v="2"/>
    <x v="1031"/>
    <n v="3.15"/>
    <n v="1"/>
    <n v="0"/>
    <n v="1.512"/>
  </r>
  <r>
    <n v="5770"/>
    <s v="CA-2015-154900"/>
    <x v="1069"/>
    <d v="2015-03-01T00:00:00"/>
    <s v="Standard Class"/>
    <s v="SS-20875"/>
    <x v="286"/>
    <s v="Consumer"/>
    <s v="United States"/>
    <s v="Leominster"/>
    <x v="31"/>
    <n v="1453"/>
    <x v="3"/>
    <s v="OFF-PA-10002377"/>
    <x v="1"/>
    <x v="10"/>
    <x v="562"/>
    <n v="22.72"/>
    <n v="4"/>
    <n v="0"/>
    <n v="10.224"/>
  </r>
  <r>
    <n v="5771"/>
    <s v="CA-2015-103835"/>
    <x v="496"/>
    <d v="2015-09-28T00:00:00"/>
    <s v="Standard Class"/>
    <s v="SC-20440"/>
    <x v="464"/>
    <s v="Corporate"/>
    <s v="United States"/>
    <s v="Los Angeles"/>
    <x v="1"/>
    <n v="90032"/>
    <x v="1"/>
    <s v="FUR-FU-10000010"/>
    <x v="0"/>
    <x v="5"/>
    <x v="527"/>
    <n v="14.91"/>
    <n v="3"/>
    <n v="0"/>
    <n v="4.6220999999999997"/>
  </r>
  <r>
    <n v="5772"/>
    <s v="CA-2015-103835"/>
    <x v="496"/>
    <d v="2015-09-28T00:00:00"/>
    <s v="Standard Class"/>
    <s v="SC-20440"/>
    <x v="464"/>
    <s v="Corporate"/>
    <s v="United States"/>
    <s v="Los Angeles"/>
    <x v="1"/>
    <n v="90032"/>
    <x v="1"/>
    <s v="OFF-AP-10002651"/>
    <x v="1"/>
    <x v="9"/>
    <x v="1350"/>
    <n v="1158.1199999999999"/>
    <n v="4"/>
    <n v="0"/>
    <n v="335.85480000000001"/>
  </r>
  <r>
    <n v="5773"/>
    <s v="CA-2015-158939"/>
    <x v="650"/>
    <d v="2015-12-01T00:00:00"/>
    <s v="Standard Class"/>
    <s v="EA-14035"/>
    <x v="105"/>
    <s v="Corporate"/>
    <s v="United States"/>
    <s v="Springfield"/>
    <x v="25"/>
    <n v="65807"/>
    <x v="2"/>
    <s v="TEC-CO-10002313"/>
    <x v="2"/>
    <x v="16"/>
    <x v="349"/>
    <n v="599.99"/>
    <n v="1"/>
    <n v="0"/>
    <n v="233.99610000000001"/>
  </r>
  <r>
    <n v="5774"/>
    <s v="CA-2016-117408"/>
    <x v="1070"/>
    <d v="2016-09-06T00:00:00"/>
    <s v="Standard Class"/>
    <s v="TP-21130"/>
    <x v="236"/>
    <s v="Consumer"/>
    <s v="United States"/>
    <s v="Waco"/>
    <x v="5"/>
    <n v="76706"/>
    <x v="2"/>
    <s v="OFF-ST-10001580"/>
    <x v="1"/>
    <x v="4"/>
    <x v="355"/>
    <n v="23.968"/>
    <n v="2"/>
    <n v="0.2"/>
    <n v="2.3967999999999998"/>
  </r>
  <r>
    <n v="5775"/>
    <s v="CA-2016-142398"/>
    <x v="408"/>
    <d v="2016-04-16T00:00:00"/>
    <s v="Standard Class"/>
    <s v="BP-11290"/>
    <x v="443"/>
    <s v="Consumer"/>
    <s v="United States"/>
    <s v="Los Angeles"/>
    <x v="1"/>
    <n v="90036"/>
    <x v="1"/>
    <s v="FUR-CH-10001545"/>
    <x v="0"/>
    <x v="1"/>
    <x v="1746"/>
    <n v="638.28800000000001"/>
    <n v="7"/>
    <n v="0.2"/>
    <n v="-31.914400000000001"/>
  </r>
  <r>
    <n v="5776"/>
    <s v="CA-2016-142398"/>
    <x v="408"/>
    <d v="2016-04-16T00:00:00"/>
    <s v="Standard Class"/>
    <s v="BP-11290"/>
    <x v="443"/>
    <s v="Consumer"/>
    <s v="United States"/>
    <s v="Los Angeles"/>
    <x v="1"/>
    <n v="90036"/>
    <x v="1"/>
    <s v="OFF-BI-10004826"/>
    <x v="1"/>
    <x v="8"/>
    <x v="728"/>
    <n v="13.208"/>
    <n v="1"/>
    <n v="0.2"/>
    <n v="4.6227999999999998"/>
  </r>
  <r>
    <n v="5777"/>
    <s v="CA-2016-105277"/>
    <x v="429"/>
    <d v="2016-12-08T00:00:00"/>
    <s v="Standard Class"/>
    <s v="LM-17065"/>
    <x v="215"/>
    <s v="Consumer"/>
    <s v="United States"/>
    <s v="Auburn"/>
    <x v="15"/>
    <n v="13021"/>
    <x v="3"/>
    <s v="OFF-BI-10000301"/>
    <x v="1"/>
    <x v="8"/>
    <x v="625"/>
    <n v="15.528"/>
    <n v="3"/>
    <n v="0.2"/>
    <n v="5.8230000000000004"/>
  </r>
  <r>
    <n v="5778"/>
    <s v="CA-2016-112060"/>
    <x v="429"/>
    <d v="2016-12-09T00:00:00"/>
    <s v="Standard Class"/>
    <s v="KT-16465"/>
    <x v="446"/>
    <s v="Consumer"/>
    <s v="United States"/>
    <s v="San Francisco"/>
    <x v="1"/>
    <n v="94109"/>
    <x v="1"/>
    <s v="OFF-PA-10000994"/>
    <x v="1"/>
    <x v="10"/>
    <x v="913"/>
    <n v="104.85"/>
    <n v="1"/>
    <n v="0"/>
    <n v="50.328000000000003"/>
  </r>
  <r>
    <n v="5779"/>
    <s v="CA-2014-105270"/>
    <x v="7"/>
    <d v="2014-11-18T00:00:00"/>
    <s v="Standard Class"/>
    <s v="AP-10915"/>
    <x v="275"/>
    <s v="Consumer"/>
    <s v="United States"/>
    <s v="Los Angeles"/>
    <x v="1"/>
    <n v="90008"/>
    <x v="1"/>
    <s v="OFF-AR-10003156"/>
    <x v="1"/>
    <x v="6"/>
    <x v="401"/>
    <n v="30.48"/>
    <n v="3"/>
    <n v="0"/>
    <n v="7.9248000000000003"/>
  </r>
  <r>
    <n v="5780"/>
    <s v="CA-2014-105270"/>
    <x v="7"/>
    <d v="2014-11-18T00:00:00"/>
    <s v="Standard Class"/>
    <s v="AP-10915"/>
    <x v="275"/>
    <s v="Consumer"/>
    <s v="United States"/>
    <s v="Los Angeles"/>
    <x v="1"/>
    <n v="90008"/>
    <x v="1"/>
    <s v="FUR-CH-10000988"/>
    <x v="0"/>
    <x v="1"/>
    <x v="1141"/>
    <n v="112.648"/>
    <n v="1"/>
    <n v="0.2"/>
    <n v="11.264799999999999"/>
  </r>
  <r>
    <n v="5781"/>
    <s v="US-2015-159513"/>
    <x v="788"/>
    <d v="2015-04-09T00:00:00"/>
    <s v="Standard Class"/>
    <s v="JD-15790"/>
    <x v="479"/>
    <s v="Consumer"/>
    <s v="United States"/>
    <s v="Los Angeles"/>
    <x v="1"/>
    <n v="90049"/>
    <x v="1"/>
    <s v="TEC-MA-10003329"/>
    <x v="2"/>
    <x v="15"/>
    <x v="1750"/>
    <n v="71.975999999999999"/>
    <n v="3"/>
    <n v="0.2"/>
    <n v="24.291899999999998"/>
  </r>
  <r>
    <n v="5782"/>
    <s v="CA-2015-155586"/>
    <x v="295"/>
    <d v="2015-12-16T00:00:00"/>
    <s v="Second Class"/>
    <s v="XP-21865"/>
    <x v="190"/>
    <s v="Consumer"/>
    <s v="United States"/>
    <s v="Chico"/>
    <x v="1"/>
    <n v="95928"/>
    <x v="1"/>
    <s v="OFF-AR-10001547"/>
    <x v="1"/>
    <x v="6"/>
    <x v="148"/>
    <n v="2.21"/>
    <n v="1"/>
    <n v="0"/>
    <n v="0.59670000000000001"/>
  </r>
  <r>
    <n v="5783"/>
    <s v="CA-2015-155586"/>
    <x v="295"/>
    <d v="2015-12-16T00:00:00"/>
    <s v="Second Class"/>
    <s v="XP-21865"/>
    <x v="190"/>
    <s v="Consumer"/>
    <s v="United States"/>
    <s v="Chico"/>
    <x v="1"/>
    <n v="95928"/>
    <x v="1"/>
    <s v="OFF-EN-10003072"/>
    <x v="1"/>
    <x v="12"/>
    <x v="775"/>
    <n v="15.52"/>
    <n v="4"/>
    <n v="0"/>
    <n v="7.4496000000000002"/>
  </r>
  <r>
    <n v="5784"/>
    <s v="CA-2015-155586"/>
    <x v="295"/>
    <d v="2015-12-16T00:00:00"/>
    <s v="Second Class"/>
    <s v="XP-21865"/>
    <x v="190"/>
    <s v="Consumer"/>
    <s v="United States"/>
    <s v="Chico"/>
    <x v="1"/>
    <n v="95928"/>
    <x v="1"/>
    <s v="OFF-PA-10000726"/>
    <x v="1"/>
    <x v="10"/>
    <x v="1331"/>
    <n v="36.44"/>
    <n v="4"/>
    <n v="0"/>
    <n v="16.398"/>
  </r>
  <r>
    <n v="5785"/>
    <s v="CA-2017-141117"/>
    <x v="280"/>
    <d v="2017-10-08T00:00:00"/>
    <s v="Standard Class"/>
    <s v="JK-16090"/>
    <x v="765"/>
    <s v="Consumer"/>
    <s v="United States"/>
    <s v="Springfield"/>
    <x v="21"/>
    <n v="97477"/>
    <x v="1"/>
    <s v="FUR-BO-10001972"/>
    <x v="0"/>
    <x v="0"/>
    <x v="367"/>
    <n v="217.76400000000001"/>
    <n v="6"/>
    <n v="0.7"/>
    <n v="-384.71640000000002"/>
  </r>
  <r>
    <n v="5786"/>
    <s v="CA-2017-141117"/>
    <x v="280"/>
    <d v="2017-10-08T00:00:00"/>
    <s v="Standard Class"/>
    <s v="JK-16090"/>
    <x v="765"/>
    <s v="Consumer"/>
    <s v="United States"/>
    <s v="Springfield"/>
    <x v="21"/>
    <n v="97477"/>
    <x v="1"/>
    <s v="OFF-SU-10004664"/>
    <x v="1"/>
    <x v="14"/>
    <x v="597"/>
    <n v="39.072000000000003"/>
    <n v="6"/>
    <n v="0.2"/>
    <n v="4.3956"/>
  </r>
  <r>
    <n v="5787"/>
    <s v="CA-2017-141117"/>
    <x v="280"/>
    <d v="2017-10-08T00:00:00"/>
    <s v="Standard Class"/>
    <s v="JK-16090"/>
    <x v="765"/>
    <s v="Consumer"/>
    <s v="United States"/>
    <s v="Springfield"/>
    <x v="21"/>
    <n v="97477"/>
    <x v="1"/>
    <s v="OFF-BI-10003676"/>
    <x v="1"/>
    <x v="8"/>
    <x v="824"/>
    <n v="22.638000000000002"/>
    <n v="7"/>
    <n v="0.7"/>
    <n v="-16.601199999999999"/>
  </r>
  <r>
    <n v="5788"/>
    <s v="CA-2017-141117"/>
    <x v="280"/>
    <d v="2017-10-08T00:00:00"/>
    <s v="Standard Class"/>
    <s v="JK-16090"/>
    <x v="765"/>
    <s v="Consumer"/>
    <s v="United States"/>
    <s v="Springfield"/>
    <x v="21"/>
    <n v="97477"/>
    <x v="1"/>
    <s v="OFF-AR-10003727"/>
    <x v="1"/>
    <x v="6"/>
    <x v="1371"/>
    <n v="95.144000000000005"/>
    <n v="7"/>
    <n v="0.2"/>
    <n v="10.7037"/>
  </r>
  <r>
    <n v="5789"/>
    <s v="CA-2017-115070"/>
    <x v="318"/>
    <d v="2017-04-14T00:00:00"/>
    <s v="Second Class"/>
    <s v="MG-18205"/>
    <x v="769"/>
    <s v="Corporate"/>
    <s v="United States"/>
    <s v="Jacksonville"/>
    <x v="2"/>
    <n v="32216"/>
    <x v="0"/>
    <s v="FUR-FU-10003829"/>
    <x v="0"/>
    <x v="5"/>
    <x v="1378"/>
    <n v="12.32"/>
    <n v="5"/>
    <n v="0.2"/>
    <n v="1.8480000000000001"/>
  </r>
  <r>
    <n v="5790"/>
    <s v="CA-2017-115070"/>
    <x v="318"/>
    <d v="2017-04-14T00:00:00"/>
    <s v="Second Class"/>
    <s v="MG-18205"/>
    <x v="769"/>
    <s v="Corporate"/>
    <s v="United States"/>
    <s v="Jacksonville"/>
    <x v="2"/>
    <n v="32216"/>
    <x v="0"/>
    <s v="OFF-BI-10003712"/>
    <x v="1"/>
    <x v="8"/>
    <x v="696"/>
    <n v="4.4189999999999996"/>
    <n v="3"/>
    <n v="0.7"/>
    <n v="-3.0933000000000002"/>
  </r>
  <r>
    <n v="5791"/>
    <s v="CA-2017-140186"/>
    <x v="365"/>
    <d v="2017-10-02T00:00:00"/>
    <s v="First Class"/>
    <s v="PG-18820"/>
    <x v="310"/>
    <s v="Consumer"/>
    <s v="United States"/>
    <s v="Bakersfield"/>
    <x v="1"/>
    <n v="93309"/>
    <x v="1"/>
    <s v="OFF-FA-10002280"/>
    <x v="1"/>
    <x v="13"/>
    <x v="659"/>
    <n v="35"/>
    <n v="7"/>
    <n v="0"/>
    <n v="16.8"/>
  </r>
  <r>
    <n v="5792"/>
    <s v="CA-2017-140186"/>
    <x v="365"/>
    <d v="2017-10-02T00:00:00"/>
    <s v="First Class"/>
    <s v="PG-18820"/>
    <x v="310"/>
    <s v="Consumer"/>
    <s v="United States"/>
    <s v="Bakersfield"/>
    <x v="1"/>
    <n v="93309"/>
    <x v="1"/>
    <s v="FUR-CH-10002961"/>
    <x v="0"/>
    <x v="1"/>
    <x v="948"/>
    <n v="72.784000000000006"/>
    <n v="1"/>
    <n v="0.2"/>
    <n v="0"/>
  </r>
  <r>
    <n v="5793"/>
    <s v="CA-2017-140186"/>
    <x v="365"/>
    <d v="2017-10-02T00:00:00"/>
    <s v="First Class"/>
    <s v="PG-18820"/>
    <x v="310"/>
    <s v="Consumer"/>
    <s v="United States"/>
    <s v="Bakersfield"/>
    <x v="1"/>
    <n v="93309"/>
    <x v="1"/>
    <s v="OFF-AP-10002578"/>
    <x v="1"/>
    <x v="9"/>
    <x v="414"/>
    <n v="97.84"/>
    <n v="2"/>
    <n v="0"/>
    <n v="25.438400000000001"/>
  </r>
  <r>
    <n v="5794"/>
    <s v="CA-2017-140186"/>
    <x v="365"/>
    <d v="2017-10-02T00:00:00"/>
    <s v="First Class"/>
    <s v="PG-18820"/>
    <x v="310"/>
    <s v="Consumer"/>
    <s v="United States"/>
    <s v="Bakersfield"/>
    <x v="1"/>
    <n v="93309"/>
    <x v="1"/>
    <s v="FUR-FU-10004848"/>
    <x v="0"/>
    <x v="5"/>
    <x v="28"/>
    <n v="51.75"/>
    <n v="1"/>
    <n v="0"/>
    <n v="15.525"/>
  </r>
  <r>
    <n v="5795"/>
    <s v="CA-2017-140186"/>
    <x v="365"/>
    <d v="2017-10-02T00:00:00"/>
    <s v="First Class"/>
    <s v="PG-18820"/>
    <x v="310"/>
    <s v="Consumer"/>
    <s v="United States"/>
    <s v="Bakersfield"/>
    <x v="1"/>
    <n v="93309"/>
    <x v="1"/>
    <s v="OFF-BI-10003364"/>
    <x v="1"/>
    <x v="8"/>
    <x v="705"/>
    <n v="46.671999999999997"/>
    <n v="2"/>
    <n v="0.2"/>
    <n v="16.3352"/>
  </r>
  <r>
    <n v="5796"/>
    <s v="CA-2014-124856"/>
    <x v="411"/>
    <d v="2014-10-03T00:00:00"/>
    <s v="Second Class"/>
    <s v="LD-17005"/>
    <x v="436"/>
    <s v="Consumer"/>
    <s v="United States"/>
    <s v="New York City"/>
    <x v="15"/>
    <n v="10011"/>
    <x v="3"/>
    <s v="OFF-ST-10002615"/>
    <x v="1"/>
    <x v="4"/>
    <x v="1436"/>
    <n v="1395.54"/>
    <n v="9"/>
    <n v="0"/>
    <n v="362.84039999999999"/>
  </r>
  <r>
    <n v="5797"/>
    <s v="CA-2014-124856"/>
    <x v="411"/>
    <d v="2014-10-03T00:00:00"/>
    <s v="Second Class"/>
    <s v="LD-17005"/>
    <x v="436"/>
    <s v="Consumer"/>
    <s v="United States"/>
    <s v="New York City"/>
    <x v="15"/>
    <n v="10011"/>
    <x v="3"/>
    <s v="FUR-FU-10000521"/>
    <x v="0"/>
    <x v="5"/>
    <x v="139"/>
    <n v="117.36"/>
    <n v="4"/>
    <n v="0"/>
    <n v="36.381599999999999"/>
  </r>
  <r>
    <n v="5798"/>
    <s v="CA-2014-124856"/>
    <x v="411"/>
    <d v="2014-10-03T00:00:00"/>
    <s v="Second Class"/>
    <s v="LD-17005"/>
    <x v="436"/>
    <s v="Consumer"/>
    <s v="United States"/>
    <s v="New York City"/>
    <x v="15"/>
    <n v="10011"/>
    <x v="3"/>
    <s v="OFF-LA-10000121"/>
    <x v="1"/>
    <x v="2"/>
    <x v="911"/>
    <n v="18.899999999999999"/>
    <n v="3"/>
    <n v="0"/>
    <n v="8.6940000000000008"/>
  </r>
  <r>
    <n v="5799"/>
    <s v="CA-2014-124856"/>
    <x v="411"/>
    <d v="2014-10-03T00:00:00"/>
    <s v="Second Class"/>
    <s v="LD-17005"/>
    <x v="436"/>
    <s v="Consumer"/>
    <s v="United States"/>
    <s v="New York City"/>
    <x v="15"/>
    <n v="10011"/>
    <x v="3"/>
    <s v="OFF-PA-10001289"/>
    <x v="1"/>
    <x v="10"/>
    <x v="961"/>
    <n v="77.52"/>
    <n v="2"/>
    <n v="0"/>
    <n v="37.9848"/>
  </r>
  <r>
    <n v="5800"/>
    <s v="CA-2014-166716"/>
    <x v="1071"/>
    <d v="2014-08-25T00:00:00"/>
    <s v="Second Class"/>
    <s v="CR-12730"/>
    <x v="257"/>
    <s v="Consumer"/>
    <s v="United States"/>
    <s v="Chicago"/>
    <x v="10"/>
    <n v="60610"/>
    <x v="2"/>
    <s v="FUR-CH-10004495"/>
    <x v="0"/>
    <x v="1"/>
    <x v="1484"/>
    <n v="421.37200000000001"/>
    <n v="2"/>
    <n v="0.3"/>
    <n v="-6.0195999999999996"/>
  </r>
  <r>
    <n v="5801"/>
    <s v="CA-2014-123225"/>
    <x v="384"/>
    <d v="2014-07-14T00:00:00"/>
    <s v="First Class"/>
    <s v="MN-17935"/>
    <x v="438"/>
    <s v="Consumer"/>
    <s v="United States"/>
    <s v="El Paso"/>
    <x v="5"/>
    <n v="79907"/>
    <x v="2"/>
    <s v="TEC-PH-10000895"/>
    <x v="2"/>
    <x v="7"/>
    <x v="1137"/>
    <n v="575.96799999999996"/>
    <n v="4"/>
    <n v="0.2"/>
    <n v="43.197600000000001"/>
  </r>
  <r>
    <n v="5802"/>
    <s v="CA-2014-123225"/>
    <x v="384"/>
    <d v="2014-07-14T00:00:00"/>
    <s v="First Class"/>
    <s v="MN-17935"/>
    <x v="438"/>
    <s v="Consumer"/>
    <s v="United States"/>
    <s v="El Paso"/>
    <x v="5"/>
    <n v="79907"/>
    <x v="2"/>
    <s v="OFF-PA-10000552"/>
    <x v="1"/>
    <x v="10"/>
    <x v="1541"/>
    <n v="10.368"/>
    <n v="2"/>
    <n v="0.2"/>
    <n v="3.6288"/>
  </r>
  <r>
    <n v="5803"/>
    <s v="CA-2015-163440"/>
    <x v="204"/>
    <d v="2015-03-24T00:00:00"/>
    <s v="First Class"/>
    <s v="RD-19900"/>
    <x v="76"/>
    <s v="Consumer"/>
    <s v="United States"/>
    <s v="Thousand Oaks"/>
    <x v="1"/>
    <n v="91360"/>
    <x v="1"/>
    <s v="TEC-PH-10000376"/>
    <x v="2"/>
    <x v="7"/>
    <x v="433"/>
    <n v="15.984"/>
    <n v="2"/>
    <n v="0.2"/>
    <n v="1.1988000000000001"/>
  </r>
  <r>
    <n v="5804"/>
    <s v="US-2017-106796"/>
    <x v="605"/>
    <d v="2017-05-19T00:00:00"/>
    <s v="Standard Class"/>
    <s v="JP-16135"/>
    <x v="655"/>
    <s v="Home Office"/>
    <s v="United States"/>
    <s v="Springfield"/>
    <x v="24"/>
    <n v="45503"/>
    <x v="3"/>
    <s v="OFF-AR-10003504"/>
    <x v="1"/>
    <x v="6"/>
    <x v="1035"/>
    <n v="10.272"/>
    <n v="3"/>
    <n v="0.2"/>
    <n v="1.1556"/>
  </r>
  <r>
    <n v="5805"/>
    <s v="CA-2017-113873"/>
    <x v="38"/>
    <d v="2017-11-19T00:00:00"/>
    <s v="Standard Class"/>
    <s v="KE-16420"/>
    <x v="722"/>
    <s v="Corporate"/>
    <s v="United States"/>
    <s v="Dallas"/>
    <x v="5"/>
    <n v="75220"/>
    <x v="2"/>
    <s v="OFF-ST-10000943"/>
    <x v="1"/>
    <x v="4"/>
    <x v="1204"/>
    <n v="61.792000000000002"/>
    <n v="4"/>
    <n v="0.2"/>
    <n v="6.1791999999999998"/>
  </r>
  <r>
    <n v="5806"/>
    <s v="CA-2017-113873"/>
    <x v="38"/>
    <d v="2017-11-19T00:00:00"/>
    <s v="Standard Class"/>
    <s v="KE-16420"/>
    <x v="722"/>
    <s v="Corporate"/>
    <s v="United States"/>
    <s v="Dallas"/>
    <x v="5"/>
    <n v="75220"/>
    <x v="2"/>
    <s v="FUR-BO-10003441"/>
    <x v="0"/>
    <x v="0"/>
    <x v="712"/>
    <n v="205.9992"/>
    <n v="3"/>
    <n v="0.32"/>
    <n v="-27.264600000000002"/>
  </r>
  <r>
    <n v="5807"/>
    <s v="CA-2016-149783"/>
    <x v="913"/>
    <d v="2016-09-07T00:00:00"/>
    <s v="Second Class"/>
    <s v="DL-13315"/>
    <x v="111"/>
    <s v="Consumer"/>
    <s v="United States"/>
    <s v="Knoxville"/>
    <x v="18"/>
    <n v="37918"/>
    <x v="0"/>
    <s v="OFF-PA-10002195"/>
    <x v="1"/>
    <x v="10"/>
    <x v="726"/>
    <n v="12.192"/>
    <n v="3"/>
    <n v="0.2"/>
    <n v="4.1147999999999998"/>
  </r>
  <r>
    <n v="5808"/>
    <s v="CA-2016-149783"/>
    <x v="913"/>
    <d v="2016-09-07T00:00:00"/>
    <s v="Second Class"/>
    <s v="DL-13315"/>
    <x v="111"/>
    <s v="Consumer"/>
    <s v="United States"/>
    <s v="Knoxville"/>
    <x v="18"/>
    <n v="37918"/>
    <x v="0"/>
    <s v="OFF-AP-10001205"/>
    <x v="1"/>
    <x v="9"/>
    <x v="1294"/>
    <n v="87.168000000000006"/>
    <n v="2"/>
    <n v="0.2"/>
    <n v="8.7167999999999992"/>
  </r>
  <r>
    <n v="5809"/>
    <s v="CA-2016-149783"/>
    <x v="913"/>
    <d v="2016-09-07T00:00:00"/>
    <s v="Second Class"/>
    <s v="DL-13315"/>
    <x v="111"/>
    <s v="Consumer"/>
    <s v="United States"/>
    <s v="Knoxville"/>
    <x v="18"/>
    <n v="37918"/>
    <x v="0"/>
    <s v="OFF-AR-10002987"/>
    <x v="1"/>
    <x v="6"/>
    <x v="1562"/>
    <n v="31.744"/>
    <n v="2"/>
    <n v="0.2"/>
    <n v="8.3328000000000007"/>
  </r>
  <r>
    <n v="5810"/>
    <s v="CA-2016-125017"/>
    <x v="1072"/>
    <d v="2016-02-11T00:00:00"/>
    <s v="Standard Class"/>
    <s v="KB-16240"/>
    <x v="208"/>
    <s v="Corporate"/>
    <s v="United States"/>
    <s v="Chattanooga"/>
    <x v="18"/>
    <n v="37421"/>
    <x v="0"/>
    <s v="FUR-FU-10000723"/>
    <x v="0"/>
    <x v="5"/>
    <x v="480"/>
    <n v="132.22399999999999"/>
    <n v="4"/>
    <n v="0.2"/>
    <n v="-18.180800000000001"/>
  </r>
  <r>
    <n v="5811"/>
    <s v="US-2015-163279"/>
    <x v="204"/>
    <d v="2015-03-26T00:00:00"/>
    <s v="Standard Class"/>
    <s v="JD-16150"/>
    <x v="251"/>
    <s v="Corporate"/>
    <s v="United States"/>
    <s v="San Diego"/>
    <x v="1"/>
    <n v="92037"/>
    <x v="1"/>
    <s v="OFF-PA-10003127"/>
    <x v="1"/>
    <x v="10"/>
    <x v="33"/>
    <n v="105.52"/>
    <n v="4"/>
    <n v="0"/>
    <n v="48.539200000000001"/>
  </r>
  <r>
    <n v="5812"/>
    <s v="US-2015-163279"/>
    <x v="204"/>
    <d v="2015-03-26T00:00:00"/>
    <s v="Standard Class"/>
    <s v="JD-16150"/>
    <x v="251"/>
    <s v="Corporate"/>
    <s v="United States"/>
    <s v="San Diego"/>
    <x v="1"/>
    <n v="92037"/>
    <x v="1"/>
    <s v="FUR-FU-10000747"/>
    <x v="0"/>
    <x v="5"/>
    <x v="1751"/>
    <n v="91.96"/>
    <n v="2"/>
    <n v="0"/>
    <n v="15.6332"/>
  </r>
  <r>
    <n v="5813"/>
    <s v="US-2015-163279"/>
    <x v="204"/>
    <d v="2015-03-26T00:00:00"/>
    <s v="Standard Class"/>
    <s v="JD-16150"/>
    <x v="251"/>
    <s v="Corporate"/>
    <s v="United States"/>
    <s v="San Diego"/>
    <x v="1"/>
    <n v="92037"/>
    <x v="1"/>
    <s v="TEC-PH-10001795"/>
    <x v="2"/>
    <x v="7"/>
    <x v="647"/>
    <n v="1487.9760000000001"/>
    <n v="3"/>
    <n v="0.2"/>
    <n v="185.99700000000001"/>
  </r>
  <r>
    <n v="5814"/>
    <s v="CA-2015-150196"/>
    <x v="740"/>
    <d v="2015-07-03T00:00:00"/>
    <s v="First Class"/>
    <s v="SR-20740"/>
    <x v="256"/>
    <s v="Home Office"/>
    <s v="United States"/>
    <s v="New York City"/>
    <x v="15"/>
    <n v="10024"/>
    <x v="3"/>
    <s v="OFF-PA-10003797"/>
    <x v="1"/>
    <x v="10"/>
    <x v="1710"/>
    <n v="19.440000000000001"/>
    <n v="3"/>
    <n v="0"/>
    <n v="9.3312000000000008"/>
  </r>
  <r>
    <n v="5815"/>
    <s v="US-2015-106495"/>
    <x v="925"/>
    <d v="2015-06-17T00:00:00"/>
    <s v="First Class"/>
    <s v="AC-10450"/>
    <x v="549"/>
    <s v="Consumer"/>
    <s v="United States"/>
    <s v="Tampa"/>
    <x v="2"/>
    <n v="33614"/>
    <x v="0"/>
    <s v="TEC-AC-10002718"/>
    <x v="2"/>
    <x v="11"/>
    <x v="1192"/>
    <n v="11.672000000000001"/>
    <n v="1"/>
    <n v="0.2"/>
    <n v="-0.72950000000000004"/>
  </r>
  <r>
    <n v="5816"/>
    <s v="CA-2014-124730"/>
    <x v="35"/>
    <d v="2014-11-26T00:00:00"/>
    <s v="Same Day"/>
    <s v="LS-17245"/>
    <x v="201"/>
    <s v="Consumer"/>
    <s v="United States"/>
    <s v="Utica"/>
    <x v="15"/>
    <n v="13501"/>
    <x v="3"/>
    <s v="TEC-PH-10002170"/>
    <x v="2"/>
    <x v="7"/>
    <x v="599"/>
    <n v="279.95999999999998"/>
    <n v="4"/>
    <n v="0"/>
    <n v="78.388800000000003"/>
  </r>
  <r>
    <n v="5817"/>
    <s v="CA-2014-124730"/>
    <x v="35"/>
    <d v="2014-11-26T00:00:00"/>
    <s v="Same Day"/>
    <s v="LS-17245"/>
    <x v="201"/>
    <s v="Consumer"/>
    <s v="United States"/>
    <s v="Utica"/>
    <x v="15"/>
    <n v="13501"/>
    <x v="3"/>
    <s v="OFF-BI-10001078"/>
    <x v="1"/>
    <x v="8"/>
    <x v="61"/>
    <n v="12.912000000000001"/>
    <n v="3"/>
    <n v="0.2"/>
    <n v="4.6806000000000001"/>
  </r>
  <r>
    <n v="5818"/>
    <s v="CA-2014-124730"/>
    <x v="35"/>
    <d v="2014-11-26T00:00:00"/>
    <s v="Same Day"/>
    <s v="LS-17245"/>
    <x v="201"/>
    <s v="Consumer"/>
    <s v="United States"/>
    <s v="Utica"/>
    <x v="15"/>
    <n v="13501"/>
    <x v="3"/>
    <s v="OFF-BI-10001031"/>
    <x v="1"/>
    <x v="8"/>
    <x v="874"/>
    <n v="17.088000000000001"/>
    <n v="4"/>
    <n v="0.2"/>
    <n v="5.7671999999999999"/>
  </r>
  <r>
    <n v="5819"/>
    <s v="CA-2014-124730"/>
    <x v="35"/>
    <d v="2014-11-26T00:00:00"/>
    <s v="Same Day"/>
    <s v="LS-17245"/>
    <x v="201"/>
    <s v="Consumer"/>
    <s v="United States"/>
    <s v="Utica"/>
    <x v="15"/>
    <n v="13501"/>
    <x v="3"/>
    <s v="OFF-LA-10001158"/>
    <x v="1"/>
    <x v="2"/>
    <x v="322"/>
    <n v="93.15"/>
    <n v="9"/>
    <n v="0"/>
    <n v="44.712000000000003"/>
  </r>
  <r>
    <n v="5820"/>
    <s v="CA-2014-124730"/>
    <x v="35"/>
    <d v="2014-11-26T00:00:00"/>
    <s v="Same Day"/>
    <s v="LS-17245"/>
    <x v="201"/>
    <s v="Consumer"/>
    <s v="United States"/>
    <s v="Utica"/>
    <x v="15"/>
    <n v="13501"/>
    <x v="3"/>
    <s v="OFF-LA-10001613"/>
    <x v="1"/>
    <x v="2"/>
    <x v="743"/>
    <n v="11.52"/>
    <n v="4"/>
    <n v="0"/>
    <n v="5.6448"/>
  </r>
  <r>
    <n v="5821"/>
    <s v="CA-2017-117632"/>
    <x v="605"/>
    <d v="2017-05-18T00:00:00"/>
    <s v="Standard Class"/>
    <s v="CS-12175"/>
    <x v="728"/>
    <s v="Corporate"/>
    <s v="United States"/>
    <s v="San Francisco"/>
    <x v="1"/>
    <n v="94122"/>
    <x v="1"/>
    <s v="OFF-SU-10000157"/>
    <x v="1"/>
    <x v="14"/>
    <x v="1408"/>
    <n v="238.62"/>
    <n v="2"/>
    <n v="0"/>
    <n v="4.7724000000000002"/>
  </r>
  <r>
    <n v="5822"/>
    <s v="CA-2017-117632"/>
    <x v="605"/>
    <d v="2017-05-18T00:00:00"/>
    <s v="Standard Class"/>
    <s v="CS-12175"/>
    <x v="728"/>
    <s v="Corporate"/>
    <s v="United States"/>
    <s v="San Francisco"/>
    <x v="1"/>
    <n v="94122"/>
    <x v="1"/>
    <s v="OFF-AP-10004868"/>
    <x v="1"/>
    <x v="9"/>
    <x v="1027"/>
    <n v="7.77"/>
    <n v="1"/>
    <n v="0"/>
    <n v="2.0979000000000001"/>
  </r>
  <r>
    <n v="5823"/>
    <s v="CA-2017-117632"/>
    <x v="605"/>
    <d v="2017-05-18T00:00:00"/>
    <s v="Standard Class"/>
    <s v="CS-12175"/>
    <x v="728"/>
    <s v="Corporate"/>
    <s v="United States"/>
    <s v="San Francisco"/>
    <x v="1"/>
    <n v="94122"/>
    <x v="1"/>
    <s v="FUR-TA-10001520"/>
    <x v="0"/>
    <x v="3"/>
    <x v="718"/>
    <n v="285.48"/>
    <n v="5"/>
    <n v="0.2"/>
    <n v="-10.705500000000001"/>
  </r>
  <r>
    <n v="5824"/>
    <s v="CA-2017-117632"/>
    <x v="605"/>
    <d v="2017-05-18T00:00:00"/>
    <s v="Standard Class"/>
    <s v="CS-12175"/>
    <x v="728"/>
    <s v="Corporate"/>
    <s v="United States"/>
    <s v="San Francisco"/>
    <x v="1"/>
    <n v="94122"/>
    <x v="1"/>
    <s v="OFF-BI-10001900"/>
    <x v="1"/>
    <x v="8"/>
    <x v="1108"/>
    <n v="19.167999999999999"/>
    <n v="4"/>
    <n v="0.2"/>
    <n v="6.4691999999999998"/>
  </r>
  <r>
    <n v="5825"/>
    <s v="CA-2014-115056"/>
    <x v="1073"/>
    <d v="2014-05-02T00:00:00"/>
    <s v="Same Day"/>
    <s v="AR-10510"/>
    <x v="239"/>
    <s v="Consumer"/>
    <s v="United States"/>
    <s v="Columbus"/>
    <x v="24"/>
    <n v="43229"/>
    <x v="3"/>
    <s v="OFF-AP-10003971"/>
    <x v="1"/>
    <x v="9"/>
    <x v="923"/>
    <n v="26.135999999999999"/>
    <n v="3"/>
    <n v="0.2"/>
    <n v="1.9601999999999999"/>
  </r>
  <r>
    <n v="5826"/>
    <s v="CA-2017-161067"/>
    <x v="213"/>
    <d v="2017-09-06T00:00:00"/>
    <s v="Second Class"/>
    <s v="KB-16405"/>
    <x v="683"/>
    <s v="Home Office"/>
    <s v="United States"/>
    <s v="New York City"/>
    <x v="15"/>
    <n v="10035"/>
    <x v="3"/>
    <s v="OFF-PA-10000418"/>
    <x v="1"/>
    <x v="10"/>
    <x v="970"/>
    <n v="419.4"/>
    <n v="4"/>
    <n v="0"/>
    <n v="201.31200000000001"/>
  </r>
  <r>
    <n v="5827"/>
    <s v="CA-2017-161067"/>
    <x v="213"/>
    <d v="2017-09-06T00:00:00"/>
    <s v="Second Class"/>
    <s v="KB-16405"/>
    <x v="683"/>
    <s v="Home Office"/>
    <s v="United States"/>
    <s v="New York City"/>
    <x v="15"/>
    <n v="10035"/>
    <x v="3"/>
    <s v="FUR-CH-10004626"/>
    <x v="0"/>
    <x v="1"/>
    <x v="1706"/>
    <n v="90.801000000000002"/>
    <n v="1"/>
    <n v="0.1"/>
    <n v="14.124599999999999"/>
  </r>
  <r>
    <n v="5828"/>
    <s v="CA-2017-161067"/>
    <x v="213"/>
    <d v="2017-09-06T00:00:00"/>
    <s v="Second Class"/>
    <s v="KB-16405"/>
    <x v="683"/>
    <s v="Home Office"/>
    <s v="United States"/>
    <s v="New York City"/>
    <x v="15"/>
    <n v="10035"/>
    <x v="3"/>
    <s v="FUR-CH-10004860"/>
    <x v="0"/>
    <x v="1"/>
    <x v="212"/>
    <n v="181.76400000000001"/>
    <n v="2"/>
    <n v="0.1"/>
    <n v="-8.0784000000000002"/>
  </r>
  <r>
    <n v="5829"/>
    <s v="CA-2017-161067"/>
    <x v="213"/>
    <d v="2017-09-06T00:00:00"/>
    <s v="Second Class"/>
    <s v="KB-16405"/>
    <x v="683"/>
    <s v="Home Office"/>
    <s v="United States"/>
    <s v="New York City"/>
    <x v="15"/>
    <n v="10035"/>
    <x v="3"/>
    <s v="OFF-AR-10003251"/>
    <x v="1"/>
    <x v="6"/>
    <x v="1050"/>
    <n v="5.56"/>
    <n v="2"/>
    <n v="0"/>
    <n v="2.2240000000000002"/>
  </r>
  <r>
    <n v="5830"/>
    <s v="CA-2016-122063"/>
    <x v="275"/>
    <d v="2016-12-07T00:00:00"/>
    <s v="Standard Class"/>
    <s v="MM-17920"/>
    <x v="462"/>
    <s v="Consumer"/>
    <s v="United States"/>
    <s v="Richmond"/>
    <x v="14"/>
    <n v="47374"/>
    <x v="2"/>
    <s v="FUR-TA-10004575"/>
    <x v="0"/>
    <x v="3"/>
    <x v="309"/>
    <n v="581.96"/>
    <n v="2"/>
    <n v="0"/>
    <n v="104.75279999999999"/>
  </r>
  <r>
    <n v="5831"/>
    <s v="CA-2016-122063"/>
    <x v="275"/>
    <d v="2016-12-07T00:00:00"/>
    <s v="Standard Class"/>
    <s v="MM-17920"/>
    <x v="462"/>
    <s v="Consumer"/>
    <s v="United States"/>
    <s v="Richmond"/>
    <x v="14"/>
    <n v="47374"/>
    <x v="2"/>
    <s v="FUR-CH-10004754"/>
    <x v="0"/>
    <x v="1"/>
    <x v="1132"/>
    <n v="29.98"/>
    <n v="1"/>
    <n v="0"/>
    <n v="8.0945999999999998"/>
  </r>
  <r>
    <n v="5832"/>
    <s v="CA-2015-111206"/>
    <x v="1074"/>
    <d v="2015-07-22T00:00:00"/>
    <s v="Standard Class"/>
    <s v="RF-19735"/>
    <x v="288"/>
    <s v="Consumer"/>
    <s v="United States"/>
    <s v="San Diego"/>
    <x v="1"/>
    <n v="92105"/>
    <x v="1"/>
    <s v="TEC-AC-10003095"/>
    <x v="2"/>
    <x v="11"/>
    <x v="1286"/>
    <n v="519.96"/>
    <n v="4"/>
    <n v="0"/>
    <n v="176.78639999999999"/>
  </r>
  <r>
    <n v="5833"/>
    <s v="CA-2016-142895"/>
    <x v="658"/>
    <d v="2016-07-26T00:00:00"/>
    <s v="Standard Class"/>
    <s v="BP-11290"/>
    <x v="443"/>
    <s v="Consumer"/>
    <s v="United States"/>
    <s v="Concord"/>
    <x v="3"/>
    <n v="28027"/>
    <x v="0"/>
    <s v="OFF-LA-10000262"/>
    <x v="1"/>
    <x v="2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x v="443"/>
    <s v="Consumer"/>
    <s v="United States"/>
    <s v="Concord"/>
    <x v="3"/>
    <n v="28027"/>
    <x v="0"/>
    <s v="FUR-CH-10002961"/>
    <x v="0"/>
    <x v="1"/>
    <x v="948"/>
    <n v="363.92"/>
    <n v="5"/>
    <n v="0.2"/>
    <n v="0"/>
  </r>
  <r>
    <n v="5835"/>
    <s v="CA-2015-101868"/>
    <x v="988"/>
    <d v="2015-06-16T00:00:00"/>
    <s v="Standard Class"/>
    <s v="MJ-17740"/>
    <x v="77"/>
    <s v="Consumer"/>
    <s v="United States"/>
    <s v="Miami"/>
    <x v="2"/>
    <n v="33178"/>
    <x v="0"/>
    <s v="OFF-BI-10003876"/>
    <x v="1"/>
    <x v="8"/>
    <x v="1626"/>
    <n v="64.2"/>
    <n v="5"/>
    <n v="0.7"/>
    <n v="-42.8"/>
  </r>
  <r>
    <n v="5836"/>
    <s v="CA-2015-101868"/>
    <x v="988"/>
    <d v="2015-06-16T00:00:00"/>
    <s v="Standard Class"/>
    <s v="MJ-17740"/>
    <x v="77"/>
    <s v="Consumer"/>
    <s v="United States"/>
    <s v="Miami"/>
    <x v="2"/>
    <n v="33178"/>
    <x v="0"/>
    <s v="OFF-BI-10002133"/>
    <x v="1"/>
    <x v="8"/>
    <x v="1147"/>
    <n v="38.520000000000003"/>
    <n v="3"/>
    <n v="0.7"/>
    <n v="-26.963999999999999"/>
  </r>
  <r>
    <n v="5837"/>
    <s v="CA-2015-101868"/>
    <x v="988"/>
    <d v="2015-06-16T00:00:00"/>
    <s v="Standard Class"/>
    <s v="MJ-17740"/>
    <x v="77"/>
    <s v="Consumer"/>
    <s v="United States"/>
    <s v="Miami"/>
    <x v="2"/>
    <n v="33178"/>
    <x v="0"/>
    <s v="TEC-AC-10004396"/>
    <x v="2"/>
    <x v="11"/>
    <x v="1688"/>
    <n v="72.599999999999994"/>
    <n v="5"/>
    <n v="0.2"/>
    <n v="-8.1675000000000004"/>
  </r>
  <r>
    <n v="5838"/>
    <s v="CA-2017-133207"/>
    <x v="344"/>
    <d v="2017-12-03T00:00:00"/>
    <s v="Standard Class"/>
    <s v="DO-13645"/>
    <x v="770"/>
    <s v="Consumer"/>
    <s v="United States"/>
    <s v="Los Angeles"/>
    <x v="1"/>
    <n v="90036"/>
    <x v="1"/>
    <s v="TEC-PH-10004100"/>
    <x v="2"/>
    <x v="7"/>
    <x v="1752"/>
    <n v="57.567999999999998"/>
    <n v="4"/>
    <n v="0.2"/>
    <n v="5.7568000000000001"/>
  </r>
  <r>
    <n v="5839"/>
    <s v="CA-2015-132948"/>
    <x v="1075"/>
    <d v="2015-04-03T00:00:00"/>
    <s v="Standard Class"/>
    <s v="MV-17485"/>
    <x v="597"/>
    <s v="Consumer"/>
    <s v="United States"/>
    <s v="Seattle"/>
    <x v="4"/>
    <n v="98115"/>
    <x v="1"/>
    <s v="OFF-ST-10000636"/>
    <x v="1"/>
    <x v="4"/>
    <x v="1753"/>
    <n v="83.7"/>
    <n v="5"/>
    <n v="0"/>
    <n v="3.3479999999999999"/>
  </r>
  <r>
    <n v="5840"/>
    <s v="CA-2015-134992"/>
    <x v="357"/>
    <d v="2015-09-26T00:00:00"/>
    <s v="Second Class"/>
    <s v="MG-17875"/>
    <x v="675"/>
    <s v="Home Office"/>
    <s v="United States"/>
    <s v="Arlington"/>
    <x v="17"/>
    <n v="22204"/>
    <x v="0"/>
    <s v="OFF-PA-10001972"/>
    <x v="1"/>
    <x v="10"/>
    <x v="1178"/>
    <n v="32.4"/>
    <n v="5"/>
    <n v="0"/>
    <n v="15.552"/>
  </r>
  <r>
    <n v="5841"/>
    <s v="CA-2015-134992"/>
    <x v="357"/>
    <d v="2015-09-26T00:00:00"/>
    <s v="Second Class"/>
    <s v="MG-17875"/>
    <x v="675"/>
    <s v="Home Office"/>
    <s v="United States"/>
    <s v="Arlington"/>
    <x v="17"/>
    <n v="22204"/>
    <x v="0"/>
    <s v="FUR-FU-10002554"/>
    <x v="0"/>
    <x v="5"/>
    <x v="921"/>
    <n v="47.98"/>
    <n v="2"/>
    <n v="0"/>
    <n v="11.035399999999999"/>
  </r>
  <r>
    <n v="5842"/>
    <s v="CA-2015-126725"/>
    <x v="972"/>
    <d v="2015-11-21T00:00:00"/>
    <s v="Standard Class"/>
    <s v="BS-11665"/>
    <x v="574"/>
    <s v="Consumer"/>
    <s v="United States"/>
    <s v="San Diego"/>
    <x v="1"/>
    <n v="92105"/>
    <x v="1"/>
    <s v="TEC-PH-10003174"/>
    <x v="2"/>
    <x v="7"/>
    <x v="1754"/>
    <n v="415.96800000000002"/>
    <n v="4"/>
    <n v="0.2"/>
    <n v="51.996000000000002"/>
  </r>
  <r>
    <n v="5843"/>
    <s v="CA-2015-126725"/>
    <x v="972"/>
    <d v="2015-11-21T00:00:00"/>
    <s v="Standard Class"/>
    <s v="BS-11665"/>
    <x v="574"/>
    <s v="Consumer"/>
    <s v="United States"/>
    <s v="San Diego"/>
    <x v="1"/>
    <n v="92105"/>
    <x v="1"/>
    <s v="OFF-ST-10001418"/>
    <x v="1"/>
    <x v="4"/>
    <x v="879"/>
    <n v="304.89999999999998"/>
    <n v="5"/>
    <n v="0"/>
    <n v="6.0979999999999999"/>
  </r>
  <r>
    <n v="5844"/>
    <s v="CA-2015-126725"/>
    <x v="972"/>
    <d v="2015-11-21T00:00:00"/>
    <s v="Standard Class"/>
    <s v="BS-11665"/>
    <x v="574"/>
    <s v="Consumer"/>
    <s v="United States"/>
    <s v="San Diego"/>
    <x v="1"/>
    <n v="92105"/>
    <x v="1"/>
    <s v="FUR-FU-10002813"/>
    <x v="0"/>
    <x v="5"/>
    <x v="1691"/>
    <n v="80.959999999999994"/>
    <n v="4"/>
    <n v="0"/>
    <n v="29.145600000000002"/>
  </r>
  <r>
    <n v="5845"/>
    <s v="CA-2015-126725"/>
    <x v="972"/>
    <d v="2015-11-21T00:00:00"/>
    <s v="Standard Class"/>
    <s v="BS-11665"/>
    <x v="574"/>
    <s v="Consumer"/>
    <s v="United States"/>
    <s v="San Diego"/>
    <x v="1"/>
    <n v="92105"/>
    <x v="1"/>
    <s v="OFF-ST-10000129"/>
    <x v="1"/>
    <x v="4"/>
    <x v="1655"/>
    <n v="777.21"/>
    <n v="7"/>
    <n v="0"/>
    <n v="54.404699999999998"/>
  </r>
  <r>
    <n v="5846"/>
    <s v="CA-2015-126725"/>
    <x v="972"/>
    <d v="2015-11-21T00:00:00"/>
    <s v="Standard Class"/>
    <s v="BS-11665"/>
    <x v="574"/>
    <s v="Consumer"/>
    <s v="United States"/>
    <s v="San Diego"/>
    <x v="1"/>
    <n v="92105"/>
    <x v="1"/>
    <s v="OFF-PA-10001639"/>
    <x v="1"/>
    <x v="10"/>
    <x v="981"/>
    <n v="32.4"/>
    <n v="5"/>
    <n v="0"/>
    <n v="15.552"/>
  </r>
  <r>
    <n v="5847"/>
    <s v="CA-2015-126725"/>
    <x v="972"/>
    <d v="2015-11-21T00:00:00"/>
    <s v="Standard Class"/>
    <s v="BS-11665"/>
    <x v="574"/>
    <s v="Consumer"/>
    <s v="United States"/>
    <s v="San Diego"/>
    <x v="1"/>
    <n v="92105"/>
    <x v="1"/>
    <s v="FUR-CH-10001708"/>
    <x v="0"/>
    <x v="1"/>
    <x v="893"/>
    <n v="225.56800000000001"/>
    <n v="2"/>
    <n v="0.2"/>
    <n v="2.8195999999999999"/>
  </r>
  <r>
    <n v="5848"/>
    <s v="CA-2015-126725"/>
    <x v="972"/>
    <d v="2015-11-21T00:00:00"/>
    <s v="Standard Class"/>
    <s v="BS-11665"/>
    <x v="574"/>
    <s v="Consumer"/>
    <s v="United States"/>
    <s v="San Diego"/>
    <x v="1"/>
    <n v="92105"/>
    <x v="1"/>
    <s v="FUR-FU-10001591"/>
    <x v="0"/>
    <x v="5"/>
    <x v="1110"/>
    <n v="36.6"/>
    <n v="3"/>
    <n v="0"/>
    <n v="15.372"/>
  </r>
  <r>
    <n v="5849"/>
    <s v="CA-2015-121783"/>
    <x v="113"/>
    <d v="2015-11-14T00:00:00"/>
    <s v="Standard Class"/>
    <s v="PO-19180"/>
    <x v="178"/>
    <s v="Home Office"/>
    <s v="United States"/>
    <s v="Roseville"/>
    <x v="11"/>
    <n v="55113"/>
    <x v="2"/>
    <s v="OFF-AP-10003849"/>
    <x v="1"/>
    <x v="9"/>
    <x v="841"/>
    <n v="715.64"/>
    <n v="2"/>
    <n v="0"/>
    <n v="178.91"/>
  </r>
  <r>
    <n v="5850"/>
    <s v="CA-2015-121783"/>
    <x v="113"/>
    <d v="2015-11-14T00:00:00"/>
    <s v="Standard Class"/>
    <s v="PO-19180"/>
    <x v="178"/>
    <s v="Home Office"/>
    <s v="United States"/>
    <s v="Roseville"/>
    <x v="11"/>
    <n v="55113"/>
    <x v="2"/>
    <s v="OFF-ST-10000078"/>
    <x v="1"/>
    <x v="4"/>
    <x v="1227"/>
    <n v="795.51"/>
    <n v="3"/>
    <n v="0"/>
    <n v="143.1918"/>
  </r>
  <r>
    <n v="5851"/>
    <s v="CA-2015-121783"/>
    <x v="113"/>
    <d v="2015-11-14T00:00:00"/>
    <s v="Standard Class"/>
    <s v="PO-19180"/>
    <x v="178"/>
    <s v="Home Office"/>
    <s v="United States"/>
    <s v="Roseville"/>
    <x v="11"/>
    <n v="55113"/>
    <x v="2"/>
    <s v="TEC-CO-10001571"/>
    <x v="2"/>
    <x v="16"/>
    <x v="1563"/>
    <n v="549.99"/>
    <n v="1"/>
    <n v="0"/>
    <n v="274.995"/>
  </r>
  <r>
    <n v="5852"/>
    <s v="CA-2015-121783"/>
    <x v="113"/>
    <d v="2015-11-14T00:00:00"/>
    <s v="Standard Class"/>
    <s v="PO-19180"/>
    <x v="178"/>
    <s v="Home Office"/>
    <s v="United States"/>
    <s v="Roseville"/>
    <x v="11"/>
    <n v="55113"/>
    <x v="2"/>
    <s v="OFF-BI-10001658"/>
    <x v="1"/>
    <x v="8"/>
    <x v="444"/>
    <n v="74.760000000000005"/>
    <n v="3"/>
    <n v="0"/>
    <n v="34.389600000000002"/>
  </r>
  <r>
    <n v="5853"/>
    <s v="CA-2015-121783"/>
    <x v="113"/>
    <d v="2015-11-14T00:00:00"/>
    <s v="Standard Class"/>
    <s v="PO-19180"/>
    <x v="178"/>
    <s v="Home Office"/>
    <s v="United States"/>
    <s v="Roseville"/>
    <x v="11"/>
    <n v="55113"/>
    <x v="2"/>
    <s v="FUR-FU-10004351"/>
    <x v="0"/>
    <x v="5"/>
    <x v="222"/>
    <n v="29.22"/>
    <n v="3"/>
    <n v="0"/>
    <n v="12.8568"/>
  </r>
  <r>
    <n v="5854"/>
    <s v="US-2014-138835"/>
    <x v="1076"/>
    <d v="2014-09-14T00:00:00"/>
    <s v="Standard Class"/>
    <s v="DA-13450"/>
    <x v="526"/>
    <s v="Home Office"/>
    <s v="United States"/>
    <s v="Virginia Beach"/>
    <x v="17"/>
    <n v="23464"/>
    <x v="0"/>
    <s v="OFF-BI-10003314"/>
    <x v="1"/>
    <x v="8"/>
    <x v="308"/>
    <n v="9.64"/>
    <n v="2"/>
    <n v="0"/>
    <n v="4.7236000000000002"/>
  </r>
  <r>
    <n v="5855"/>
    <s v="CA-2015-112214"/>
    <x v="1077"/>
    <d v="2015-08-11T00:00:00"/>
    <s v="Standard Class"/>
    <s v="AH-10690"/>
    <x v="706"/>
    <s v="Corporate"/>
    <s v="United States"/>
    <s v="Dallas"/>
    <x v="5"/>
    <n v="75220"/>
    <x v="2"/>
    <s v="OFF-ST-10001505"/>
    <x v="1"/>
    <x v="4"/>
    <x v="1183"/>
    <n v="33.488"/>
    <n v="7"/>
    <n v="0.2"/>
    <n v="-1.2558"/>
  </r>
  <r>
    <n v="5856"/>
    <s v="CA-2015-112214"/>
    <x v="1077"/>
    <d v="2015-08-11T00:00:00"/>
    <s v="Standard Class"/>
    <s v="AH-10690"/>
    <x v="706"/>
    <s v="Corporate"/>
    <s v="United States"/>
    <s v="Dallas"/>
    <x v="5"/>
    <n v="75220"/>
    <x v="2"/>
    <s v="OFF-SU-10003567"/>
    <x v="1"/>
    <x v="14"/>
    <x v="1498"/>
    <n v="23.04"/>
    <n v="3"/>
    <n v="0.2"/>
    <n v="-4.8959999999999999"/>
  </r>
  <r>
    <n v="5857"/>
    <s v="CA-2015-112214"/>
    <x v="1077"/>
    <d v="2015-08-11T00:00:00"/>
    <s v="Standard Class"/>
    <s v="AH-10690"/>
    <x v="706"/>
    <s v="Corporate"/>
    <s v="United States"/>
    <s v="Dallas"/>
    <x v="5"/>
    <n v="75220"/>
    <x v="2"/>
    <s v="OFF-BI-10002982"/>
    <x v="1"/>
    <x v="8"/>
    <x v="1267"/>
    <n v="1.3620000000000001"/>
    <n v="1"/>
    <n v="0.8"/>
    <n v="-2.1791999999999998"/>
  </r>
  <r>
    <n v="5858"/>
    <s v="CA-2015-112214"/>
    <x v="1077"/>
    <d v="2015-08-11T00:00:00"/>
    <s v="Standard Class"/>
    <s v="AH-10690"/>
    <x v="706"/>
    <s v="Corporate"/>
    <s v="United States"/>
    <s v="Dallas"/>
    <x v="5"/>
    <n v="75220"/>
    <x v="2"/>
    <s v="FUR-FU-10002364"/>
    <x v="0"/>
    <x v="5"/>
    <x v="1240"/>
    <n v="14.76"/>
    <n v="5"/>
    <n v="0.6"/>
    <n v="-11.439"/>
  </r>
  <r>
    <n v="5859"/>
    <s v="US-2017-153255"/>
    <x v="213"/>
    <d v="2017-09-07T00:00:00"/>
    <s v="Second Class"/>
    <s v="JK-15730"/>
    <x v="300"/>
    <s v="Consumer"/>
    <s v="United States"/>
    <s v="Concord"/>
    <x v="1"/>
    <n v="94521"/>
    <x v="1"/>
    <s v="FUR-BO-10004218"/>
    <x v="0"/>
    <x v="0"/>
    <x v="1593"/>
    <n v="239.666"/>
    <n v="2"/>
    <n v="0.15"/>
    <n v="14.098000000000001"/>
  </r>
  <r>
    <n v="5860"/>
    <s v="CA-2015-108119"/>
    <x v="549"/>
    <d v="2015-11-08T00:00:00"/>
    <s v="Standard Class"/>
    <s v="MS-17530"/>
    <x v="652"/>
    <s v="Consumer"/>
    <s v="United States"/>
    <s v="Conway"/>
    <x v="36"/>
    <n v="72032"/>
    <x v="0"/>
    <s v="FUR-TA-10002530"/>
    <x v="0"/>
    <x v="3"/>
    <x v="992"/>
    <n v="301.95999999999998"/>
    <n v="2"/>
    <n v="0"/>
    <n v="45.293999999999997"/>
  </r>
  <r>
    <n v="5861"/>
    <s v="CA-2015-157434"/>
    <x v="1078"/>
    <d v="2015-05-04T00:00:00"/>
    <s v="Second Class"/>
    <s v="JK-15640"/>
    <x v="82"/>
    <s v="Home Office"/>
    <s v="United States"/>
    <s v="Philadelphia"/>
    <x v="9"/>
    <n v="19120"/>
    <x v="3"/>
    <s v="OFF-PA-10001526"/>
    <x v="1"/>
    <x v="10"/>
    <x v="1039"/>
    <n v="7.968"/>
    <n v="2"/>
    <n v="0.2"/>
    <n v="2.8883999999999999"/>
  </r>
  <r>
    <n v="5862"/>
    <s v="CA-2016-101525"/>
    <x v="766"/>
    <d v="2016-05-04T00:00:00"/>
    <s v="Second Class"/>
    <s v="CM-12235"/>
    <x v="632"/>
    <s v="Consumer"/>
    <s v="United States"/>
    <s v="Little Rock"/>
    <x v="36"/>
    <n v="72209"/>
    <x v="0"/>
    <s v="OFF-PA-10001497"/>
    <x v="1"/>
    <x v="10"/>
    <x v="1755"/>
    <n v="109.92"/>
    <n v="2"/>
    <n v="0"/>
    <n v="53.860799999999998"/>
  </r>
  <r>
    <n v="5863"/>
    <s v="CA-2016-101525"/>
    <x v="766"/>
    <d v="2016-05-04T00:00:00"/>
    <s v="Second Class"/>
    <s v="CM-12235"/>
    <x v="632"/>
    <s v="Consumer"/>
    <s v="United States"/>
    <s v="Little Rock"/>
    <x v="36"/>
    <n v="72209"/>
    <x v="0"/>
    <s v="OFF-PA-10003936"/>
    <x v="1"/>
    <x v="10"/>
    <x v="1292"/>
    <n v="19.440000000000001"/>
    <n v="3"/>
    <n v="0"/>
    <n v="9.3312000000000008"/>
  </r>
  <r>
    <n v="5864"/>
    <s v="CA-2016-101525"/>
    <x v="766"/>
    <d v="2016-05-04T00:00:00"/>
    <s v="Second Class"/>
    <s v="CM-12235"/>
    <x v="632"/>
    <s v="Consumer"/>
    <s v="United States"/>
    <s v="Little Rock"/>
    <x v="36"/>
    <n v="72209"/>
    <x v="0"/>
    <s v="OFF-AR-10000716"/>
    <x v="1"/>
    <x v="6"/>
    <x v="794"/>
    <n v="11.16"/>
    <n v="2"/>
    <n v="0"/>
    <n v="4.3524000000000003"/>
  </r>
  <r>
    <n v="5865"/>
    <s v="US-2014-117968"/>
    <x v="79"/>
    <d v="2014-08-07T00:00:00"/>
    <s v="Second Class"/>
    <s v="RS-19420"/>
    <x v="602"/>
    <s v="Corporate"/>
    <s v="United States"/>
    <s v="Meriden"/>
    <x v="29"/>
    <n v="6450"/>
    <x v="3"/>
    <s v="OFF-AP-10002765"/>
    <x v="1"/>
    <x v="9"/>
    <x v="1261"/>
    <n v="79.47"/>
    <n v="3"/>
    <n v="0"/>
    <n v="22.2516"/>
  </r>
  <r>
    <n v="5866"/>
    <s v="US-2014-117968"/>
    <x v="79"/>
    <d v="2014-08-07T00:00:00"/>
    <s v="Second Class"/>
    <s v="RS-19420"/>
    <x v="602"/>
    <s v="Corporate"/>
    <s v="United States"/>
    <s v="Meriden"/>
    <x v="29"/>
    <n v="6450"/>
    <x v="3"/>
    <s v="OFF-AR-10004165"/>
    <x v="1"/>
    <x v="6"/>
    <x v="1597"/>
    <n v="4.5599999999999996"/>
    <n v="2"/>
    <n v="0"/>
    <n v="2.0064000000000002"/>
  </r>
  <r>
    <n v="5867"/>
    <s v="US-2014-117968"/>
    <x v="79"/>
    <d v="2014-08-07T00:00:00"/>
    <s v="Second Class"/>
    <s v="RS-19420"/>
    <x v="602"/>
    <s v="Corporate"/>
    <s v="United States"/>
    <s v="Meriden"/>
    <x v="29"/>
    <n v="6450"/>
    <x v="3"/>
    <s v="FUR-CH-10002335"/>
    <x v="0"/>
    <x v="1"/>
    <x v="629"/>
    <n v="1133.3499999999999"/>
    <n v="5"/>
    <n v="0"/>
    <n v="294.67099999999999"/>
  </r>
  <r>
    <n v="5868"/>
    <s v="CA-2016-158211"/>
    <x v="810"/>
    <d v="2016-01-08T00:00:00"/>
    <s v="Standard Class"/>
    <s v="BP-11185"/>
    <x v="130"/>
    <s v="Corporate"/>
    <s v="United States"/>
    <s v="Philadelphia"/>
    <x v="9"/>
    <n v="19143"/>
    <x v="3"/>
    <s v="OFF-AR-10004078"/>
    <x v="1"/>
    <x v="6"/>
    <x v="512"/>
    <n v="4.6719999999999997"/>
    <n v="1"/>
    <n v="0.2"/>
    <n v="0.58399999999999996"/>
  </r>
  <r>
    <n v="5869"/>
    <s v="CA-2016-158211"/>
    <x v="810"/>
    <d v="2016-01-08T00:00:00"/>
    <s v="Standard Class"/>
    <s v="BP-11185"/>
    <x v="130"/>
    <s v="Corporate"/>
    <s v="United States"/>
    <s v="Philadelphia"/>
    <x v="9"/>
    <n v="19143"/>
    <x v="3"/>
    <s v="OFF-BI-10002026"/>
    <x v="1"/>
    <x v="8"/>
    <x v="912"/>
    <n v="104.58"/>
    <n v="6"/>
    <n v="0.7"/>
    <n v="-80.177999999999997"/>
  </r>
  <r>
    <n v="5870"/>
    <s v="CA-2016-152247"/>
    <x v="77"/>
    <d v="2016-11-12T00:00:00"/>
    <s v="Standard Class"/>
    <s v="MA-17995"/>
    <x v="671"/>
    <s v="Home Office"/>
    <s v="United States"/>
    <s v="Cheyenne"/>
    <x v="47"/>
    <n v="82001"/>
    <x v="1"/>
    <s v="FUR-CH-10001215"/>
    <x v="0"/>
    <x v="1"/>
    <x v="445"/>
    <n v="1603.136"/>
    <n v="4"/>
    <n v="0.2"/>
    <n v="100.196"/>
  </r>
  <r>
    <n v="5871"/>
    <s v="CA-2016-128223"/>
    <x v="403"/>
    <d v="2016-06-14T00:00:00"/>
    <s v="Same Day"/>
    <s v="EB-13705"/>
    <x v="182"/>
    <s v="Corporate"/>
    <s v="United States"/>
    <s v="Anaheim"/>
    <x v="1"/>
    <n v="92804"/>
    <x v="1"/>
    <s v="FUR-TA-10001771"/>
    <x v="0"/>
    <x v="3"/>
    <x v="1733"/>
    <n v="1293.4880000000001"/>
    <n v="7"/>
    <n v="0.2"/>
    <n v="80.843000000000004"/>
  </r>
  <r>
    <n v="5872"/>
    <s v="CA-2016-154235"/>
    <x v="446"/>
    <d v="2016-09-28T00:00:00"/>
    <s v="Standard Class"/>
    <s v="RD-19900"/>
    <x v="76"/>
    <s v="Consumer"/>
    <s v="United States"/>
    <s v="Bloomington"/>
    <x v="14"/>
    <n v="47401"/>
    <x v="2"/>
    <s v="FUR-FU-10004006"/>
    <x v="0"/>
    <x v="5"/>
    <x v="101"/>
    <n v="127.95"/>
    <n v="3"/>
    <n v="0"/>
    <n v="21.7515"/>
  </r>
  <r>
    <n v="5873"/>
    <s v="CA-2017-129910"/>
    <x v="983"/>
    <d v="2017-04-03T00:00:00"/>
    <s v="Standard Class"/>
    <s v="ME-17320"/>
    <x v="467"/>
    <s v="Home Office"/>
    <s v="United States"/>
    <s v="Columbus"/>
    <x v="32"/>
    <n v="31907"/>
    <x v="0"/>
    <s v="OFF-ST-10003282"/>
    <x v="1"/>
    <x v="4"/>
    <x v="42"/>
    <n v="59.76"/>
    <n v="1"/>
    <n v="0"/>
    <n v="16.732800000000001"/>
  </r>
  <r>
    <n v="5874"/>
    <s v="CA-2017-133095"/>
    <x v="400"/>
    <d v="2017-06-04T00:00:00"/>
    <s v="Same Day"/>
    <s v="EH-14005"/>
    <x v="382"/>
    <s v="Home Office"/>
    <s v="United States"/>
    <s v="Jonesboro"/>
    <x v="36"/>
    <n v="72401"/>
    <x v="0"/>
    <s v="OFF-BI-10002353"/>
    <x v="1"/>
    <x v="8"/>
    <x v="1077"/>
    <n v="108.08"/>
    <n v="7"/>
    <n v="0"/>
    <n v="54.04"/>
  </r>
  <r>
    <n v="5875"/>
    <s v="CA-2017-133095"/>
    <x v="400"/>
    <d v="2017-06-04T00:00:00"/>
    <s v="Same Day"/>
    <s v="EH-14005"/>
    <x v="382"/>
    <s v="Home Office"/>
    <s v="United States"/>
    <s v="Jonesboro"/>
    <x v="36"/>
    <n v="72401"/>
    <x v="0"/>
    <s v="OFF-BI-10004141"/>
    <x v="1"/>
    <x v="8"/>
    <x v="1296"/>
    <n v="9.5399999999999991"/>
    <n v="3"/>
    <n v="0"/>
    <n v="4.3883999999999999"/>
  </r>
  <r>
    <n v="5876"/>
    <s v="CA-2015-130554"/>
    <x v="1003"/>
    <d v="2015-04-09T00:00:00"/>
    <s v="First Class"/>
    <s v="FM-14290"/>
    <x v="86"/>
    <s v="Home Office"/>
    <s v="United States"/>
    <s v="Philadelphia"/>
    <x v="9"/>
    <n v="19140"/>
    <x v="3"/>
    <s v="OFF-AR-10001954"/>
    <x v="1"/>
    <x v="6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x v="435"/>
    <s v="Home Office"/>
    <s v="United States"/>
    <s v="Lawrence"/>
    <x v="31"/>
    <n v="1841"/>
    <x v="3"/>
    <s v="OFF-BI-10001071"/>
    <x v="1"/>
    <x v="8"/>
    <x v="669"/>
    <n v="447.86"/>
    <n v="7"/>
    <n v="0"/>
    <n v="219.45140000000001"/>
  </r>
  <r>
    <n v="5878"/>
    <s v="CA-2014-152443"/>
    <x v="371"/>
    <d v="2014-05-26T00:00:00"/>
    <s v="Standard Class"/>
    <s v="FG-14260"/>
    <x v="435"/>
    <s v="Home Office"/>
    <s v="United States"/>
    <s v="Lawrence"/>
    <x v="31"/>
    <n v="1841"/>
    <x v="3"/>
    <s v="OFF-PA-10003022"/>
    <x v="1"/>
    <x v="10"/>
    <x v="1653"/>
    <n v="17.940000000000001"/>
    <n v="3"/>
    <n v="0"/>
    <n v="8.7905999999999995"/>
  </r>
  <r>
    <n v="5879"/>
    <s v="CA-2014-152443"/>
    <x v="371"/>
    <d v="2014-05-26T00:00:00"/>
    <s v="Standard Class"/>
    <s v="FG-14260"/>
    <x v="435"/>
    <s v="Home Office"/>
    <s v="United States"/>
    <s v="Lawrence"/>
    <x v="31"/>
    <n v="1841"/>
    <x v="3"/>
    <s v="OFF-AP-10001293"/>
    <x v="1"/>
    <x v="9"/>
    <x v="1346"/>
    <n v="245.88"/>
    <n v="6"/>
    <n v="0"/>
    <n v="68.846400000000003"/>
  </r>
  <r>
    <n v="5880"/>
    <s v="CA-2016-133319"/>
    <x v="64"/>
    <d v="2016-09-11T00:00:00"/>
    <s v="Standard Class"/>
    <s v="MV-17485"/>
    <x v="597"/>
    <s v="Consumer"/>
    <s v="United States"/>
    <s v="New York City"/>
    <x v="15"/>
    <n v="10011"/>
    <x v="3"/>
    <s v="OFF-PA-10001815"/>
    <x v="1"/>
    <x v="10"/>
    <x v="1402"/>
    <n v="192.16"/>
    <n v="4"/>
    <n v="0"/>
    <n v="92.236800000000002"/>
  </r>
  <r>
    <n v="5881"/>
    <s v="CA-2016-133935"/>
    <x v="31"/>
    <d v="2016-09-22T00:00:00"/>
    <s v="Standard Class"/>
    <s v="JW-15220"/>
    <x v="478"/>
    <s v="Corporate"/>
    <s v="United States"/>
    <s v="San Diego"/>
    <x v="1"/>
    <n v="92105"/>
    <x v="1"/>
    <s v="FUR-CH-10001215"/>
    <x v="0"/>
    <x v="1"/>
    <x v="445"/>
    <n v="801.56799999999998"/>
    <n v="2"/>
    <n v="0.2"/>
    <n v="50.097999999999999"/>
  </r>
  <r>
    <n v="5882"/>
    <s v="CA-2016-133935"/>
    <x v="31"/>
    <d v="2016-09-22T00:00:00"/>
    <s v="Standard Class"/>
    <s v="JW-15220"/>
    <x v="478"/>
    <s v="Corporate"/>
    <s v="United States"/>
    <s v="San Diego"/>
    <x v="1"/>
    <n v="92105"/>
    <x v="1"/>
    <s v="OFF-PA-10000100"/>
    <x v="1"/>
    <x v="10"/>
    <x v="833"/>
    <n v="368.91"/>
    <n v="9"/>
    <n v="0"/>
    <n v="180.76589999999999"/>
  </r>
  <r>
    <n v="5883"/>
    <s v="CA-2016-133935"/>
    <x v="31"/>
    <d v="2016-09-22T00:00:00"/>
    <s v="Standard Class"/>
    <s v="JW-15220"/>
    <x v="478"/>
    <s v="Corporate"/>
    <s v="United States"/>
    <s v="San Diego"/>
    <x v="1"/>
    <n v="92105"/>
    <x v="1"/>
    <s v="FUR-CH-10002880"/>
    <x v="0"/>
    <x v="1"/>
    <x v="809"/>
    <n v="885.52800000000002"/>
    <n v="9"/>
    <n v="0.2"/>
    <n v="-99.621899999999997"/>
  </r>
  <r>
    <n v="5884"/>
    <s v="CA-2016-136301"/>
    <x v="69"/>
    <d v="2016-03-15T00:00:00"/>
    <s v="Second Class"/>
    <s v="EH-13765"/>
    <x v="553"/>
    <s v="Corporate"/>
    <s v="United States"/>
    <s v="San Francisco"/>
    <x v="1"/>
    <n v="94109"/>
    <x v="1"/>
    <s v="FUR-FU-10004712"/>
    <x v="0"/>
    <x v="5"/>
    <x v="376"/>
    <n v="28.28"/>
    <n v="2"/>
    <n v="0"/>
    <n v="7.3528000000000002"/>
  </r>
  <r>
    <n v="5885"/>
    <s v="CA-2016-136301"/>
    <x v="69"/>
    <d v="2016-03-15T00:00:00"/>
    <s v="Second Class"/>
    <s v="EH-13765"/>
    <x v="553"/>
    <s v="Corporate"/>
    <s v="United States"/>
    <s v="San Francisco"/>
    <x v="1"/>
    <n v="94109"/>
    <x v="1"/>
    <s v="OFF-SU-10000151"/>
    <x v="1"/>
    <x v="14"/>
    <x v="1345"/>
    <n v="4912.59"/>
    <n v="3"/>
    <n v="0"/>
    <n v="196.50360000000001"/>
  </r>
  <r>
    <n v="5886"/>
    <s v="US-2014-109456"/>
    <x v="1079"/>
    <d v="2014-10-17T00:00:00"/>
    <s v="Same Day"/>
    <s v="LS-17245"/>
    <x v="201"/>
    <s v="Consumer"/>
    <s v="United States"/>
    <s v="San Francisco"/>
    <x v="1"/>
    <n v="94110"/>
    <x v="1"/>
    <s v="OFF-BI-10000136"/>
    <x v="1"/>
    <x v="8"/>
    <x v="945"/>
    <n v="14.352"/>
    <n v="3"/>
    <n v="0.2"/>
    <n v="5.0232000000000001"/>
  </r>
  <r>
    <n v="5887"/>
    <s v="US-2014-109456"/>
    <x v="1079"/>
    <d v="2014-10-17T00:00:00"/>
    <s v="Same Day"/>
    <s v="LS-17245"/>
    <x v="201"/>
    <s v="Consumer"/>
    <s v="United States"/>
    <s v="San Francisco"/>
    <x v="1"/>
    <n v="94110"/>
    <x v="1"/>
    <s v="TEC-AC-10003610"/>
    <x v="2"/>
    <x v="11"/>
    <x v="603"/>
    <n v="179.97"/>
    <n v="3"/>
    <n v="0"/>
    <n v="86.385599999999997"/>
  </r>
  <r>
    <n v="5888"/>
    <s v="CA-2017-151596"/>
    <x v="1048"/>
    <d v="2017-10-11T00:00:00"/>
    <s v="First Class"/>
    <s v="BP-11050"/>
    <x v="771"/>
    <s v="Corporate"/>
    <s v="United States"/>
    <s v="Cranston"/>
    <x v="34"/>
    <n v="2920"/>
    <x v="3"/>
    <s v="OFF-ST-10001837"/>
    <x v="1"/>
    <x v="4"/>
    <x v="1340"/>
    <n v="42.76"/>
    <n v="1"/>
    <n v="0"/>
    <n v="11.117599999999999"/>
  </r>
  <r>
    <n v="5889"/>
    <s v="CA-2015-147879"/>
    <x v="820"/>
    <d v="2015-05-12T00:00:00"/>
    <s v="Standard Class"/>
    <s v="CC-12220"/>
    <x v="417"/>
    <s v="Consumer"/>
    <s v="United States"/>
    <s v="Owensboro"/>
    <x v="0"/>
    <n v="42301"/>
    <x v="0"/>
    <s v="OFF-PA-10001952"/>
    <x v="1"/>
    <x v="10"/>
    <x v="1756"/>
    <n v="45.68"/>
    <n v="2"/>
    <n v="0"/>
    <n v="21.012799999999999"/>
  </r>
  <r>
    <n v="5890"/>
    <s v="CA-2016-166625"/>
    <x v="167"/>
    <d v="2016-04-17T00:00:00"/>
    <s v="First Class"/>
    <s v="JM-15580"/>
    <x v="758"/>
    <s v="Consumer"/>
    <s v="United States"/>
    <s v="Baltimore"/>
    <x v="39"/>
    <n v="21215"/>
    <x v="3"/>
    <s v="OFF-BI-10002414"/>
    <x v="1"/>
    <x v="8"/>
    <x v="1085"/>
    <n v="25.06"/>
    <n v="2"/>
    <n v="0"/>
    <n v="11.7782"/>
  </r>
  <r>
    <n v="5891"/>
    <s v="CA-2016-146157"/>
    <x v="831"/>
    <d v="2016-11-26T00:00:00"/>
    <s v="Standard Class"/>
    <s v="RD-19720"/>
    <x v="742"/>
    <s v="Consumer"/>
    <s v="United States"/>
    <s v="Chicago"/>
    <x v="10"/>
    <n v="60610"/>
    <x v="2"/>
    <s v="OFF-PA-10001790"/>
    <x v="1"/>
    <x v="10"/>
    <x v="694"/>
    <n v="38.432000000000002"/>
    <n v="1"/>
    <n v="0.2"/>
    <n v="13.4512"/>
  </r>
  <r>
    <n v="5892"/>
    <s v="CA-2016-146157"/>
    <x v="831"/>
    <d v="2016-11-26T00:00:00"/>
    <s v="Standard Class"/>
    <s v="RD-19720"/>
    <x v="742"/>
    <s v="Consumer"/>
    <s v="United States"/>
    <s v="Chicago"/>
    <x v="10"/>
    <n v="60610"/>
    <x v="2"/>
    <s v="OFF-ST-10001590"/>
    <x v="1"/>
    <x v="4"/>
    <x v="147"/>
    <n v="21.568000000000001"/>
    <n v="2"/>
    <n v="0.2"/>
    <n v="1.6175999999999999"/>
  </r>
  <r>
    <n v="5893"/>
    <s v="CA-2016-146157"/>
    <x v="831"/>
    <d v="2016-11-26T00:00:00"/>
    <s v="Standard Class"/>
    <s v="RD-19720"/>
    <x v="742"/>
    <s v="Consumer"/>
    <s v="United States"/>
    <s v="Chicago"/>
    <x v="10"/>
    <n v="60610"/>
    <x v="2"/>
    <s v="TEC-AC-10003657"/>
    <x v="2"/>
    <x v="11"/>
    <x v="152"/>
    <n v="81.575999999999993"/>
    <n v="3"/>
    <n v="0.2"/>
    <n v="2.0394000000000001"/>
  </r>
  <r>
    <n v="5894"/>
    <s v="CA-2017-159954"/>
    <x v="18"/>
    <d v="2017-09-14T00:00:00"/>
    <s v="Standard Class"/>
    <s v="SS-20410"/>
    <x v="757"/>
    <s v="Consumer"/>
    <s v="United States"/>
    <s v="Atlanta"/>
    <x v="32"/>
    <n v="30318"/>
    <x v="0"/>
    <s v="OFF-BI-10004876"/>
    <x v="1"/>
    <x v="8"/>
    <x v="986"/>
    <n v="2.78"/>
    <n v="1"/>
    <n v="0"/>
    <n v="1.3622000000000001"/>
  </r>
  <r>
    <n v="5895"/>
    <s v="CA-2017-100825"/>
    <x v="428"/>
    <d v="2017-09-14T00:00:00"/>
    <s v="Standard Class"/>
    <s v="KD-16495"/>
    <x v="470"/>
    <s v="Corporate"/>
    <s v="United States"/>
    <s v="Los Angeles"/>
    <x v="1"/>
    <n v="90036"/>
    <x v="1"/>
    <s v="OFF-ST-10003123"/>
    <x v="1"/>
    <x v="4"/>
    <x v="1277"/>
    <n v="99.87"/>
    <n v="3"/>
    <n v="0"/>
    <n v="23.968800000000002"/>
  </r>
  <r>
    <n v="5896"/>
    <s v="CA-2014-168305"/>
    <x v="301"/>
    <d v="2014-11-08T00:00:00"/>
    <s v="Standard Class"/>
    <s v="PL-18925"/>
    <x v="484"/>
    <s v="Home Office"/>
    <s v="United States"/>
    <s v="Los Angeles"/>
    <x v="1"/>
    <n v="90049"/>
    <x v="1"/>
    <s v="OFF-LA-10003498"/>
    <x v="1"/>
    <x v="2"/>
    <x v="1749"/>
    <n v="44.4"/>
    <n v="3"/>
    <n v="0"/>
    <n v="22.2"/>
  </r>
  <r>
    <n v="5897"/>
    <s v="CA-2014-168305"/>
    <x v="301"/>
    <d v="2014-11-08T00:00:00"/>
    <s v="Standard Class"/>
    <s v="PL-18925"/>
    <x v="484"/>
    <s v="Home Office"/>
    <s v="United States"/>
    <s v="Los Angeles"/>
    <x v="1"/>
    <n v="90049"/>
    <x v="1"/>
    <s v="OFF-PA-10004947"/>
    <x v="1"/>
    <x v="10"/>
    <x v="33"/>
    <n v="21.4"/>
    <n v="5"/>
    <n v="0"/>
    <n v="9.6300000000000008"/>
  </r>
  <r>
    <n v="5898"/>
    <s v="CA-2016-167682"/>
    <x v="1015"/>
    <d v="2016-04-09T00:00:00"/>
    <s v="Standard Class"/>
    <s v="ZD-21925"/>
    <x v="9"/>
    <s v="Consumer"/>
    <s v="United States"/>
    <s v="Richmond"/>
    <x v="14"/>
    <n v="47374"/>
    <x v="2"/>
    <s v="FUR-FU-10003799"/>
    <x v="0"/>
    <x v="5"/>
    <x v="90"/>
    <n v="71.12"/>
    <n v="4"/>
    <n v="0"/>
    <n v="22.0472"/>
  </r>
  <r>
    <n v="5899"/>
    <s v="CA-2016-167682"/>
    <x v="1015"/>
    <d v="2016-04-09T00:00:00"/>
    <s v="Standard Class"/>
    <s v="ZD-21925"/>
    <x v="9"/>
    <s v="Consumer"/>
    <s v="United States"/>
    <s v="Richmond"/>
    <x v="14"/>
    <n v="47374"/>
    <x v="2"/>
    <s v="TEC-PH-10000673"/>
    <x v="2"/>
    <x v="7"/>
    <x v="1405"/>
    <n v="259.95999999999998"/>
    <n v="4"/>
    <n v="0"/>
    <n v="124.7808"/>
  </r>
  <r>
    <n v="5900"/>
    <s v="CA-2017-108000"/>
    <x v="602"/>
    <d v="2017-01-16T00:00:00"/>
    <s v="Standard Class"/>
    <s v="LS-16945"/>
    <x v="322"/>
    <s v="Corporate"/>
    <s v="United States"/>
    <s v="San Francisco"/>
    <x v="1"/>
    <n v="94110"/>
    <x v="1"/>
    <s v="OFF-EN-10002621"/>
    <x v="1"/>
    <x v="12"/>
    <x v="153"/>
    <n v="9.7799999999999994"/>
    <n v="1"/>
    <n v="0"/>
    <n v="4.8899999999999997"/>
  </r>
  <r>
    <n v="5901"/>
    <s v="CA-2015-146465"/>
    <x v="312"/>
    <d v="2015-11-24T00:00:00"/>
    <s v="Standard Class"/>
    <s v="PB-18805"/>
    <x v="583"/>
    <s v="Home Office"/>
    <s v="United States"/>
    <s v="San Francisco"/>
    <x v="1"/>
    <n v="94122"/>
    <x v="1"/>
    <s v="OFF-BI-10004528"/>
    <x v="1"/>
    <x v="8"/>
    <x v="473"/>
    <n v="24.192"/>
    <n v="9"/>
    <n v="0.2"/>
    <n v="7.56"/>
  </r>
  <r>
    <n v="5902"/>
    <s v="CA-2016-159639"/>
    <x v="581"/>
    <d v="2016-12-02T00:00:00"/>
    <s v="Standard Class"/>
    <s v="PC-18745"/>
    <x v="331"/>
    <s v="Corporate"/>
    <s v="United States"/>
    <s v="Westfield"/>
    <x v="30"/>
    <n v="7090"/>
    <x v="3"/>
    <s v="FUR-FU-10001889"/>
    <x v="0"/>
    <x v="5"/>
    <x v="1158"/>
    <n v="31.56"/>
    <n v="3"/>
    <n v="0"/>
    <n v="10.4148"/>
  </r>
  <r>
    <n v="5903"/>
    <s v="US-2017-153948"/>
    <x v="44"/>
    <d v="2017-11-06T00:00:00"/>
    <s v="Same Day"/>
    <s v="FM-14290"/>
    <x v="86"/>
    <s v="Home Office"/>
    <s v="United States"/>
    <s v="San Francisco"/>
    <x v="1"/>
    <n v="94122"/>
    <x v="1"/>
    <s v="OFF-PA-10000157"/>
    <x v="1"/>
    <x v="10"/>
    <x v="369"/>
    <n v="59.94"/>
    <n v="3"/>
    <n v="0"/>
    <n v="28.171800000000001"/>
  </r>
  <r>
    <n v="5904"/>
    <s v="US-2017-153948"/>
    <x v="44"/>
    <d v="2017-11-06T00:00:00"/>
    <s v="Same Day"/>
    <s v="FM-14290"/>
    <x v="86"/>
    <s v="Home Office"/>
    <s v="United States"/>
    <s v="San Francisco"/>
    <x v="1"/>
    <n v="94122"/>
    <x v="1"/>
    <s v="OFF-PA-10002764"/>
    <x v="1"/>
    <x v="10"/>
    <x v="33"/>
    <n v="45.36"/>
    <n v="4"/>
    <n v="0"/>
    <n v="22.226400000000002"/>
  </r>
  <r>
    <n v="5905"/>
    <s v="US-2017-153948"/>
    <x v="44"/>
    <d v="2017-11-06T00:00:00"/>
    <s v="Same Day"/>
    <s v="FM-14290"/>
    <x v="86"/>
    <s v="Home Office"/>
    <s v="United States"/>
    <s v="San Francisco"/>
    <x v="1"/>
    <n v="94122"/>
    <x v="1"/>
    <s v="OFF-PA-10000143"/>
    <x v="1"/>
    <x v="10"/>
    <x v="1701"/>
    <n v="26.4"/>
    <n v="5"/>
    <n v="0"/>
    <n v="12.672000000000001"/>
  </r>
  <r>
    <n v="5906"/>
    <s v="US-2017-153948"/>
    <x v="44"/>
    <d v="2017-11-06T00:00:00"/>
    <s v="Same Day"/>
    <s v="FM-14290"/>
    <x v="86"/>
    <s v="Home Office"/>
    <s v="United States"/>
    <s v="San Francisco"/>
    <x v="1"/>
    <n v="94122"/>
    <x v="1"/>
    <s v="OFF-LA-10000414"/>
    <x v="1"/>
    <x v="2"/>
    <x v="1643"/>
    <n v="41.4"/>
    <n v="4"/>
    <n v="0"/>
    <n v="19.872"/>
  </r>
  <r>
    <n v="5907"/>
    <s v="US-2017-153948"/>
    <x v="44"/>
    <d v="2017-11-06T00:00:00"/>
    <s v="Same Day"/>
    <s v="FM-14290"/>
    <x v="86"/>
    <s v="Home Office"/>
    <s v="United States"/>
    <s v="San Francisco"/>
    <x v="1"/>
    <n v="94122"/>
    <x v="1"/>
    <s v="TEC-AC-10003441"/>
    <x v="2"/>
    <x v="11"/>
    <x v="658"/>
    <n v="16.95"/>
    <n v="1"/>
    <n v="0"/>
    <n v="1.0169999999999999"/>
  </r>
  <r>
    <n v="5908"/>
    <s v="US-2016-113985"/>
    <x v="499"/>
    <d v="2016-12-07T00:00:00"/>
    <s v="Standard Class"/>
    <s v="KD-16495"/>
    <x v="470"/>
    <s v="Corporate"/>
    <s v="United States"/>
    <s v="San Jose"/>
    <x v="1"/>
    <n v="95123"/>
    <x v="1"/>
    <s v="OFF-BI-10002353"/>
    <x v="1"/>
    <x v="8"/>
    <x v="1077"/>
    <n v="24.704000000000001"/>
    <n v="2"/>
    <n v="0.2"/>
    <n v="9.2639999999999993"/>
  </r>
  <r>
    <n v="5909"/>
    <s v="US-2016-113985"/>
    <x v="499"/>
    <d v="2016-12-07T00:00:00"/>
    <s v="Standard Class"/>
    <s v="KD-16495"/>
    <x v="470"/>
    <s v="Corporate"/>
    <s v="United States"/>
    <s v="San Jose"/>
    <x v="1"/>
    <n v="95123"/>
    <x v="1"/>
    <s v="OFF-AP-10001303"/>
    <x v="1"/>
    <x v="9"/>
    <x v="934"/>
    <n v="59.7"/>
    <n v="3"/>
    <n v="0"/>
    <n v="26.864999999999998"/>
  </r>
  <r>
    <n v="5910"/>
    <s v="US-2016-113985"/>
    <x v="499"/>
    <d v="2016-12-07T00:00:00"/>
    <s v="Standard Class"/>
    <s v="KD-16495"/>
    <x v="470"/>
    <s v="Corporate"/>
    <s v="United States"/>
    <s v="San Jose"/>
    <x v="1"/>
    <n v="95123"/>
    <x v="1"/>
    <s v="FUR-FU-10003026"/>
    <x v="0"/>
    <x v="5"/>
    <x v="1564"/>
    <n v="14.52"/>
    <n v="3"/>
    <n v="0"/>
    <n v="5.6627999999999998"/>
  </r>
  <r>
    <n v="5911"/>
    <s v="US-2016-113985"/>
    <x v="499"/>
    <d v="2016-12-07T00:00:00"/>
    <s v="Standard Class"/>
    <s v="KD-16495"/>
    <x v="470"/>
    <s v="Corporate"/>
    <s v="United States"/>
    <s v="San Jose"/>
    <x v="1"/>
    <n v="95123"/>
    <x v="1"/>
    <s v="OFF-BI-10000632"/>
    <x v="1"/>
    <x v="8"/>
    <x v="1297"/>
    <n v="104.184"/>
    <n v="3"/>
    <n v="0.2"/>
    <n v="33.8598"/>
  </r>
  <r>
    <n v="5912"/>
    <s v="CA-2016-155383"/>
    <x v="907"/>
    <d v="2016-12-22T00:00:00"/>
    <s v="Standard Class"/>
    <s v="SC-20680"/>
    <x v="649"/>
    <s v="Home Office"/>
    <s v="United States"/>
    <s v="Seattle"/>
    <x v="4"/>
    <n v="98115"/>
    <x v="1"/>
    <s v="OFF-ST-10001328"/>
    <x v="1"/>
    <x v="4"/>
    <x v="178"/>
    <n v="46.53"/>
    <n v="3"/>
    <n v="0"/>
    <n v="13.0284"/>
  </r>
  <r>
    <n v="5913"/>
    <s v="CA-2014-120432"/>
    <x v="829"/>
    <d v="2014-08-26T00:00:00"/>
    <s v="Second Class"/>
    <s v="DW-13585"/>
    <x v="61"/>
    <s v="Corporate"/>
    <s v="United States"/>
    <s v="Owensboro"/>
    <x v="0"/>
    <n v="42301"/>
    <x v="0"/>
    <s v="OFF-SU-10004661"/>
    <x v="1"/>
    <x v="14"/>
    <x v="1757"/>
    <n v="25.5"/>
    <n v="3"/>
    <n v="0"/>
    <n v="6.63"/>
  </r>
  <r>
    <n v="5914"/>
    <s v="US-2015-126977"/>
    <x v="14"/>
    <d v="2015-09-23T00:00:00"/>
    <s v="Standard Class"/>
    <s v="PF-19120"/>
    <x v="724"/>
    <s v="Consumer"/>
    <s v="United States"/>
    <s v="New York City"/>
    <x v="15"/>
    <n v="10035"/>
    <x v="3"/>
    <s v="OFF-ST-10000617"/>
    <x v="1"/>
    <x v="4"/>
    <x v="384"/>
    <n v="14.9"/>
    <n v="5"/>
    <n v="0"/>
    <n v="1.0429999999999999"/>
  </r>
  <r>
    <n v="5915"/>
    <s v="US-2015-126977"/>
    <x v="14"/>
    <d v="2015-09-23T00:00:00"/>
    <s v="Standard Class"/>
    <s v="PF-19120"/>
    <x v="724"/>
    <s v="Consumer"/>
    <s v="United States"/>
    <s v="New York City"/>
    <x v="15"/>
    <n v="10035"/>
    <x v="3"/>
    <s v="OFF-LA-10002762"/>
    <x v="1"/>
    <x v="2"/>
    <x v="49"/>
    <n v="87.71"/>
    <n v="7"/>
    <n v="0"/>
    <n v="41.223700000000001"/>
  </r>
  <r>
    <n v="5916"/>
    <s v="US-2015-126977"/>
    <x v="14"/>
    <d v="2015-09-23T00:00:00"/>
    <s v="Standard Class"/>
    <s v="PF-19120"/>
    <x v="724"/>
    <s v="Consumer"/>
    <s v="United States"/>
    <s v="New York City"/>
    <x v="15"/>
    <n v="10035"/>
    <x v="3"/>
    <s v="FUR-CH-10001973"/>
    <x v="0"/>
    <x v="1"/>
    <x v="905"/>
    <n v="199.76400000000001"/>
    <n v="2"/>
    <n v="0.1"/>
    <n v="8.8783999999999992"/>
  </r>
  <r>
    <n v="5917"/>
    <s v="US-2015-126977"/>
    <x v="14"/>
    <d v="2015-09-23T00:00:00"/>
    <s v="Standard Class"/>
    <s v="PF-19120"/>
    <x v="724"/>
    <s v="Consumer"/>
    <s v="United States"/>
    <s v="New York City"/>
    <x v="15"/>
    <n v="10035"/>
    <x v="3"/>
    <s v="OFF-ST-10003058"/>
    <x v="1"/>
    <x v="4"/>
    <x v="393"/>
    <n v="94.6"/>
    <n v="4"/>
    <n v="0"/>
    <n v="27.434000000000001"/>
  </r>
  <r>
    <n v="5918"/>
    <s v="US-2015-126977"/>
    <x v="14"/>
    <d v="2015-09-23T00:00:00"/>
    <s v="Standard Class"/>
    <s v="PF-19120"/>
    <x v="724"/>
    <s v="Consumer"/>
    <s v="United States"/>
    <s v="New York City"/>
    <x v="15"/>
    <n v="10035"/>
    <x v="3"/>
    <s v="FUR-BO-10004834"/>
    <x v="0"/>
    <x v="0"/>
    <x v="26"/>
    <n v="4228.7039999999997"/>
    <n v="6"/>
    <n v="0.2"/>
    <n v="158.57640000000001"/>
  </r>
  <r>
    <n v="5919"/>
    <s v="US-2015-126977"/>
    <x v="14"/>
    <d v="2015-09-23T00:00:00"/>
    <s v="Standard Class"/>
    <s v="PF-19120"/>
    <x v="724"/>
    <s v="Consumer"/>
    <s v="United States"/>
    <s v="New York City"/>
    <x v="15"/>
    <n v="10035"/>
    <x v="3"/>
    <s v="FUR-BO-10002213"/>
    <x v="0"/>
    <x v="0"/>
    <x v="1232"/>
    <n v="2003.92"/>
    <n v="5"/>
    <n v="0.2"/>
    <n v="-25.048999999999999"/>
  </r>
  <r>
    <n v="5920"/>
    <s v="US-2015-126977"/>
    <x v="14"/>
    <d v="2015-09-23T00:00:00"/>
    <s v="Standard Class"/>
    <s v="PF-19120"/>
    <x v="724"/>
    <s v="Consumer"/>
    <s v="United States"/>
    <s v="New York City"/>
    <x v="15"/>
    <n v="10035"/>
    <x v="3"/>
    <s v="TEC-PH-10002170"/>
    <x v="2"/>
    <x v="7"/>
    <x v="599"/>
    <n v="209.97"/>
    <n v="3"/>
    <n v="0"/>
    <n v="58.791600000000003"/>
  </r>
  <r>
    <n v="5921"/>
    <s v="US-2015-126977"/>
    <x v="14"/>
    <d v="2015-09-23T00:00:00"/>
    <s v="Standard Class"/>
    <s v="PF-19120"/>
    <x v="724"/>
    <s v="Consumer"/>
    <s v="United States"/>
    <s v="New York City"/>
    <x v="15"/>
    <n v="10035"/>
    <x v="3"/>
    <s v="TEC-AC-10003033"/>
    <x v="2"/>
    <x v="11"/>
    <x v="763"/>
    <n v="659.9"/>
    <n v="2"/>
    <n v="0"/>
    <n v="217.767"/>
  </r>
  <r>
    <n v="5922"/>
    <s v="US-2015-126977"/>
    <x v="14"/>
    <d v="2015-09-23T00:00:00"/>
    <s v="Standard Class"/>
    <s v="PF-19120"/>
    <x v="724"/>
    <s v="Consumer"/>
    <s v="United States"/>
    <s v="New York City"/>
    <x v="15"/>
    <n v="10035"/>
    <x v="3"/>
    <s v="OFF-PA-10004071"/>
    <x v="1"/>
    <x v="10"/>
    <x v="417"/>
    <n v="110.96"/>
    <n v="2"/>
    <n v="0"/>
    <n v="53.260800000000003"/>
  </r>
  <r>
    <n v="5923"/>
    <s v="US-2015-126977"/>
    <x v="14"/>
    <d v="2015-09-23T00:00:00"/>
    <s v="Standard Class"/>
    <s v="PF-19120"/>
    <x v="724"/>
    <s v="Consumer"/>
    <s v="United States"/>
    <s v="New York City"/>
    <x v="15"/>
    <n v="10035"/>
    <x v="3"/>
    <s v="TEC-PH-10000169"/>
    <x v="2"/>
    <x v="7"/>
    <x v="1038"/>
    <n v="67.8"/>
    <n v="4"/>
    <n v="0"/>
    <n v="1.3560000000000001"/>
  </r>
  <r>
    <n v="5924"/>
    <s v="CA-2016-130288"/>
    <x v="491"/>
    <d v="2016-11-30T00:00:00"/>
    <s v="Second Class"/>
    <s v="DK-13225"/>
    <x v="158"/>
    <s v="Corporate"/>
    <s v="United States"/>
    <s v="New York City"/>
    <x v="15"/>
    <n v="10011"/>
    <x v="3"/>
    <s v="FUR-TA-10002958"/>
    <x v="0"/>
    <x v="3"/>
    <x v="965"/>
    <n v="313.17599999999999"/>
    <n v="2"/>
    <n v="0.4"/>
    <n v="-120.0508"/>
  </r>
  <r>
    <n v="5925"/>
    <s v="CA-2017-146458"/>
    <x v="123"/>
    <d v="2017-11-22T00:00:00"/>
    <s v="Second Class"/>
    <s v="RB-19435"/>
    <x v="579"/>
    <s v="Consumer"/>
    <s v="United States"/>
    <s v="Springfield"/>
    <x v="17"/>
    <n v="22153"/>
    <x v="0"/>
    <s v="OFF-AR-10001177"/>
    <x v="1"/>
    <x v="6"/>
    <x v="1224"/>
    <n v="22.96"/>
    <n v="7"/>
    <n v="0"/>
    <n v="6.6584000000000003"/>
  </r>
  <r>
    <n v="5926"/>
    <s v="CA-2017-150420"/>
    <x v="95"/>
    <d v="2017-06-08T00:00:00"/>
    <s v="Standard Class"/>
    <s v="GD-14590"/>
    <x v="241"/>
    <s v="Corporate"/>
    <s v="United States"/>
    <s v="Bellingham"/>
    <x v="4"/>
    <n v="98226"/>
    <x v="1"/>
    <s v="TEC-AC-10004975"/>
    <x v="2"/>
    <x v="11"/>
    <x v="982"/>
    <n v="1099.5"/>
    <n v="10"/>
    <n v="0"/>
    <n v="362.83499999999998"/>
  </r>
  <r>
    <n v="5927"/>
    <s v="US-2014-118997"/>
    <x v="918"/>
    <d v="2014-04-12T00:00:00"/>
    <s v="Standard Class"/>
    <s v="RA-19885"/>
    <x v="19"/>
    <s v="Corporate"/>
    <s v="United States"/>
    <s v="Decatur"/>
    <x v="19"/>
    <n v="35601"/>
    <x v="0"/>
    <s v="FUR-TA-10001086"/>
    <x v="0"/>
    <x v="3"/>
    <x v="1736"/>
    <n v="1215.92"/>
    <n v="8"/>
    <n v="0"/>
    <n v="316.13920000000002"/>
  </r>
  <r>
    <n v="5928"/>
    <s v="CA-2014-114314"/>
    <x v="856"/>
    <d v="2014-10-15T00:00:00"/>
    <s v="Standard Class"/>
    <s v="DB-13555"/>
    <x v="587"/>
    <s v="Corporate"/>
    <s v="United States"/>
    <s v="Fayetteville"/>
    <x v="36"/>
    <n v="72701"/>
    <x v="0"/>
    <s v="OFF-LA-10000240"/>
    <x v="1"/>
    <x v="2"/>
    <x v="2"/>
    <n v="7.31"/>
    <n v="1"/>
    <n v="0"/>
    <n v="3.4357000000000002"/>
  </r>
  <r>
    <n v="5929"/>
    <s v="CA-2014-114314"/>
    <x v="856"/>
    <d v="2014-10-15T00:00:00"/>
    <s v="Standard Class"/>
    <s v="DB-13555"/>
    <x v="587"/>
    <s v="Corporate"/>
    <s v="United States"/>
    <s v="Fayetteville"/>
    <x v="36"/>
    <n v="72701"/>
    <x v="0"/>
    <s v="FUR-FU-10002107"/>
    <x v="0"/>
    <x v="5"/>
    <x v="1333"/>
    <n v="8.92"/>
    <n v="4"/>
    <n v="0"/>
    <n v="3.9247999999999998"/>
  </r>
  <r>
    <n v="5930"/>
    <s v="US-2017-169551"/>
    <x v="437"/>
    <d v="2017-07-09T00:00:00"/>
    <s v="First Class"/>
    <s v="RL-19615"/>
    <x v="210"/>
    <s v="Consumer"/>
    <s v="United States"/>
    <s v="Philadelphia"/>
    <x v="9"/>
    <n v="19120"/>
    <x v="3"/>
    <s v="FUR-BO-10001519"/>
    <x v="0"/>
    <x v="0"/>
    <x v="672"/>
    <n v="87.21"/>
    <n v="3"/>
    <n v="0.5"/>
    <n v="-45.349200000000003"/>
  </r>
  <r>
    <n v="5931"/>
    <s v="US-2017-169551"/>
    <x v="437"/>
    <d v="2017-07-09T00:00:00"/>
    <s v="First Class"/>
    <s v="RL-19615"/>
    <x v="210"/>
    <s v="Consumer"/>
    <s v="United States"/>
    <s v="Philadelphia"/>
    <x v="9"/>
    <n v="19120"/>
    <x v="3"/>
    <s v="OFF-PA-10004100"/>
    <x v="1"/>
    <x v="10"/>
    <x v="260"/>
    <n v="15.552"/>
    <n v="3"/>
    <n v="0.2"/>
    <n v="5.4432"/>
  </r>
  <r>
    <n v="5932"/>
    <s v="US-2017-169551"/>
    <x v="437"/>
    <d v="2017-07-09T00:00:00"/>
    <s v="First Class"/>
    <s v="RL-19615"/>
    <x v="210"/>
    <s v="Consumer"/>
    <s v="United States"/>
    <s v="Philadelphia"/>
    <x v="9"/>
    <n v="19120"/>
    <x v="3"/>
    <s v="TEC-PH-10001363"/>
    <x v="2"/>
    <x v="7"/>
    <x v="432"/>
    <n v="683.98800000000006"/>
    <n v="2"/>
    <n v="0.4"/>
    <n v="-113.998"/>
  </r>
  <r>
    <n v="5933"/>
    <s v="US-2017-169551"/>
    <x v="437"/>
    <d v="2017-07-09T00:00:00"/>
    <s v="First Class"/>
    <s v="RL-19615"/>
    <x v="210"/>
    <s v="Consumer"/>
    <s v="United States"/>
    <s v="Philadelphia"/>
    <x v="9"/>
    <n v="19120"/>
    <x v="3"/>
    <s v="OFF-ST-10004835"/>
    <x v="1"/>
    <x v="4"/>
    <x v="1415"/>
    <n v="13.391999999999999"/>
    <n v="3"/>
    <n v="0.2"/>
    <n v="1.0044"/>
  </r>
  <r>
    <n v="5934"/>
    <s v="US-2017-169551"/>
    <x v="437"/>
    <d v="2017-07-09T00:00:00"/>
    <s v="First Class"/>
    <s v="RL-19615"/>
    <x v="210"/>
    <s v="Consumer"/>
    <s v="United States"/>
    <s v="Philadelphia"/>
    <x v="9"/>
    <n v="19120"/>
    <x v="3"/>
    <s v="TEC-AC-10002018"/>
    <x v="2"/>
    <x v="11"/>
    <x v="1683"/>
    <n v="16.776"/>
    <n v="3"/>
    <n v="0.2"/>
    <n v="4.8231000000000002"/>
  </r>
  <r>
    <n v="5935"/>
    <s v="US-2017-169551"/>
    <x v="437"/>
    <d v="2017-07-09T00:00:00"/>
    <s v="First Class"/>
    <s v="RL-19615"/>
    <x v="210"/>
    <s v="Consumer"/>
    <s v="United States"/>
    <s v="Philadelphia"/>
    <x v="9"/>
    <n v="19120"/>
    <x v="3"/>
    <s v="TEC-AC-10003033"/>
    <x v="2"/>
    <x v="11"/>
    <x v="763"/>
    <n v="527.91999999999996"/>
    <n v="2"/>
    <n v="0.2"/>
    <n v="85.787000000000006"/>
  </r>
  <r>
    <n v="5936"/>
    <s v="CA-2016-103107"/>
    <x v="975"/>
    <d v="2016-07-04T00:00:00"/>
    <s v="Same Day"/>
    <s v="RB-19465"/>
    <x v="46"/>
    <s v="Home Office"/>
    <s v="United States"/>
    <s v="Seattle"/>
    <x v="4"/>
    <n v="98103"/>
    <x v="1"/>
    <s v="FUR-FU-10000221"/>
    <x v="0"/>
    <x v="5"/>
    <x v="534"/>
    <n v="25.4"/>
    <n v="5"/>
    <n v="0"/>
    <n v="8.6359999999999992"/>
  </r>
  <r>
    <n v="5937"/>
    <s v="CA-2016-103107"/>
    <x v="975"/>
    <d v="2016-07-04T00:00:00"/>
    <s v="Same Day"/>
    <s v="RB-19465"/>
    <x v="46"/>
    <s v="Home Office"/>
    <s v="United States"/>
    <s v="Seattle"/>
    <x v="4"/>
    <n v="98103"/>
    <x v="1"/>
    <s v="TEC-PH-10001198"/>
    <x v="2"/>
    <x v="7"/>
    <x v="1177"/>
    <n v="177.48"/>
    <n v="3"/>
    <n v="0.2"/>
    <n v="19.9665"/>
  </r>
  <r>
    <n v="5938"/>
    <s v="CA-2016-103107"/>
    <x v="975"/>
    <d v="2016-07-04T00:00:00"/>
    <s v="Same Day"/>
    <s v="RB-19465"/>
    <x v="46"/>
    <s v="Home Office"/>
    <s v="United States"/>
    <s v="Seattle"/>
    <x v="4"/>
    <n v="98103"/>
    <x v="1"/>
    <s v="TEC-PH-10002564"/>
    <x v="2"/>
    <x v="7"/>
    <x v="985"/>
    <n v="71.975999999999999"/>
    <n v="3"/>
    <n v="0.2"/>
    <n v="8.9969999999999999"/>
  </r>
  <r>
    <n v="5939"/>
    <s v="CA-2017-122077"/>
    <x v="240"/>
    <d v="2017-05-25T00:00:00"/>
    <s v="Standard Class"/>
    <s v="JF-15295"/>
    <x v="639"/>
    <s v="Consumer"/>
    <s v="United States"/>
    <s v="Plano"/>
    <x v="5"/>
    <n v="75023"/>
    <x v="2"/>
    <s v="TEC-PH-10003811"/>
    <x v="2"/>
    <x v="7"/>
    <x v="1196"/>
    <n v="95.992000000000004"/>
    <n v="1"/>
    <n v="0.2"/>
    <n v="9.5991999999999997"/>
  </r>
  <r>
    <n v="5940"/>
    <s v="CA-2017-122077"/>
    <x v="240"/>
    <d v="2017-05-25T00:00:00"/>
    <s v="Standard Class"/>
    <s v="JF-15295"/>
    <x v="639"/>
    <s v="Consumer"/>
    <s v="United States"/>
    <s v="Plano"/>
    <x v="5"/>
    <n v="75023"/>
    <x v="2"/>
    <s v="OFF-LA-10004178"/>
    <x v="1"/>
    <x v="2"/>
    <x v="1709"/>
    <n v="13.215999999999999"/>
    <n v="4"/>
    <n v="0.2"/>
    <n v="4.2952000000000004"/>
  </r>
  <r>
    <n v="5941"/>
    <s v="CA-2017-112431"/>
    <x v="386"/>
    <d v="2017-10-14T00:00:00"/>
    <s v="Second Class"/>
    <s v="RW-19690"/>
    <x v="355"/>
    <s v="Consumer"/>
    <s v="United States"/>
    <s v="Los Angeles"/>
    <x v="1"/>
    <n v="90049"/>
    <x v="1"/>
    <s v="TEC-AC-10001465"/>
    <x v="2"/>
    <x v="11"/>
    <x v="478"/>
    <n v="435.84"/>
    <n v="12"/>
    <n v="0"/>
    <n v="130.75200000000001"/>
  </r>
  <r>
    <n v="5942"/>
    <s v="CA-2017-112431"/>
    <x v="386"/>
    <d v="2017-10-14T00:00:00"/>
    <s v="Second Class"/>
    <s v="RW-19690"/>
    <x v="355"/>
    <s v="Consumer"/>
    <s v="United States"/>
    <s v="Los Angeles"/>
    <x v="1"/>
    <n v="90049"/>
    <x v="1"/>
    <s v="OFF-AR-10000940"/>
    <x v="1"/>
    <x v="6"/>
    <x v="135"/>
    <n v="5.88"/>
    <n v="2"/>
    <n v="0"/>
    <n v="1.5875999999999999"/>
  </r>
  <r>
    <n v="5943"/>
    <s v="CA-2016-151092"/>
    <x v="876"/>
    <d v="2016-08-13T00:00:00"/>
    <s v="Standard Class"/>
    <s v="VG-21790"/>
    <x v="364"/>
    <s v="Consumer"/>
    <s v="United States"/>
    <s v="Los Angeles"/>
    <x v="1"/>
    <n v="90032"/>
    <x v="1"/>
    <s v="TEC-PH-10001700"/>
    <x v="2"/>
    <x v="7"/>
    <x v="195"/>
    <n v="211.16800000000001"/>
    <n v="4"/>
    <n v="0.2"/>
    <n v="18.4772"/>
  </r>
  <r>
    <n v="5944"/>
    <s v="CA-2014-104178"/>
    <x v="55"/>
    <d v="2014-08-29T00:00:00"/>
    <s v="Standard Class"/>
    <s v="JM-15265"/>
    <x v="25"/>
    <s v="Corporate"/>
    <s v="United States"/>
    <s v="Los Angeles"/>
    <x v="1"/>
    <n v="90036"/>
    <x v="1"/>
    <s v="FUR-FU-10000771"/>
    <x v="0"/>
    <x v="5"/>
    <x v="1435"/>
    <n v="6.28"/>
    <n v="1"/>
    <n v="0"/>
    <n v="2.6375999999999999"/>
  </r>
  <r>
    <n v="5945"/>
    <s v="CA-2014-104178"/>
    <x v="55"/>
    <d v="2014-08-29T00:00:00"/>
    <s v="Standard Class"/>
    <s v="JM-15265"/>
    <x v="25"/>
    <s v="Corporate"/>
    <s v="United States"/>
    <s v="Los Angeles"/>
    <x v="1"/>
    <n v="90036"/>
    <x v="1"/>
    <s v="TEC-AC-10002399"/>
    <x v="2"/>
    <x v="11"/>
    <x v="453"/>
    <n v="95.1"/>
    <n v="5"/>
    <n v="0"/>
    <n v="30.431999999999999"/>
  </r>
  <r>
    <n v="5946"/>
    <s v="CA-2014-104178"/>
    <x v="55"/>
    <d v="2014-08-29T00:00:00"/>
    <s v="Standard Class"/>
    <s v="JM-15265"/>
    <x v="25"/>
    <s v="Corporate"/>
    <s v="United States"/>
    <s v="Los Angeles"/>
    <x v="1"/>
    <n v="90036"/>
    <x v="1"/>
    <s v="OFF-PA-10004983"/>
    <x v="1"/>
    <x v="10"/>
    <x v="1332"/>
    <n v="25.92"/>
    <n v="4"/>
    <n v="0"/>
    <n v="12.441599999999999"/>
  </r>
  <r>
    <n v="5947"/>
    <s v="CA-2014-104178"/>
    <x v="55"/>
    <d v="2014-08-29T00:00:00"/>
    <s v="Standard Class"/>
    <s v="JM-15265"/>
    <x v="25"/>
    <s v="Corporate"/>
    <s v="United States"/>
    <s v="Los Angeles"/>
    <x v="1"/>
    <n v="90036"/>
    <x v="1"/>
    <s v="OFF-ST-10004258"/>
    <x v="1"/>
    <x v="4"/>
    <x v="761"/>
    <n v="48.84"/>
    <n v="4"/>
    <n v="0"/>
    <n v="13.1868"/>
  </r>
  <r>
    <n v="5948"/>
    <s v="CA-2015-115924"/>
    <x v="471"/>
    <d v="2015-09-18T00:00:00"/>
    <s v="Second Class"/>
    <s v="BE-11455"/>
    <x v="534"/>
    <s v="Home Office"/>
    <s v="United States"/>
    <s v="Des Moines"/>
    <x v="23"/>
    <n v="50315"/>
    <x v="2"/>
    <s v="OFF-BI-10004040"/>
    <x v="1"/>
    <x v="8"/>
    <x v="1487"/>
    <n v="25.9"/>
    <n v="5"/>
    <n v="0"/>
    <n v="12.691000000000001"/>
  </r>
  <r>
    <n v="5949"/>
    <s v="CA-2017-161046"/>
    <x v="916"/>
    <d v="2017-03-05T00:00:00"/>
    <s v="Same Day"/>
    <s v="CB-12535"/>
    <x v="118"/>
    <s v="Corporate"/>
    <s v="United States"/>
    <s v="Southaven"/>
    <x v="35"/>
    <n v="38671"/>
    <x v="0"/>
    <s v="OFF-EN-10003862"/>
    <x v="1"/>
    <x v="12"/>
    <x v="760"/>
    <n v="42.68"/>
    <n v="4"/>
    <n v="0"/>
    <n v="19.6328"/>
  </r>
  <r>
    <n v="5950"/>
    <s v="CA-2017-161046"/>
    <x v="916"/>
    <d v="2017-03-05T00:00:00"/>
    <s v="Same Day"/>
    <s v="CB-12535"/>
    <x v="118"/>
    <s v="Corporate"/>
    <s v="United States"/>
    <s v="Southaven"/>
    <x v="35"/>
    <n v="38671"/>
    <x v="0"/>
    <s v="TEC-AC-10004571"/>
    <x v="2"/>
    <x v="11"/>
    <x v="409"/>
    <n v="299.97000000000003"/>
    <n v="3"/>
    <n v="0"/>
    <n v="125.98739999999999"/>
  </r>
  <r>
    <n v="5951"/>
    <s v="CA-2017-161046"/>
    <x v="916"/>
    <d v="2017-03-05T00:00:00"/>
    <s v="Same Day"/>
    <s v="CB-12535"/>
    <x v="118"/>
    <s v="Corporate"/>
    <s v="United States"/>
    <s v="Southaven"/>
    <x v="35"/>
    <n v="38671"/>
    <x v="0"/>
    <s v="OFF-AP-10000891"/>
    <x v="1"/>
    <x v="9"/>
    <x v="165"/>
    <n v="262.24"/>
    <n v="2"/>
    <n v="0"/>
    <n v="78.671999999999997"/>
  </r>
  <r>
    <n v="5952"/>
    <s v="CA-2017-161046"/>
    <x v="916"/>
    <d v="2017-03-05T00:00:00"/>
    <s v="Same Day"/>
    <s v="CB-12535"/>
    <x v="118"/>
    <s v="Corporate"/>
    <s v="United States"/>
    <s v="Southaven"/>
    <x v="35"/>
    <n v="38671"/>
    <x v="0"/>
    <s v="OFF-BI-10002026"/>
    <x v="1"/>
    <x v="8"/>
    <x v="1758"/>
    <n v="234.36"/>
    <n v="6"/>
    <n v="0"/>
    <n v="112.4928"/>
  </r>
  <r>
    <n v="5953"/>
    <s v="US-2017-141698"/>
    <x v="4"/>
    <d v="2017-04-21T00:00:00"/>
    <s v="Standard Class"/>
    <s v="SD-20485"/>
    <x v="174"/>
    <s v="Home Office"/>
    <s v="United States"/>
    <s v="Houston"/>
    <x v="5"/>
    <n v="77041"/>
    <x v="2"/>
    <s v="OFF-PA-10001826"/>
    <x v="1"/>
    <x v="10"/>
    <x v="1759"/>
    <n v="20.736000000000001"/>
    <n v="4"/>
    <n v="0.2"/>
    <n v="7.2576000000000001"/>
  </r>
  <r>
    <n v="5954"/>
    <s v="US-2014-105151"/>
    <x v="809"/>
    <d v="2014-03-31T00:00:00"/>
    <s v="First Class"/>
    <s v="SG-20890"/>
    <x v="737"/>
    <s v="Corporate"/>
    <s v="United States"/>
    <s v="New York City"/>
    <x v="15"/>
    <n v="10009"/>
    <x v="3"/>
    <s v="OFF-AR-10001231"/>
    <x v="1"/>
    <x v="6"/>
    <x v="1695"/>
    <n v="10.5"/>
    <n v="5"/>
    <n v="0"/>
    <n v="2.94"/>
  </r>
  <r>
    <n v="5955"/>
    <s v="CA-2014-155796"/>
    <x v="7"/>
    <d v="2014-11-15T00:00:00"/>
    <s v="Second Class"/>
    <s v="TS-21430"/>
    <x v="747"/>
    <s v="Corporate"/>
    <s v="United States"/>
    <s v="Reading"/>
    <x v="9"/>
    <n v="19601"/>
    <x v="3"/>
    <s v="FUR-FU-10000409"/>
    <x v="0"/>
    <x v="5"/>
    <x v="1430"/>
    <n v="23.968"/>
    <n v="2"/>
    <n v="0.2"/>
    <n v="7.7896000000000001"/>
  </r>
  <r>
    <n v="5956"/>
    <s v="CA-2014-155796"/>
    <x v="7"/>
    <d v="2014-11-15T00:00:00"/>
    <s v="Second Class"/>
    <s v="TS-21430"/>
    <x v="747"/>
    <s v="Corporate"/>
    <s v="United States"/>
    <s v="Reading"/>
    <x v="9"/>
    <n v="19601"/>
    <x v="3"/>
    <s v="FUR-BO-10002545"/>
    <x v="0"/>
    <x v="0"/>
    <x v="37"/>
    <n v="521.96"/>
    <n v="4"/>
    <n v="0.5"/>
    <n v="-250.54079999999999"/>
  </r>
  <r>
    <n v="5957"/>
    <s v="CA-2016-127138"/>
    <x v="299"/>
    <d v="2016-03-15T00:00:00"/>
    <s v="Second Class"/>
    <s v="DK-13225"/>
    <x v="158"/>
    <s v="Corporate"/>
    <s v="United States"/>
    <s v="San Francisco"/>
    <x v="1"/>
    <n v="94109"/>
    <x v="1"/>
    <s v="OFF-ST-10002756"/>
    <x v="1"/>
    <x v="4"/>
    <x v="273"/>
    <n v="676.55"/>
    <n v="5"/>
    <n v="0"/>
    <n v="6.7655000000000003"/>
  </r>
  <r>
    <n v="5958"/>
    <s v="CA-2016-127138"/>
    <x v="299"/>
    <d v="2016-03-15T00:00:00"/>
    <s v="Second Class"/>
    <s v="DK-13225"/>
    <x v="158"/>
    <s v="Corporate"/>
    <s v="United States"/>
    <s v="San Francisco"/>
    <x v="1"/>
    <n v="94109"/>
    <x v="1"/>
    <s v="OFF-AP-10003842"/>
    <x v="1"/>
    <x v="9"/>
    <x v="1256"/>
    <n v="154.9"/>
    <n v="5"/>
    <n v="0"/>
    <n v="40.274000000000001"/>
  </r>
  <r>
    <n v="5959"/>
    <s v="CA-2016-127138"/>
    <x v="299"/>
    <d v="2016-03-15T00:00:00"/>
    <s v="Second Class"/>
    <s v="DK-13225"/>
    <x v="158"/>
    <s v="Corporate"/>
    <s v="United States"/>
    <s v="San Francisco"/>
    <x v="1"/>
    <n v="94109"/>
    <x v="1"/>
    <s v="OFF-EN-10004459"/>
    <x v="1"/>
    <x v="12"/>
    <x v="661"/>
    <n v="30.56"/>
    <n v="4"/>
    <n v="0"/>
    <n v="14.974399999999999"/>
  </r>
  <r>
    <n v="5960"/>
    <s v="CA-2016-127138"/>
    <x v="299"/>
    <d v="2016-03-15T00:00:00"/>
    <s v="Second Class"/>
    <s v="DK-13225"/>
    <x v="158"/>
    <s v="Corporate"/>
    <s v="United States"/>
    <s v="San Francisco"/>
    <x v="1"/>
    <n v="94109"/>
    <x v="1"/>
    <s v="FUR-CH-10003746"/>
    <x v="0"/>
    <x v="1"/>
    <x v="623"/>
    <n v="770.35199999999998"/>
    <n v="3"/>
    <n v="0.2"/>
    <n v="77.035200000000003"/>
  </r>
  <r>
    <n v="5961"/>
    <s v="CA-2017-150602"/>
    <x v="839"/>
    <d v="2017-02-14T00:00:00"/>
    <s v="Second Class"/>
    <s v="ML-17395"/>
    <x v="504"/>
    <s v="Corporate"/>
    <s v="United States"/>
    <s v="Los Angeles"/>
    <x v="1"/>
    <n v="90045"/>
    <x v="1"/>
    <s v="FUR-FU-10003142"/>
    <x v="0"/>
    <x v="5"/>
    <x v="1210"/>
    <n v="21.12"/>
    <n v="4"/>
    <n v="0"/>
    <n v="6.5472000000000001"/>
  </r>
  <r>
    <n v="5962"/>
    <s v="CA-2014-140732"/>
    <x v="7"/>
    <d v="2014-11-13T00:00:00"/>
    <s v="Second Class"/>
    <s v="MA-17560"/>
    <x v="15"/>
    <s v="Home Office"/>
    <s v="United States"/>
    <s v="Los Angeles"/>
    <x v="1"/>
    <n v="90004"/>
    <x v="1"/>
    <s v="TEC-PH-10001425"/>
    <x v="2"/>
    <x v="7"/>
    <x v="516"/>
    <n v="575.928"/>
    <n v="9"/>
    <n v="0.2"/>
    <n v="57.592799999999997"/>
  </r>
  <r>
    <n v="5963"/>
    <s v="CA-2014-140732"/>
    <x v="7"/>
    <d v="2014-11-13T00:00:00"/>
    <s v="Second Class"/>
    <s v="MA-17560"/>
    <x v="15"/>
    <s v="Home Office"/>
    <s v="United States"/>
    <s v="Los Angeles"/>
    <x v="1"/>
    <n v="90004"/>
    <x v="1"/>
    <s v="OFF-AP-10001626"/>
    <x v="1"/>
    <x v="9"/>
    <x v="1025"/>
    <n v="7.78"/>
    <n v="2"/>
    <n v="0"/>
    <n v="2.0228000000000002"/>
  </r>
  <r>
    <n v="5964"/>
    <s v="CA-2014-140732"/>
    <x v="7"/>
    <d v="2014-11-13T00:00:00"/>
    <s v="Second Class"/>
    <s v="MA-17560"/>
    <x v="15"/>
    <s v="Home Office"/>
    <s v="United States"/>
    <s v="Los Angeles"/>
    <x v="1"/>
    <n v="90004"/>
    <x v="1"/>
    <s v="OFF-PA-10003625"/>
    <x v="1"/>
    <x v="10"/>
    <x v="757"/>
    <n v="123.92"/>
    <n v="4"/>
    <n v="0"/>
    <n v="55.764000000000003"/>
  </r>
  <r>
    <n v="5965"/>
    <s v="CA-2017-119011"/>
    <x v="648"/>
    <d v="2017-08-25T00:00:00"/>
    <s v="Standard Class"/>
    <s v="LR-17035"/>
    <x v="756"/>
    <s v="Corporate"/>
    <s v="United States"/>
    <s v="San Francisco"/>
    <x v="1"/>
    <n v="94109"/>
    <x v="1"/>
    <s v="OFF-SU-10004768"/>
    <x v="1"/>
    <x v="14"/>
    <x v="1308"/>
    <n v="17.22"/>
    <n v="3"/>
    <n v="0"/>
    <n v="5.1660000000000004"/>
  </r>
  <r>
    <n v="5966"/>
    <s v="CA-2017-119011"/>
    <x v="648"/>
    <d v="2017-08-25T00:00:00"/>
    <s v="Standard Class"/>
    <s v="LR-17035"/>
    <x v="756"/>
    <s v="Corporate"/>
    <s v="United States"/>
    <s v="San Francisco"/>
    <x v="1"/>
    <n v="94109"/>
    <x v="1"/>
    <s v="OFF-ST-10000777"/>
    <x v="1"/>
    <x v="4"/>
    <x v="117"/>
    <n v="226.56"/>
    <n v="6"/>
    <n v="0"/>
    <n v="63.436799999999998"/>
  </r>
  <r>
    <n v="5967"/>
    <s v="CA-2017-119011"/>
    <x v="648"/>
    <d v="2017-08-25T00:00:00"/>
    <s v="Standard Class"/>
    <s v="LR-17035"/>
    <x v="756"/>
    <s v="Corporate"/>
    <s v="United States"/>
    <s v="San Francisco"/>
    <x v="1"/>
    <n v="94109"/>
    <x v="1"/>
    <s v="TEC-PH-10003171"/>
    <x v="2"/>
    <x v="7"/>
    <x v="1504"/>
    <n v="107.88"/>
    <n v="3"/>
    <n v="0.2"/>
    <n v="10.788"/>
  </r>
  <r>
    <n v="5968"/>
    <s v="CA-2016-166912"/>
    <x v="804"/>
    <d v="2016-01-17T00:00:00"/>
    <s v="First Class"/>
    <s v="BE-11335"/>
    <x v="336"/>
    <s v="Home Office"/>
    <s v="United States"/>
    <s v="New York City"/>
    <x v="15"/>
    <n v="10009"/>
    <x v="3"/>
    <s v="OFF-PA-10001033"/>
    <x v="1"/>
    <x v="10"/>
    <x v="1509"/>
    <n v="81.98"/>
    <n v="2"/>
    <n v="0"/>
    <n v="40.170200000000001"/>
  </r>
  <r>
    <n v="5969"/>
    <s v="CA-2014-141726"/>
    <x v="836"/>
    <d v="2014-07-22T00:00:00"/>
    <s v="First Class"/>
    <s v="CC-12145"/>
    <x v="230"/>
    <s v="Consumer"/>
    <s v="United States"/>
    <s v="San Diego"/>
    <x v="1"/>
    <n v="92105"/>
    <x v="1"/>
    <s v="OFF-PA-10000418"/>
    <x v="1"/>
    <x v="10"/>
    <x v="970"/>
    <n v="104.85"/>
    <n v="1"/>
    <n v="0"/>
    <n v="50.328000000000003"/>
  </r>
  <r>
    <n v="5970"/>
    <s v="CA-2014-141726"/>
    <x v="836"/>
    <d v="2014-07-22T00:00:00"/>
    <s v="First Class"/>
    <s v="CC-12145"/>
    <x v="230"/>
    <s v="Consumer"/>
    <s v="United States"/>
    <s v="San Diego"/>
    <x v="1"/>
    <n v="92105"/>
    <x v="1"/>
    <s v="OFF-BI-10001982"/>
    <x v="1"/>
    <x v="8"/>
    <x v="304"/>
    <n v="8.7040000000000006"/>
    <n v="2"/>
    <n v="0.2"/>
    <n v="3.1551999999999998"/>
  </r>
  <r>
    <n v="5971"/>
    <s v="CA-2014-141726"/>
    <x v="836"/>
    <d v="2014-07-22T00:00:00"/>
    <s v="First Class"/>
    <s v="CC-12145"/>
    <x v="230"/>
    <s v="Consumer"/>
    <s v="United States"/>
    <s v="San Diego"/>
    <x v="1"/>
    <n v="92105"/>
    <x v="1"/>
    <s v="OFF-PA-10002230"/>
    <x v="1"/>
    <x v="10"/>
    <x v="389"/>
    <n v="19.920000000000002"/>
    <n v="4"/>
    <n v="0"/>
    <n v="9.7607999999999997"/>
  </r>
  <r>
    <n v="5972"/>
    <s v="CA-2014-141726"/>
    <x v="836"/>
    <d v="2014-07-22T00:00:00"/>
    <s v="First Class"/>
    <s v="CC-12145"/>
    <x v="230"/>
    <s v="Consumer"/>
    <s v="United States"/>
    <s v="San Diego"/>
    <x v="1"/>
    <n v="92105"/>
    <x v="1"/>
    <s v="FUR-FU-10003577"/>
    <x v="0"/>
    <x v="5"/>
    <x v="613"/>
    <n v="43.02"/>
    <n v="3"/>
    <n v="0"/>
    <n v="15.4872"/>
  </r>
  <r>
    <n v="5973"/>
    <s v="CA-2017-115105"/>
    <x v="695"/>
    <d v="2017-02-11T00:00:00"/>
    <s v="Standard Class"/>
    <s v="BD-11770"/>
    <x v="420"/>
    <s v="Consumer"/>
    <s v="United States"/>
    <s v="New York City"/>
    <x v="15"/>
    <n v="10024"/>
    <x v="3"/>
    <s v="FUR-BO-10001811"/>
    <x v="0"/>
    <x v="0"/>
    <x v="787"/>
    <n v="240.78399999999999"/>
    <n v="1"/>
    <n v="0.2"/>
    <n v="30.097999999999999"/>
  </r>
  <r>
    <n v="5974"/>
    <s v="CA-2015-143980"/>
    <x v="707"/>
    <d v="2015-12-29T00:00:00"/>
    <s v="Standard Class"/>
    <s v="JK-15640"/>
    <x v="82"/>
    <s v="Home Office"/>
    <s v="United States"/>
    <s v="New York City"/>
    <x v="15"/>
    <n v="10011"/>
    <x v="3"/>
    <s v="OFF-AP-10003779"/>
    <x v="1"/>
    <x v="9"/>
    <x v="1457"/>
    <n v="414.96"/>
    <n v="2"/>
    <n v="0"/>
    <n v="124.488"/>
  </r>
  <r>
    <n v="5975"/>
    <s v="CA-2016-135636"/>
    <x v="750"/>
    <d v="2016-10-13T00:00:00"/>
    <s v="Standard Class"/>
    <s v="DB-13615"/>
    <x v="140"/>
    <s v="Consumer"/>
    <s v="United States"/>
    <s v="Charlotte"/>
    <x v="3"/>
    <n v="28205"/>
    <x v="0"/>
    <s v="OFF-ST-10000676"/>
    <x v="1"/>
    <x v="4"/>
    <x v="880"/>
    <n v="387.72"/>
    <n v="5"/>
    <n v="0.2"/>
    <n v="-67.850999999999999"/>
  </r>
  <r>
    <n v="5976"/>
    <s v="CA-2017-102155"/>
    <x v="1002"/>
    <d v="2017-07-17T00:00:00"/>
    <s v="Standard Class"/>
    <s v="RR-19525"/>
    <x v="645"/>
    <s v="Corporate"/>
    <s v="United States"/>
    <s v="Overland Park"/>
    <x v="41"/>
    <n v="66212"/>
    <x v="2"/>
    <s v="OFF-ST-10001496"/>
    <x v="1"/>
    <x v="4"/>
    <x v="733"/>
    <n v="360.38"/>
    <n v="2"/>
    <n v="0"/>
    <n v="93.698800000000006"/>
  </r>
  <r>
    <n v="5977"/>
    <s v="CA-2017-102155"/>
    <x v="1002"/>
    <d v="2017-07-17T00:00:00"/>
    <s v="Standard Class"/>
    <s v="RR-19525"/>
    <x v="645"/>
    <s v="Corporate"/>
    <s v="United States"/>
    <s v="Overland Park"/>
    <x v="41"/>
    <n v="66212"/>
    <x v="2"/>
    <s v="OFF-PA-10003673"/>
    <x v="1"/>
    <x v="10"/>
    <x v="980"/>
    <n v="13.56"/>
    <n v="2"/>
    <n v="0"/>
    <n v="6.2375999999999996"/>
  </r>
  <r>
    <n v="5978"/>
    <s v="CA-2017-116953"/>
    <x v="558"/>
    <d v="2017-04-25T00:00:00"/>
    <s v="First Class"/>
    <s v="SV-20935"/>
    <x v="603"/>
    <s v="Consumer"/>
    <s v="United States"/>
    <s v="Mesa"/>
    <x v="16"/>
    <n v="85204"/>
    <x v="1"/>
    <s v="TEC-PH-10004614"/>
    <x v="2"/>
    <x v="7"/>
    <x v="302"/>
    <n v="552"/>
    <n v="10"/>
    <n v="0.2"/>
    <n v="34.5"/>
  </r>
  <r>
    <n v="5979"/>
    <s v="CA-2014-117765"/>
    <x v="557"/>
    <d v="2014-09-13T00:00:00"/>
    <s v="Standard Class"/>
    <s v="RB-19465"/>
    <x v="46"/>
    <s v="Home Office"/>
    <s v="United States"/>
    <s v="Tulsa"/>
    <x v="26"/>
    <n v="74133"/>
    <x v="2"/>
    <s v="FUR-TA-10001039"/>
    <x v="0"/>
    <x v="3"/>
    <x v="832"/>
    <n v="429.9"/>
    <n v="5"/>
    <n v="0"/>
    <n v="111.774"/>
  </r>
  <r>
    <n v="5980"/>
    <s v="CA-2014-117765"/>
    <x v="557"/>
    <d v="2014-09-13T00:00:00"/>
    <s v="Standard Class"/>
    <s v="RB-19465"/>
    <x v="46"/>
    <s v="Home Office"/>
    <s v="United States"/>
    <s v="Tulsa"/>
    <x v="26"/>
    <n v="74133"/>
    <x v="2"/>
    <s v="OFF-BI-10000474"/>
    <x v="1"/>
    <x v="8"/>
    <x v="27"/>
    <n v="32.06"/>
    <n v="2"/>
    <n v="0"/>
    <n v="15.3888"/>
  </r>
  <r>
    <n v="5981"/>
    <s v="CA-2014-117765"/>
    <x v="557"/>
    <d v="2014-09-13T00:00:00"/>
    <s v="Standard Class"/>
    <s v="RB-19465"/>
    <x v="46"/>
    <s v="Home Office"/>
    <s v="United States"/>
    <s v="Tulsa"/>
    <x v="26"/>
    <n v="74133"/>
    <x v="2"/>
    <s v="FUR-CH-10004698"/>
    <x v="0"/>
    <x v="1"/>
    <x v="168"/>
    <n v="161.96"/>
    <n v="2"/>
    <n v="0"/>
    <n v="45.348799999999997"/>
  </r>
  <r>
    <n v="5982"/>
    <s v="CA-2014-117765"/>
    <x v="557"/>
    <d v="2014-09-13T00:00:00"/>
    <s v="Standard Class"/>
    <s v="RB-19465"/>
    <x v="46"/>
    <s v="Home Office"/>
    <s v="United States"/>
    <s v="Tulsa"/>
    <x v="26"/>
    <n v="74133"/>
    <x v="2"/>
    <s v="OFF-ST-10003327"/>
    <x v="1"/>
    <x v="4"/>
    <x v="337"/>
    <n v="19.86"/>
    <n v="2"/>
    <n v="0"/>
    <n v="5.7594000000000003"/>
  </r>
  <r>
    <n v="5983"/>
    <s v="CA-2016-114895"/>
    <x v="831"/>
    <d v="2016-11-28T00:00:00"/>
    <s v="Standard Class"/>
    <s v="MV-18190"/>
    <x v="160"/>
    <s v="Consumer"/>
    <s v="United States"/>
    <s v="New York City"/>
    <x v="15"/>
    <n v="10035"/>
    <x v="3"/>
    <s v="OFF-PA-10000232"/>
    <x v="1"/>
    <x v="10"/>
    <x v="1631"/>
    <n v="12.96"/>
    <n v="2"/>
    <n v="0"/>
    <n v="6.3503999999999996"/>
  </r>
  <r>
    <n v="5984"/>
    <s v="CA-2017-112984"/>
    <x v="118"/>
    <d v="2017-09-18T00:00:00"/>
    <s v="Second Class"/>
    <s v="EH-14185"/>
    <x v="699"/>
    <s v="Consumer"/>
    <s v="United States"/>
    <s v="Philadelphia"/>
    <x v="9"/>
    <n v="19143"/>
    <x v="3"/>
    <s v="OFF-PA-10003657"/>
    <x v="1"/>
    <x v="10"/>
    <x v="630"/>
    <n v="20.544"/>
    <n v="6"/>
    <n v="0.2"/>
    <n v="6.42"/>
  </r>
  <r>
    <n v="5985"/>
    <s v="CA-2016-163776"/>
    <x v="1080"/>
    <d v="2016-07-25T00:00:00"/>
    <s v="Standard Class"/>
    <s v="JS-16030"/>
    <x v="559"/>
    <s v="Consumer"/>
    <s v="United States"/>
    <s v="Hattiesburg"/>
    <x v="35"/>
    <n v="39401"/>
    <x v="0"/>
    <s v="FUR-FU-10001185"/>
    <x v="0"/>
    <x v="5"/>
    <x v="1423"/>
    <n v="185.58"/>
    <n v="6"/>
    <n v="0"/>
    <n v="76.087800000000001"/>
  </r>
  <r>
    <n v="5986"/>
    <s v="CA-2016-163776"/>
    <x v="1080"/>
    <d v="2016-07-25T00:00:00"/>
    <s v="Standard Class"/>
    <s v="JS-16030"/>
    <x v="559"/>
    <s v="Consumer"/>
    <s v="United States"/>
    <s v="Hattiesburg"/>
    <x v="35"/>
    <n v="39401"/>
    <x v="0"/>
    <s v="OFF-BI-10003007"/>
    <x v="1"/>
    <x v="8"/>
    <x v="1551"/>
    <n v="77.56"/>
    <n v="2"/>
    <n v="0"/>
    <n v="35.677599999999998"/>
  </r>
  <r>
    <n v="5987"/>
    <s v="CA-2016-163776"/>
    <x v="1080"/>
    <d v="2016-07-25T00:00:00"/>
    <s v="Standard Class"/>
    <s v="JS-16030"/>
    <x v="559"/>
    <s v="Consumer"/>
    <s v="United States"/>
    <s v="Hattiesburg"/>
    <x v="35"/>
    <n v="39401"/>
    <x v="0"/>
    <s v="OFF-ST-10002485"/>
    <x v="1"/>
    <x v="4"/>
    <x v="211"/>
    <n v="87.92"/>
    <n v="4"/>
    <n v="0"/>
    <n v="0.87919999999999998"/>
  </r>
  <r>
    <n v="5988"/>
    <s v="CA-2016-163776"/>
    <x v="1080"/>
    <d v="2016-07-25T00:00:00"/>
    <s v="Standard Class"/>
    <s v="JS-16030"/>
    <x v="559"/>
    <s v="Consumer"/>
    <s v="United States"/>
    <s v="Hattiesburg"/>
    <x v="35"/>
    <n v="39401"/>
    <x v="0"/>
    <s v="OFF-PA-10001033"/>
    <x v="1"/>
    <x v="10"/>
    <x v="1509"/>
    <n v="245.94"/>
    <n v="6"/>
    <n v="0"/>
    <n v="120.5106"/>
  </r>
  <r>
    <n v="5989"/>
    <s v="CA-2016-163776"/>
    <x v="1080"/>
    <d v="2016-07-25T00:00:00"/>
    <s v="Standard Class"/>
    <s v="JS-16030"/>
    <x v="559"/>
    <s v="Consumer"/>
    <s v="United States"/>
    <s v="Hattiesburg"/>
    <x v="35"/>
    <n v="39401"/>
    <x v="0"/>
    <s v="OFF-BI-10000404"/>
    <x v="1"/>
    <x v="8"/>
    <x v="481"/>
    <n v="8.6"/>
    <n v="1"/>
    <n v="0"/>
    <n v="4.0419999999999998"/>
  </r>
  <r>
    <n v="5990"/>
    <s v="CA-2016-163776"/>
    <x v="1080"/>
    <d v="2016-07-25T00:00:00"/>
    <s v="Standard Class"/>
    <s v="JS-16030"/>
    <x v="559"/>
    <s v="Consumer"/>
    <s v="United States"/>
    <s v="Hattiesburg"/>
    <x v="35"/>
    <n v="39401"/>
    <x v="0"/>
    <s v="FUR-BO-10003546"/>
    <x v="0"/>
    <x v="0"/>
    <x v="1647"/>
    <n v="504.9"/>
    <n v="5"/>
    <n v="0"/>
    <n v="126.22499999999999"/>
  </r>
  <r>
    <n v="5991"/>
    <s v="US-2017-163300"/>
    <x v="175"/>
    <d v="2017-09-21T00:00:00"/>
    <s v="Standard Class"/>
    <s v="ES-14020"/>
    <x v="301"/>
    <s v="Consumer"/>
    <s v="United States"/>
    <s v="Los Angeles"/>
    <x v="1"/>
    <n v="90049"/>
    <x v="1"/>
    <s v="OFF-BI-10004390"/>
    <x v="1"/>
    <x v="8"/>
    <x v="1164"/>
    <n v="2357.4879999999998"/>
    <n v="7"/>
    <n v="0.2"/>
    <n v="884.05799999999999"/>
  </r>
  <r>
    <n v="5992"/>
    <s v="US-2017-163300"/>
    <x v="175"/>
    <d v="2017-09-21T00:00:00"/>
    <s v="Standard Class"/>
    <s v="ES-14020"/>
    <x v="301"/>
    <s v="Consumer"/>
    <s v="United States"/>
    <s v="Los Angeles"/>
    <x v="1"/>
    <n v="90049"/>
    <x v="1"/>
    <s v="TEC-PH-10001700"/>
    <x v="2"/>
    <x v="7"/>
    <x v="195"/>
    <n v="369.54399999999998"/>
    <n v="7"/>
    <n v="0.2"/>
    <n v="32.335099999999997"/>
  </r>
  <r>
    <n v="5993"/>
    <s v="US-2017-163300"/>
    <x v="175"/>
    <d v="2017-09-21T00:00:00"/>
    <s v="Standard Class"/>
    <s v="ES-14020"/>
    <x v="301"/>
    <s v="Consumer"/>
    <s v="United States"/>
    <s v="Los Angeles"/>
    <x v="1"/>
    <n v="90049"/>
    <x v="1"/>
    <s v="FUR-CH-10003396"/>
    <x v="0"/>
    <x v="1"/>
    <x v="390"/>
    <n v="184.75200000000001"/>
    <n v="3"/>
    <n v="0.2"/>
    <n v="-20.784600000000001"/>
  </r>
  <r>
    <n v="5994"/>
    <s v="CA-2016-162187"/>
    <x v="25"/>
    <d v="2016-12-11T00:00:00"/>
    <s v="Same Day"/>
    <s v="NS-18640"/>
    <x v="374"/>
    <s v="Corporate"/>
    <s v="United States"/>
    <s v="Columbus"/>
    <x v="24"/>
    <n v="43229"/>
    <x v="3"/>
    <s v="OFF-ST-10001558"/>
    <x v="1"/>
    <x v="4"/>
    <x v="719"/>
    <n v="64.959999999999994"/>
    <n v="5"/>
    <n v="0.2"/>
    <n v="-4.0599999999999996"/>
  </r>
  <r>
    <n v="5995"/>
    <s v="CA-2016-162187"/>
    <x v="25"/>
    <d v="2016-12-11T00:00:00"/>
    <s v="Same Day"/>
    <s v="NS-18640"/>
    <x v="374"/>
    <s v="Corporate"/>
    <s v="United States"/>
    <s v="Columbus"/>
    <x v="24"/>
    <n v="43229"/>
    <x v="3"/>
    <s v="OFF-SU-10004782"/>
    <x v="1"/>
    <x v="14"/>
    <x v="1557"/>
    <n v="13.52"/>
    <n v="2"/>
    <n v="0.2"/>
    <n v="1.69"/>
  </r>
  <r>
    <n v="5996"/>
    <s v="CA-2016-162187"/>
    <x v="25"/>
    <d v="2016-12-11T00:00:00"/>
    <s v="Same Day"/>
    <s v="NS-18640"/>
    <x v="374"/>
    <s v="Corporate"/>
    <s v="United States"/>
    <s v="Columbus"/>
    <x v="24"/>
    <n v="43229"/>
    <x v="3"/>
    <s v="FUR-CH-10003298"/>
    <x v="0"/>
    <x v="1"/>
    <x v="1576"/>
    <n v="458.43"/>
    <n v="5"/>
    <n v="0.3"/>
    <n v="-137.529"/>
  </r>
  <r>
    <n v="5997"/>
    <s v="CA-2016-162187"/>
    <x v="25"/>
    <d v="2016-12-11T00:00:00"/>
    <s v="Same Day"/>
    <s v="NS-18640"/>
    <x v="374"/>
    <s v="Corporate"/>
    <s v="United States"/>
    <s v="Columbus"/>
    <x v="24"/>
    <n v="43229"/>
    <x v="3"/>
    <s v="OFF-AP-10000576"/>
    <x v="1"/>
    <x v="9"/>
    <x v="850"/>
    <n v="387.13600000000002"/>
    <n v="4"/>
    <n v="0.2"/>
    <n v="24.196000000000002"/>
  </r>
  <r>
    <n v="5998"/>
    <s v="CA-2016-162187"/>
    <x v="25"/>
    <d v="2016-12-11T00:00:00"/>
    <s v="Same Day"/>
    <s v="NS-18640"/>
    <x v="374"/>
    <s v="Corporate"/>
    <s v="United States"/>
    <s v="Columbus"/>
    <x v="24"/>
    <n v="43229"/>
    <x v="3"/>
    <s v="FUR-TA-10003008"/>
    <x v="0"/>
    <x v="3"/>
    <x v="955"/>
    <n v="328.59"/>
    <n v="3"/>
    <n v="0.4"/>
    <n v="-147.8655"/>
  </r>
  <r>
    <n v="5999"/>
    <s v="US-2014-112991"/>
    <x v="325"/>
    <d v="2014-12-14T00:00:00"/>
    <s v="Standard Class"/>
    <s v="SH-19975"/>
    <x v="64"/>
    <s v="Corporate"/>
    <s v="United States"/>
    <s v="Caldwell"/>
    <x v="45"/>
    <n v="83605"/>
    <x v="1"/>
    <s v="FUR-CH-10001708"/>
    <x v="0"/>
    <x v="1"/>
    <x v="893"/>
    <n v="338.35199999999998"/>
    <n v="3"/>
    <n v="0.2"/>
    <n v="4.2294"/>
  </r>
  <r>
    <n v="6000"/>
    <s v="US-2014-112991"/>
    <x v="325"/>
    <d v="2014-12-14T00:00:00"/>
    <s v="Standard Class"/>
    <s v="SH-19975"/>
    <x v="64"/>
    <s v="Corporate"/>
    <s v="United States"/>
    <s v="Caldwell"/>
    <x v="45"/>
    <n v="83605"/>
    <x v="1"/>
    <s v="OFF-PA-10000019"/>
    <x v="1"/>
    <x v="10"/>
    <x v="711"/>
    <n v="25.92"/>
    <n v="4"/>
    <n v="0"/>
    <n v="12.441599999999999"/>
  </r>
  <r>
    <n v="6001"/>
    <s v="US-2014-112991"/>
    <x v="325"/>
    <d v="2014-12-14T00:00:00"/>
    <s v="Standard Class"/>
    <s v="SH-19975"/>
    <x v="64"/>
    <s v="Corporate"/>
    <s v="United States"/>
    <s v="Caldwell"/>
    <x v="45"/>
    <n v="83605"/>
    <x v="1"/>
    <s v="OFF-PA-10002222"/>
    <x v="1"/>
    <x v="10"/>
    <x v="394"/>
    <n v="91.36"/>
    <n v="4"/>
    <n v="0"/>
    <n v="42.025599999999997"/>
  </r>
  <r>
    <n v="6002"/>
    <s v="CA-2014-124079"/>
    <x v="736"/>
    <d v="2014-12-17T00:00:00"/>
    <s v="Standard Class"/>
    <s v="RF-19345"/>
    <x v="575"/>
    <s v="Corporate"/>
    <s v="United States"/>
    <s v="Phoenix"/>
    <x v="16"/>
    <n v="85023"/>
    <x v="1"/>
    <s v="FUR-FU-10002553"/>
    <x v="0"/>
    <x v="5"/>
    <x v="1130"/>
    <n v="87.96"/>
    <n v="3"/>
    <n v="0.2"/>
    <n v="7.6965000000000003"/>
  </r>
  <r>
    <n v="6003"/>
    <s v="CA-2014-124079"/>
    <x v="736"/>
    <d v="2014-12-17T00:00:00"/>
    <s v="Standard Class"/>
    <s v="RF-19345"/>
    <x v="575"/>
    <s v="Corporate"/>
    <s v="United States"/>
    <s v="Phoenix"/>
    <x v="16"/>
    <n v="85023"/>
    <x v="1"/>
    <s v="OFF-BI-10002103"/>
    <x v="1"/>
    <x v="8"/>
    <x v="530"/>
    <n v="5.2140000000000004"/>
    <n v="2"/>
    <n v="0.7"/>
    <n v="-4.1711999999999998"/>
  </r>
  <r>
    <n v="6004"/>
    <s v="US-2017-146878"/>
    <x v="296"/>
    <d v="2017-09-27T00:00:00"/>
    <s v="Standard Class"/>
    <s v="DL-12865"/>
    <x v="297"/>
    <s v="Consumer"/>
    <s v="United States"/>
    <s v="Miami"/>
    <x v="2"/>
    <n v="33142"/>
    <x v="0"/>
    <s v="OFF-BI-10002794"/>
    <x v="1"/>
    <x v="8"/>
    <x v="102"/>
    <n v="12.294"/>
    <n v="1"/>
    <n v="0.7"/>
    <n v="-8.6058000000000003"/>
  </r>
  <r>
    <n v="6005"/>
    <s v="CA-2017-107244"/>
    <x v="210"/>
    <d v="2017-09-11T00:00:00"/>
    <s v="Standard Class"/>
    <s v="AG-10390"/>
    <x v="369"/>
    <s v="Consumer"/>
    <s v="United States"/>
    <s v="Los Angeles"/>
    <x v="1"/>
    <n v="90004"/>
    <x v="1"/>
    <s v="FUR-FU-10002597"/>
    <x v="0"/>
    <x v="5"/>
    <x v="627"/>
    <n v="19.760000000000002"/>
    <n v="4"/>
    <n v="0"/>
    <n v="8.2992000000000008"/>
  </r>
  <r>
    <n v="6006"/>
    <s v="CA-2015-100657"/>
    <x v="121"/>
    <d v="2015-11-07T00:00:00"/>
    <s v="Standard Class"/>
    <s v="SW-20245"/>
    <x v="573"/>
    <s v="Consumer"/>
    <s v="United States"/>
    <s v="Troy"/>
    <x v="15"/>
    <n v="12180"/>
    <x v="3"/>
    <s v="FUR-CH-10003535"/>
    <x v="0"/>
    <x v="1"/>
    <x v="1522"/>
    <n v="109.764"/>
    <n v="2"/>
    <n v="0.1"/>
    <n v="8.5372000000000003"/>
  </r>
  <r>
    <n v="6007"/>
    <s v="CA-2017-129581"/>
    <x v="157"/>
    <d v="2017-12-18T00:00:00"/>
    <s v="Standard Class"/>
    <s v="KN-16390"/>
    <x v="471"/>
    <s v="Corporate"/>
    <s v="United States"/>
    <s v="New Bedford"/>
    <x v="31"/>
    <n v="2740"/>
    <x v="3"/>
    <s v="TEC-PH-10001527"/>
    <x v="2"/>
    <x v="7"/>
    <x v="1285"/>
    <n v="128.85"/>
    <n v="3"/>
    <n v="0"/>
    <n v="3.8654999999999999"/>
  </r>
  <r>
    <n v="6008"/>
    <s v="CA-2017-129028"/>
    <x v="719"/>
    <d v="2017-04-03T00:00:00"/>
    <s v="First Class"/>
    <s v="GB-14530"/>
    <x v="334"/>
    <s v="Corporate"/>
    <s v="United States"/>
    <s v="Florence"/>
    <x v="20"/>
    <n v="29501"/>
    <x v="0"/>
    <s v="FUR-FU-10004006"/>
    <x v="0"/>
    <x v="5"/>
    <x v="101"/>
    <n v="127.95"/>
    <n v="3"/>
    <n v="0"/>
    <n v="21.7515"/>
  </r>
  <r>
    <n v="6009"/>
    <s v="CA-2015-135580"/>
    <x v="1081"/>
    <d v="2016-01-03T00:00:00"/>
    <s v="Standard Class"/>
    <s v="CL-12565"/>
    <x v="52"/>
    <s v="Consumer"/>
    <s v="United States"/>
    <s v="Los Angeles"/>
    <x v="1"/>
    <n v="90049"/>
    <x v="1"/>
    <s v="OFF-PA-10000595"/>
    <x v="1"/>
    <x v="10"/>
    <x v="1126"/>
    <n v="68.52"/>
    <n v="3"/>
    <n v="0"/>
    <n v="31.519200000000001"/>
  </r>
  <r>
    <n v="6010"/>
    <s v="CA-2015-135580"/>
    <x v="1081"/>
    <d v="2016-01-03T00:00:00"/>
    <s v="Standard Class"/>
    <s v="CL-12565"/>
    <x v="52"/>
    <s v="Consumer"/>
    <s v="United States"/>
    <s v="Los Angeles"/>
    <x v="1"/>
    <n v="90049"/>
    <x v="1"/>
    <s v="OFF-ST-10000798"/>
    <x v="1"/>
    <x v="4"/>
    <x v="352"/>
    <n v="74.94"/>
    <n v="3"/>
    <n v="0"/>
    <n v="14.2386"/>
  </r>
  <r>
    <n v="6011"/>
    <s v="CA-2015-135580"/>
    <x v="1081"/>
    <d v="2016-01-03T00:00:00"/>
    <s v="Standard Class"/>
    <s v="CL-12565"/>
    <x v="52"/>
    <s v="Consumer"/>
    <s v="United States"/>
    <s v="Los Angeles"/>
    <x v="1"/>
    <n v="90049"/>
    <x v="1"/>
    <s v="TEC-MA-10004002"/>
    <x v="2"/>
    <x v="15"/>
    <x v="668"/>
    <n v="2548.56"/>
    <n v="6"/>
    <n v="0.2"/>
    <n v="286.71300000000002"/>
  </r>
  <r>
    <n v="6012"/>
    <s v="CA-2015-135580"/>
    <x v="1081"/>
    <d v="2016-01-03T00:00:00"/>
    <s v="Standard Class"/>
    <s v="CL-12565"/>
    <x v="52"/>
    <s v="Consumer"/>
    <s v="United States"/>
    <s v="Los Angeles"/>
    <x v="1"/>
    <n v="90049"/>
    <x v="1"/>
    <s v="OFF-EN-10003296"/>
    <x v="1"/>
    <x v="12"/>
    <x v="232"/>
    <n v="271.44"/>
    <n v="3"/>
    <n v="0"/>
    <n v="122.148"/>
  </r>
  <r>
    <n v="6013"/>
    <s v="CA-2015-135580"/>
    <x v="1081"/>
    <d v="2016-01-03T00:00:00"/>
    <s v="Standard Class"/>
    <s v="CL-12565"/>
    <x v="52"/>
    <s v="Consumer"/>
    <s v="United States"/>
    <s v="Los Angeles"/>
    <x v="1"/>
    <n v="90049"/>
    <x v="1"/>
    <s v="TEC-PH-10004345"/>
    <x v="2"/>
    <x v="7"/>
    <x v="1176"/>
    <n v="287.88"/>
    <n v="3"/>
    <n v="0.2"/>
    <n v="35.984999999999999"/>
  </r>
  <r>
    <n v="6014"/>
    <s v="CA-2016-159016"/>
    <x v="612"/>
    <d v="2016-03-11T00:00:00"/>
    <s v="First Class"/>
    <s v="KF-16285"/>
    <x v="580"/>
    <s v="Home Office"/>
    <s v="United States"/>
    <s v="Los Angeles"/>
    <x v="1"/>
    <n v="90008"/>
    <x v="1"/>
    <s v="OFF-PA-10004405"/>
    <x v="1"/>
    <x v="10"/>
    <x v="1091"/>
    <n v="14.9"/>
    <n v="5"/>
    <n v="0"/>
    <n v="7.1520000000000001"/>
  </r>
  <r>
    <n v="6015"/>
    <s v="CA-2016-159016"/>
    <x v="612"/>
    <d v="2016-03-11T00:00:00"/>
    <s v="First Class"/>
    <s v="KF-16285"/>
    <x v="580"/>
    <s v="Home Office"/>
    <s v="United States"/>
    <s v="Los Angeles"/>
    <x v="1"/>
    <n v="90008"/>
    <x v="1"/>
    <s v="TEC-PH-10002885"/>
    <x v="2"/>
    <x v="7"/>
    <x v="1136"/>
    <n v="4158.9120000000003"/>
    <n v="8"/>
    <n v="0.2"/>
    <n v="363.90480000000002"/>
  </r>
  <r>
    <n v="6016"/>
    <s v="CA-2014-102652"/>
    <x v="322"/>
    <d v="2014-04-12T00:00:00"/>
    <s v="Standard Class"/>
    <s v="AY-10555"/>
    <x v="672"/>
    <s v="Corporate"/>
    <s v="United States"/>
    <s v="Los Angeles"/>
    <x v="1"/>
    <n v="90049"/>
    <x v="1"/>
    <s v="FUR-FU-10000747"/>
    <x v="0"/>
    <x v="5"/>
    <x v="1751"/>
    <n v="91.96"/>
    <n v="2"/>
    <n v="0"/>
    <n v="15.6332"/>
  </r>
  <r>
    <n v="6017"/>
    <s v="CA-2014-102652"/>
    <x v="322"/>
    <d v="2014-04-12T00:00:00"/>
    <s v="Standard Class"/>
    <s v="AY-10555"/>
    <x v="672"/>
    <s v="Corporate"/>
    <s v="United States"/>
    <s v="Los Angeles"/>
    <x v="1"/>
    <n v="90049"/>
    <x v="1"/>
    <s v="FUR-FU-10001918"/>
    <x v="0"/>
    <x v="5"/>
    <x v="283"/>
    <n v="33.11"/>
    <n v="7"/>
    <n v="0"/>
    <n v="12.9129"/>
  </r>
  <r>
    <n v="6018"/>
    <s v="CA-2014-102652"/>
    <x v="322"/>
    <d v="2014-04-12T00:00:00"/>
    <s v="Standard Class"/>
    <s v="AY-10555"/>
    <x v="672"/>
    <s v="Corporate"/>
    <s v="United States"/>
    <s v="Los Angeles"/>
    <x v="1"/>
    <n v="90049"/>
    <x v="1"/>
    <s v="OFF-PA-10003309"/>
    <x v="1"/>
    <x v="10"/>
    <x v="1152"/>
    <n v="19.440000000000001"/>
    <n v="3"/>
    <n v="0"/>
    <n v="9.3312000000000008"/>
  </r>
  <r>
    <n v="6019"/>
    <s v="CA-2014-102652"/>
    <x v="322"/>
    <d v="2014-04-12T00:00:00"/>
    <s v="Standard Class"/>
    <s v="AY-10555"/>
    <x v="672"/>
    <s v="Corporate"/>
    <s v="United States"/>
    <s v="Los Angeles"/>
    <x v="1"/>
    <n v="90049"/>
    <x v="1"/>
    <s v="OFF-PA-10001977"/>
    <x v="1"/>
    <x v="10"/>
    <x v="1473"/>
    <n v="55.48"/>
    <n v="1"/>
    <n v="0"/>
    <n v="26.630400000000002"/>
  </r>
  <r>
    <n v="6020"/>
    <s v="CA-2014-152422"/>
    <x v="1082"/>
    <d v="2014-10-10T00:00:00"/>
    <s v="Second Class"/>
    <s v="BD-11635"/>
    <x v="631"/>
    <s v="Consumer"/>
    <s v="United States"/>
    <s v="Columbus"/>
    <x v="24"/>
    <n v="43229"/>
    <x v="3"/>
    <s v="OFF-AP-10002892"/>
    <x v="1"/>
    <x v="9"/>
    <x v="9"/>
    <n v="91.92"/>
    <n v="5"/>
    <n v="0.2"/>
    <n v="11.49"/>
  </r>
  <r>
    <n v="6021"/>
    <s v="US-2016-156692"/>
    <x v="572"/>
    <d v="2016-08-13T00:00:00"/>
    <s v="Same Day"/>
    <s v="HG-15025"/>
    <x v="643"/>
    <s v="Consumer"/>
    <s v="United States"/>
    <s v="Kenner"/>
    <x v="28"/>
    <n v="70065"/>
    <x v="0"/>
    <s v="OFF-AP-10002222"/>
    <x v="1"/>
    <x v="9"/>
    <x v="360"/>
    <n v="17.34"/>
    <n v="2"/>
    <n v="0"/>
    <n v="4.6818"/>
  </r>
  <r>
    <n v="6022"/>
    <s v="US-2016-156692"/>
    <x v="572"/>
    <d v="2016-08-13T00:00:00"/>
    <s v="Same Day"/>
    <s v="HG-15025"/>
    <x v="643"/>
    <s v="Consumer"/>
    <s v="United States"/>
    <s v="Kenner"/>
    <x v="28"/>
    <n v="70065"/>
    <x v="0"/>
    <s v="TEC-AC-10000158"/>
    <x v="2"/>
    <x v="11"/>
    <x v="357"/>
    <n v="71.98"/>
    <n v="2"/>
    <n v="0"/>
    <n v="15.1158"/>
  </r>
  <r>
    <n v="6023"/>
    <s v="CA-2014-130869"/>
    <x v="664"/>
    <d v="2014-11-21T00:00:00"/>
    <s v="Standard Class"/>
    <s v="CB-12025"/>
    <x v="90"/>
    <s v="Consumer"/>
    <s v="United States"/>
    <s v="Cedar Hill"/>
    <x v="5"/>
    <n v="75104"/>
    <x v="2"/>
    <s v="OFF-EN-10002600"/>
    <x v="1"/>
    <x v="12"/>
    <x v="111"/>
    <n v="7.08"/>
    <n v="3"/>
    <n v="0.2"/>
    <n v="2.4780000000000002"/>
  </r>
  <r>
    <n v="6024"/>
    <s v="US-2017-128832"/>
    <x v="558"/>
    <d v="2017-04-27T00:00:00"/>
    <s v="First Class"/>
    <s v="LS-16945"/>
    <x v="322"/>
    <s v="Corporate"/>
    <s v="United States"/>
    <s v="Providence"/>
    <x v="34"/>
    <n v="2908"/>
    <x v="3"/>
    <s v="TEC-AC-10004855"/>
    <x v="2"/>
    <x v="11"/>
    <x v="1056"/>
    <n v="69.98"/>
    <n v="2"/>
    <n v="0"/>
    <n v="4.8986000000000001"/>
  </r>
  <r>
    <n v="6025"/>
    <s v="CA-2017-139717"/>
    <x v="1043"/>
    <d v="2017-08-26T00:00:00"/>
    <s v="Second Class"/>
    <s v="DM-13015"/>
    <x v="661"/>
    <s v="Consumer"/>
    <s v="United States"/>
    <s v="Lancaster"/>
    <x v="24"/>
    <n v="43130"/>
    <x v="3"/>
    <s v="OFF-AP-10000938"/>
    <x v="1"/>
    <x v="9"/>
    <x v="1712"/>
    <n v="646.27200000000005"/>
    <n v="8"/>
    <n v="0.2"/>
    <n v="64.627200000000002"/>
  </r>
  <r>
    <n v="6026"/>
    <s v="CA-2017-139717"/>
    <x v="1043"/>
    <d v="2017-08-26T00:00:00"/>
    <s v="Second Class"/>
    <s v="DM-13015"/>
    <x v="661"/>
    <s v="Consumer"/>
    <s v="United States"/>
    <s v="Lancaster"/>
    <x v="24"/>
    <n v="43130"/>
    <x v="3"/>
    <s v="OFF-PA-10002195"/>
    <x v="1"/>
    <x v="10"/>
    <x v="1552"/>
    <n v="10.368"/>
    <n v="2"/>
    <n v="0.2"/>
    <n v="3.7584"/>
  </r>
  <r>
    <n v="6027"/>
    <s v="CA-2017-136007"/>
    <x v="660"/>
    <d v="2017-03-02T00:00:00"/>
    <s v="Standard Class"/>
    <s v="AC-10615"/>
    <x v="556"/>
    <s v="Corporate"/>
    <s v="United States"/>
    <s v="Seattle"/>
    <x v="4"/>
    <n v="98115"/>
    <x v="1"/>
    <s v="OFF-FA-10002701"/>
    <x v="1"/>
    <x v="13"/>
    <x v="1458"/>
    <n v="8.4"/>
    <n v="5"/>
    <n v="0"/>
    <n v="0.33600000000000002"/>
  </r>
  <r>
    <n v="6028"/>
    <s v="CA-2017-136007"/>
    <x v="660"/>
    <d v="2017-03-02T00:00:00"/>
    <s v="Standard Class"/>
    <s v="AC-10615"/>
    <x v="556"/>
    <s v="Corporate"/>
    <s v="United States"/>
    <s v="Seattle"/>
    <x v="4"/>
    <n v="98115"/>
    <x v="1"/>
    <s v="TEC-PH-10003589"/>
    <x v="2"/>
    <x v="7"/>
    <x v="826"/>
    <n v="71.959999999999994"/>
    <n v="5"/>
    <n v="0.2"/>
    <n v="25.186"/>
  </r>
  <r>
    <n v="6029"/>
    <s v="CA-2016-157364"/>
    <x v="258"/>
    <d v="2016-11-21T00:00:00"/>
    <s v="First Class"/>
    <s v="LT-17110"/>
    <x v="299"/>
    <s v="Consumer"/>
    <s v="United States"/>
    <s v="Jacksonville"/>
    <x v="3"/>
    <n v="28540"/>
    <x v="0"/>
    <s v="OFF-AR-10003752"/>
    <x v="1"/>
    <x v="6"/>
    <x v="684"/>
    <n v="18.48"/>
    <n v="2"/>
    <n v="0.2"/>
    <n v="6.0060000000000002"/>
  </r>
  <r>
    <n v="6030"/>
    <s v="US-2016-112970"/>
    <x v="696"/>
    <d v="2016-11-15T00:00:00"/>
    <s v="First Class"/>
    <s v="TB-21250"/>
    <x v="621"/>
    <s v="Consumer"/>
    <s v="United States"/>
    <s v="Los Angeles"/>
    <x v="1"/>
    <n v="90049"/>
    <x v="1"/>
    <s v="OFF-AR-10003829"/>
    <x v="1"/>
    <x v="6"/>
    <x v="943"/>
    <n v="9.84"/>
    <n v="3"/>
    <n v="0"/>
    <n v="2.8536000000000001"/>
  </r>
  <r>
    <n v="6031"/>
    <s v="US-2017-152492"/>
    <x v="91"/>
    <d v="2017-07-06T00:00:00"/>
    <s v="Same Day"/>
    <s v="AH-10585"/>
    <x v="738"/>
    <s v="Consumer"/>
    <s v="United States"/>
    <s v="Miami"/>
    <x v="2"/>
    <n v="33142"/>
    <x v="0"/>
    <s v="FUR-CH-10000155"/>
    <x v="0"/>
    <x v="1"/>
    <x v="1166"/>
    <n v="239.24"/>
    <n v="1"/>
    <n v="0.2"/>
    <n v="23.923999999999999"/>
  </r>
  <r>
    <n v="6032"/>
    <s v="CA-2016-101168"/>
    <x v="591"/>
    <d v="2017-01-01T00:00:00"/>
    <s v="Standard Class"/>
    <s v="SS-20140"/>
    <x v="164"/>
    <s v="Corporate"/>
    <s v="United States"/>
    <s v="Nashua"/>
    <x v="38"/>
    <n v="3060"/>
    <x v="3"/>
    <s v="FUR-FU-10003142"/>
    <x v="0"/>
    <x v="5"/>
    <x v="1210"/>
    <n v="21.12"/>
    <n v="4"/>
    <n v="0"/>
    <n v="6.5472000000000001"/>
  </r>
  <r>
    <n v="6033"/>
    <s v="CA-2017-104010"/>
    <x v="756"/>
    <d v="2017-04-25T00:00:00"/>
    <s v="First Class"/>
    <s v="TD-20995"/>
    <x v="143"/>
    <s v="Consumer"/>
    <s v="United States"/>
    <s v="New York City"/>
    <x v="15"/>
    <n v="10011"/>
    <x v="3"/>
    <s v="OFF-SU-10001218"/>
    <x v="1"/>
    <x v="14"/>
    <x v="134"/>
    <n v="54.9"/>
    <n v="5"/>
    <n v="0"/>
    <n v="15.372"/>
  </r>
  <r>
    <n v="6034"/>
    <s v="CA-2015-130253"/>
    <x v="639"/>
    <d v="2015-12-18T00:00:00"/>
    <s v="Standard Class"/>
    <s v="PP-18955"/>
    <x v="452"/>
    <s v="Home Office"/>
    <s v="United States"/>
    <s v="Los Angeles"/>
    <x v="1"/>
    <n v="90036"/>
    <x v="1"/>
    <s v="FUR-FU-10002963"/>
    <x v="0"/>
    <x v="5"/>
    <x v="1511"/>
    <n v="15.24"/>
    <n v="3"/>
    <n v="0"/>
    <n v="5.1816000000000004"/>
  </r>
  <r>
    <n v="6035"/>
    <s v="US-2015-155369"/>
    <x v="1083"/>
    <d v="2015-04-25T00:00:00"/>
    <s v="Standard Class"/>
    <s v="PG-18820"/>
    <x v="310"/>
    <s v="Consumer"/>
    <s v="United States"/>
    <s v="Carrollton"/>
    <x v="5"/>
    <n v="75007"/>
    <x v="2"/>
    <s v="OFF-AP-10002578"/>
    <x v="1"/>
    <x v="9"/>
    <x v="414"/>
    <n v="19.568000000000001"/>
    <n v="2"/>
    <n v="0.8"/>
    <n v="-52.833599999999997"/>
  </r>
  <r>
    <n v="6036"/>
    <s v="US-2015-155369"/>
    <x v="1083"/>
    <d v="2015-04-25T00:00:00"/>
    <s v="Standard Class"/>
    <s v="PG-18820"/>
    <x v="310"/>
    <s v="Consumer"/>
    <s v="United States"/>
    <s v="Carrollton"/>
    <x v="5"/>
    <n v="75007"/>
    <x v="2"/>
    <s v="OFF-BI-10003925"/>
    <x v="1"/>
    <x v="8"/>
    <x v="758"/>
    <n v="310.392"/>
    <n v="4"/>
    <n v="0.8"/>
    <n v="-512.14679999999998"/>
  </r>
  <r>
    <n v="6037"/>
    <s v="CA-2016-131205"/>
    <x v="913"/>
    <d v="2016-09-08T00:00:00"/>
    <s v="Standard Class"/>
    <s v="AA-10645"/>
    <x v="731"/>
    <s v="Consumer"/>
    <s v="United States"/>
    <s v="Georgetown"/>
    <x v="0"/>
    <n v="40324"/>
    <x v="0"/>
    <s v="FUR-FU-10003347"/>
    <x v="0"/>
    <x v="5"/>
    <x v="379"/>
    <n v="42.6"/>
    <n v="3"/>
    <n v="0"/>
    <n v="16.614000000000001"/>
  </r>
  <r>
    <n v="6038"/>
    <s v="CA-2016-131205"/>
    <x v="913"/>
    <d v="2016-09-08T00:00:00"/>
    <s v="Standard Class"/>
    <s v="AA-10645"/>
    <x v="731"/>
    <s v="Consumer"/>
    <s v="United States"/>
    <s v="Georgetown"/>
    <x v="0"/>
    <n v="40324"/>
    <x v="0"/>
    <s v="OFF-BI-10000315"/>
    <x v="1"/>
    <x v="8"/>
    <x v="412"/>
    <n v="113.94"/>
    <n v="6"/>
    <n v="0"/>
    <n v="54.691200000000002"/>
  </r>
  <r>
    <n v="6039"/>
    <s v="CA-2016-131205"/>
    <x v="913"/>
    <d v="2016-09-08T00:00:00"/>
    <s v="Standard Class"/>
    <s v="AA-10645"/>
    <x v="731"/>
    <s v="Consumer"/>
    <s v="United States"/>
    <s v="Georgetown"/>
    <x v="0"/>
    <n v="40324"/>
    <x v="0"/>
    <s v="OFF-ST-10002583"/>
    <x v="1"/>
    <x v="4"/>
    <x v="571"/>
    <n v="129.91999999999999"/>
    <n v="4"/>
    <n v="0"/>
    <n v="5.1967999999999996"/>
  </r>
  <r>
    <n v="6040"/>
    <s v="CA-2016-131205"/>
    <x v="913"/>
    <d v="2016-09-08T00:00:00"/>
    <s v="Standard Class"/>
    <s v="AA-10645"/>
    <x v="731"/>
    <s v="Consumer"/>
    <s v="United States"/>
    <s v="Georgetown"/>
    <x v="0"/>
    <n v="40324"/>
    <x v="0"/>
    <s v="OFF-AR-10003469"/>
    <x v="1"/>
    <x v="6"/>
    <x v="1258"/>
    <n v="5.28"/>
    <n v="3"/>
    <n v="0"/>
    <n v="2.5344000000000002"/>
  </r>
  <r>
    <n v="6041"/>
    <s v="CA-2017-122364"/>
    <x v="241"/>
    <d v="2017-09-29T00:00:00"/>
    <s v="Standard Class"/>
    <s v="FA-14230"/>
    <x v="135"/>
    <s v="Corporate"/>
    <s v="United States"/>
    <s v="Los Angeles"/>
    <x v="1"/>
    <n v="90008"/>
    <x v="1"/>
    <s v="TEC-PH-10001817"/>
    <x v="2"/>
    <x v="7"/>
    <x v="1106"/>
    <n v="859.2"/>
    <n v="3"/>
    <n v="0.2"/>
    <n v="75.180000000000007"/>
  </r>
  <r>
    <n v="6042"/>
    <s v="CA-2017-122364"/>
    <x v="241"/>
    <d v="2017-09-29T00:00:00"/>
    <s v="Standard Class"/>
    <s v="FA-14230"/>
    <x v="135"/>
    <s v="Corporate"/>
    <s v="United States"/>
    <s v="Los Angeles"/>
    <x v="1"/>
    <n v="90008"/>
    <x v="1"/>
    <s v="TEC-MA-10001031"/>
    <x v="2"/>
    <x v="15"/>
    <x v="1760"/>
    <n v="506.28"/>
    <n v="3"/>
    <n v="0.2"/>
    <n v="177.19800000000001"/>
  </r>
  <r>
    <n v="6043"/>
    <s v="CA-2016-117912"/>
    <x v="1084"/>
    <d v="2016-02-08T00:00:00"/>
    <s v="Standard Class"/>
    <s v="TB-21520"/>
    <x v="14"/>
    <s v="Consumer"/>
    <s v="United States"/>
    <s v="Sierra Vista"/>
    <x v="16"/>
    <n v="85635"/>
    <x v="1"/>
    <s v="FUR-FU-10002088"/>
    <x v="0"/>
    <x v="5"/>
    <x v="1093"/>
    <n v="14.368"/>
    <n v="2"/>
    <n v="0.2"/>
    <n v="3.9512"/>
  </r>
  <r>
    <n v="6044"/>
    <s v="CA-2017-145702"/>
    <x v="240"/>
    <d v="2017-05-24T00:00:00"/>
    <s v="Second Class"/>
    <s v="AH-10075"/>
    <x v="340"/>
    <s v="Corporate"/>
    <s v="United States"/>
    <s v="Knoxville"/>
    <x v="18"/>
    <n v="37918"/>
    <x v="0"/>
    <s v="FUR-CH-10001482"/>
    <x v="0"/>
    <x v="1"/>
    <x v="541"/>
    <n v="314.35199999999998"/>
    <n v="3"/>
    <n v="0.2"/>
    <n v="-35.364600000000003"/>
  </r>
  <r>
    <n v="6045"/>
    <s v="CA-2017-145702"/>
    <x v="240"/>
    <d v="2017-05-24T00:00:00"/>
    <s v="Second Class"/>
    <s v="AH-10075"/>
    <x v="340"/>
    <s v="Corporate"/>
    <s v="United States"/>
    <s v="Knoxville"/>
    <x v="18"/>
    <n v="37918"/>
    <x v="0"/>
    <s v="OFF-PA-10001526"/>
    <x v="1"/>
    <x v="10"/>
    <x v="1039"/>
    <n v="27.888000000000002"/>
    <n v="7"/>
    <n v="0.2"/>
    <n v="10.109400000000001"/>
  </r>
  <r>
    <n v="6046"/>
    <s v="CA-2015-113215"/>
    <x v="37"/>
    <d v="2015-09-08T00:00:00"/>
    <s v="Standard Class"/>
    <s v="CP-12085"/>
    <x v="434"/>
    <s v="Corporate"/>
    <s v="United States"/>
    <s v="Tucson"/>
    <x v="16"/>
    <n v="85705"/>
    <x v="1"/>
    <s v="FUR-FU-10002937"/>
    <x v="0"/>
    <x v="5"/>
    <x v="1060"/>
    <n v="238.15199999999999"/>
    <n v="3"/>
    <n v="0.2"/>
    <n v="89.307000000000002"/>
  </r>
  <r>
    <n v="6047"/>
    <s v="CA-2016-154662"/>
    <x v="632"/>
    <d v="2016-06-16T00:00:00"/>
    <s v="Standard Class"/>
    <s v="BF-11215"/>
    <x v="682"/>
    <s v="Home Office"/>
    <s v="United States"/>
    <s v="Minneapolis"/>
    <x v="11"/>
    <n v="55407"/>
    <x v="2"/>
    <s v="FUR-TA-10001771"/>
    <x v="0"/>
    <x v="3"/>
    <x v="1733"/>
    <n v="692.94"/>
    <n v="3"/>
    <n v="0"/>
    <n v="173.23500000000001"/>
  </r>
  <r>
    <n v="6048"/>
    <s v="CA-2015-105571"/>
    <x v="209"/>
    <d v="2015-11-11T00:00:00"/>
    <s v="Standard Class"/>
    <s v="CP-12340"/>
    <x v="291"/>
    <s v="Corporate"/>
    <s v="United States"/>
    <s v="Miami"/>
    <x v="2"/>
    <n v="33142"/>
    <x v="0"/>
    <s v="OFF-BI-10003305"/>
    <x v="1"/>
    <x v="8"/>
    <x v="570"/>
    <n v="16.146000000000001"/>
    <n v="9"/>
    <n v="0.7"/>
    <n v="-12.9168"/>
  </r>
  <r>
    <n v="6049"/>
    <s v="CA-2015-105571"/>
    <x v="209"/>
    <d v="2015-11-11T00:00:00"/>
    <s v="Standard Class"/>
    <s v="CP-12340"/>
    <x v="291"/>
    <s v="Corporate"/>
    <s v="United States"/>
    <s v="Miami"/>
    <x v="2"/>
    <n v="33142"/>
    <x v="0"/>
    <s v="OFF-BI-10001359"/>
    <x v="1"/>
    <x v="8"/>
    <x v="1162"/>
    <n v="1345.4849999999999"/>
    <n v="5"/>
    <n v="0.7"/>
    <n v="-1031.5385000000001"/>
  </r>
  <r>
    <n v="6050"/>
    <s v="CA-2016-152765"/>
    <x v="1085"/>
    <d v="2016-06-18T00:00:00"/>
    <s v="First Class"/>
    <s v="LS-17245"/>
    <x v="201"/>
    <s v="Consumer"/>
    <s v="United States"/>
    <s v="Houston"/>
    <x v="5"/>
    <n v="77036"/>
    <x v="2"/>
    <s v="OFF-PA-10000483"/>
    <x v="1"/>
    <x v="10"/>
    <x v="1681"/>
    <n v="173.488"/>
    <n v="7"/>
    <n v="0.2"/>
    <n v="54.215000000000003"/>
  </r>
  <r>
    <n v="6051"/>
    <s v="CA-2015-153878"/>
    <x v="334"/>
    <d v="2015-04-30T00:00:00"/>
    <s v="Standard Class"/>
    <s v="TS-21655"/>
    <x v="772"/>
    <s v="Consumer"/>
    <s v="United States"/>
    <s v="Milwaukee"/>
    <x v="6"/>
    <n v="53209"/>
    <x v="2"/>
    <s v="OFF-AR-10000658"/>
    <x v="1"/>
    <x v="6"/>
    <x v="332"/>
    <n v="57.75"/>
    <n v="5"/>
    <n v="0"/>
    <n v="16.170000000000002"/>
  </r>
  <r>
    <n v="6052"/>
    <s v="CA-2015-153878"/>
    <x v="334"/>
    <d v="2015-04-30T00:00:00"/>
    <s v="Standard Class"/>
    <s v="TS-21655"/>
    <x v="772"/>
    <s v="Consumer"/>
    <s v="United States"/>
    <s v="Milwaukee"/>
    <x v="6"/>
    <n v="53209"/>
    <x v="2"/>
    <s v="OFF-AP-10001205"/>
    <x v="1"/>
    <x v="9"/>
    <x v="1294"/>
    <n v="272.39999999999998"/>
    <n v="5"/>
    <n v="0"/>
    <n v="76.272000000000006"/>
  </r>
  <r>
    <n v="6053"/>
    <s v="CA-2016-124016"/>
    <x v="713"/>
    <d v="2016-09-26T00:00:00"/>
    <s v="Second Class"/>
    <s v="JS-15940"/>
    <x v="185"/>
    <s v="Home Office"/>
    <s v="United States"/>
    <s v="Lancaster"/>
    <x v="24"/>
    <n v="43130"/>
    <x v="3"/>
    <s v="OFF-PA-10002586"/>
    <x v="1"/>
    <x v="10"/>
    <x v="1016"/>
    <n v="11.952"/>
    <n v="3"/>
    <n v="0.2"/>
    <n v="4.0338000000000003"/>
  </r>
  <r>
    <n v="6054"/>
    <s v="CA-2016-124016"/>
    <x v="713"/>
    <d v="2016-09-26T00:00:00"/>
    <s v="Second Class"/>
    <s v="JS-15940"/>
    <x v="185"/>
    <s v="Home Office"/>
    <s v="United States"/>
    <s v="Lancaster"/>
    <x v="24"/>
    <n v="43130"/>
    <x v="3"/>
    <s v="FUR-FU-10004963"/>
    <x v="0"/>
    <x v="5"/>
    <x v="1443"/>
    <n v="28"/>
    <n v="4"/>
    <n v="0.2"/>
    <n v="7.7"/>
  </r>
  <r>
    <n v="6055"/>
    <s v="CA-2016-124016"/>
    <x v="713"/>
    <d v="2016-09-26T00:00:00"/>
    <s v="Second Class"/>
    <s v="JS-15940"/>
    <x v="185"/>
    <s v="Home Office"/>
    <s v="United States"/>
    <s v="Lancaster"/>
    <x v="24"/>
    <n v="43130"/>
    <x v="3"/>
    <s v="OFF-BI-10002071"/>
    <x v="1"/>
    <x v="8"/>
    <x v="699"/>
    <n v="12.201000000000001"/>
    <n v="7"/>
    <n v="0.7"/>
    <n v="-9.7607999999999997"/>
  </r>
  <r>
    <n v="6056"/>
    <s v="CA-2016-113551"/>
    <x v="298"/>
    <d v="2016-08-20T00:00:00"/>
    <s v="First Class"/>
    <s v="NF-18385"/>
    <x v="173"/>
    <s v="Consumer"/>
    <s v="United States"/>
    <s v="Edinburg"/>
    <x v="5"/>
    <n v="78539"/>
    <x v="2"/>
    <s v="OFF-BI-10001617"/>
    <x v="1"/>
    <x v="8"/>
    <x v="1324"/>
    <n v="2.0680000000000001"/>
    <n v="1"/>
    <n v="0.8"/>
    <n v="-3.4121999999999999"/>
  </r>
  <r>
    <n v="6057"/>
    <s v="CA-2016-113551"/>
    <x v="298"/>
    <d v="2016-08-20T00:00:00"/>
    <s v="First Class"/>
    <s v="NF-18385"/>
    <x v="173"/>
    <s v="Consumer"/>
    <s v="United States"/>
    <s v="Edinburg"/>
    <x v="5"/>
    <n v="78539"/>
    <x v="2"/>
    <s v="OFF-PA-10004665"/>
    <x v="1"/>
    <x v="10"/>
    <x v="1389"/>
    <n v="83.84"/>
    <n v="8"/>
    <n v="0.2"/>
    <n v="30.391999999999999"/>
  </r>
  <r>
    <n v="6058"/>
    <s v="CA-2014-107524"/>
    <x v="1086"/>
    <d v="2014-03-08T00:00:00"/>
    <s v="Standard Class"/>
    <s v="KN-16705"/>
    <x v="607"/>
    <s v="Home Office"/>
    <s v="United States"/>
    <s v="New York City"/>
    <x v="15"/>
    <n v="10009"/>
    <x v="3"/>
    <s v="OFF-EN-10001990"/>
    <x v="1"/>
    <x v="12"/>
    <x v="153"/>
    <n v="11.36"/>
    <n v="2"/>
    <n v="0"/>
    <n v="5.3391999999999999"/>
  </r>
  <r>
    <n v="6059"/>
    <s v="CA-2014-107524"/>
    <x v="1086"/>
    <d v="2014-03-08T00:00:00"/>
    <s v="Standard Class"/>
    <s v="KN-16705"/>
    <x v="607"/>
    <s v="Home Office"/>
    <s v="United States"/>
    <s v="New York City"/>
    <x v="15"/>
    <n v="10009"/>
    <x v="3"/>
    <s v="OFF-PA-10000587"/>
    <x v="1"/>
    <x v="10"/>
    <x v="57"/>
    <n v="36.4"/>
    <n v="5"/>
    <n v="0"/>
    <n v="17.472000000000001"/>
  </r>
  <r>
    <n v="6060"/>
    <s v="CA-2014-138072"/>
    <x v="125"/>
    <d v="2015-01-03T00:00:00"/>
    <s v="Standard Class"/>
    <s v="GA-14725"/>
    <x v="315"/>
    <s v="Consumer"/>
    <s v="United States"/>
    <s v="Philadelphia"/>
    <x v="9"/>
    <n v="19120"/>
    <x v="3"/>
    <s v="TEC-AC-10004859"/>
    <x v="2"/>
    <x v="11"/>
    <x v="1554"/>
    <n v="27.968"/>
    <n v="2"/>
    <n v="0.2"/>
    <n v="6.992"/>
  </r>
  <r>
    <n v="6061"/>
    <s v="CA-2015-134201"/>
    <x v="889"/>
    <d v="2015-04-16T00:00:00"/>
    <s v="Standard Class"/>
    <s v="EH-14125"/>
    <x v="258"/>
    <s v="Home Office"/>
    <s v="United States"/>
    <s v="Rochester"/>
    <x v="15"/>
    <n v="14609"/>
    <x v="3"/>
    <s v="OFF-ST-10001476"/>
    <x v="1"/>
    <x v="4"/>
    <x v="835"/>
    <n v="142.04"/>
    <n v="4"/>
    <n v="0"/>
    <n v="38.3508"/>
  </r>
  <r>
    <n v="6062"/>
    <s v="CA-2015-134201"/>
    <x v="889"/>
    <d v="2015-04-16T00:00:00"/>
    <s v="Standard Class"/>
    <s v="EH-14125"/>
    <x v="258"/>
    <s v="Home Office"/>
    <s v="United States"/>
    <s v="Rochester"/>
    <x v="15"/>
    <n v="14609"/>
    <x v="3"/>
    <s v="OFF-AR-10002804"/>
    <x v="1"/>
    <x v="6"/>
    <x v="282"/>
    <n v="14.67"/>
    <n v="3"/>
    <n v="0"/>
    <n v="6.0147000000000004"/>
  </r>
  <r>
    <n v="6063"/>
    <s v="CA-2015-111780"/>
    <x v="707"/>
    <d v="2015-12-30T00:00:00"/>
    <s v="Second Class"/>
    <s v="RA-19285"/>
    <x v="267"/>
    <s v="Consumer"/>
    <s v="United States"/>
    <s v="San Diego"/>
    <x v="1"/>
    <n v="92037"/>
    <x v="1"/>
    <s v="TEC-CO-10004202"/>
    <x v="2"/>
    <x v="16"/>
    <x v="844"/>
    <n v="1199.96"/>
    <n v="5"/>
    <n v="0.2"/>
    <n v="224.99250000000001"/>
  </r>
  <r>
    <n v="6064"/>
    <s v="CA-2015-111780"/>
    <x v="707"/>
    <d v="2015-12-30T00:00:00"/>
    <s v="Second Class"/>
    <s v="RA-19285"/>
    <x v="267"/>
    <s v="Consumer"/>
    <s v="United States"/>
    <s v="San Diego"/>
    <x v="1"/>
    <n v="92037"/>
    <x v="1"/>
    <s v="OFF-PA-10001307"/>
    <x v="1"/>
    <x v="10"/>
    <x v="792"/>
    <n v="12.6"/>
    <n v="3"/>
    <n v="0"/>
    <n v="6.1740000000000004"/>
  </r>
  <r>
    <n v="6065"/>
    <s v="CA-2015-111780"/>
    <x v="707"/>
    <d v="2015-12-30T00:00:00"/>
    <s v="Second Class"/>
    <s v="RA-19285"/>
    <x v="267"/>
    <s v="Consumer"/>
    <s v="United States"/>
    <s v="San Diego"/>
    <x v="1"/>
    <n v="92037"/>
    <x v="1"/>
    <s v="OFF-PA-10001667"/>
    <x v="1"/>
    <x v="10"/>
    <x v="458"/>
    <n v="17.940000000000001"/>
    <n v="3"/>
    <n v="0"/>
    <n v="8.0730000000000004"/>
  </r>
  <r>
    <n v="6066"/>
    <s v="CA-2015-119942"/>
    <x v="57"/>
    <d v="2015-04-07T00:00:00"/>
    <s v="First Class"/>
    <s v="TT-21070"/>
    <x v="74"/>
    <s v="Consumer"/>
    <s v="United States"/>
    <s v="Philadelphia"/>
    <x v="9"/>
    <n v="19120"/>
    <x v="3"/>
    <s v="OFF-LA-10001569"/>
    <x v="1"/>
    <x v="2"/>
    <x v="639"/>
    <n v="23.904"/>
    <n v="6"/>
    <n v="0.2"/>
    <n v="7.7687999999999997"/>
  </r>
  <r>
    <n v="6067"/>
    <s v="CA-2015-151547"/>
    <x v="184"/>
    <d v="2015-01-23T00:00:00"/>
    <s v="Standard Class"/>
    <s v="AH-10465"/>
    <x v="733"/>
    <s v="Consumer"/>
    <s v="United States"/>
    <s v="Bartlett"/>
    <x v="18"/>
    <n v="38134"/>
    <x v="0"/>
    <s v="OFF-SU-10000898"/>
    <x v="1"/>
    <x v="14"/>
    <x v="1190"/>
    <n v="88.96"/>
    <n v="8"/>
    <n v="0.2"/>
    <n v="10.007999999999999"/>
  </r>
  <r>
    <n v="6068"/>
    <s v="CA-2017-166695"/>
    <x v="968"/>
    <d v="2017-05-24T00:00:00"/>
    <s v="Standard Class"/>
    <s v="CC-12430"/>
    <x v="254"/>
    <s v="Home Office"/>
    <s v="United States"/>
    <s v="Lakewood"/>
    <x v="1"/>
    <n v="90712"/>
    <x v="1"/>
    <s v="FUR-CH-10000225"/>
    <x v="0"/>
    <x v="1"/>
    <x v="406"/>
    <n v="518.27200000000005"/>
    <n v="8"/>
    <n v="0.2"/>
    <n v="-97.176000000000002"/>
  </r>
  <r>
    <n v="6069"/>
    <s v="CA-2017-166695"/>
    <x v="968"/>
    <d v="2017-05-24T00:00:00"/>
    <s v="Standard Class"/>
    <s v="CC-12430"/>
    <x v="254"/>
    <s v="Home Office"/>
    <s v="United States"/>
    <s v="Lakewood"/>
    <x v="1"/>
    <n v="90712"/>
    <x v="1"/>
    <s v="FUR-FU-10002191"/>
    <x v="0"/>
    <x v="5"/>
    <x v="769"/>
    <n v="6.98"/>
    <n v="1"/>
    <n v="0"/>
    <n v="3.3504"/>
  </r>
  <r>
    <n v="6070"/>
    <s v="CA-2017-166695"/>
    <x v="968"/>
    <d v="2017-05-24T00:00:00"/>
    <s v="Standard Class"/>
    <s v="CC-12430"/>
    <x v="254"/>
    <s v="Home Office"/>
    <s v="United States"/>
    <s v="Lakewood"/>
    <x v="1"/>
    <n v="90712"/>
    <x v="1"/>
    <s v="TEC-MA-10003176"/>
    <x v="2"/>
    <x v="15"/>
    <x v="1761"/>
    <n v="343.2"/>
    <n v="1"/>
    <n v="0.2"/>
    <n v="38.61"/>
  </r>
  <r>
    <n v="6071"/>
    <s v="CA-2017-167542"/>
    <x v="802"/>
    <d v="2017-08-20T00:00:00"/>
    <s v="Standard Class"/>
    <s v="KD-16495"/>
    <x v="470"/>
    <s v="Corporate"/>
    <s v="United States"/>
    <s v="Philadelphia"/>
    <x v="9"/>
    <n v="19120"/>
    <x v="3"/>
    <s v="OFF-LA-10004093"/>
    <x v="1"/>
    <x v="2"/>
    <x v="676"/>
    <n v="17.544"/>
    <n v="3"/>
    <n v="0.2"/>
    <n v="5.9211"/>
  </r>
  <r>
    <n v="6072"/>
    <s v="CA-2015-120901"/>
    <x v="620"/>
    <d v="2016-01-04T00:00:00"/>
    <s v="Standard Class"/>
    <s v="BG-11035"/>
    <x v="767"/>
    <s v="Consumer"/>
    <s v="United States"/>
    <s v="Austin"/>
    <x v="5"/>
    <n v="78745"/>
    <x v="2"/>
    <s v="OFF-ST-10000025"/>
    <x v="1"/>
    <x v="4"/>
    <x v="621"/>
    <n v="152.68799999999999"/>
    <n v="2"/>
    <n v="0.2"/>
    <n v="-26.720400000000001"/>
  </r>
  <r>
    <n v="6073"/>
    <s v="CA-2015-120901"/>
    <x v="620"/>
    <d v="2016-01-04T00:00:00"/>
    <s v="Standard Class"/>
    <s v="BG-11035"/>
    <x v="767"/>
    <s v="Consumer"/>
    <s v="United States"/>
    <s v="Austin"/>
    <x v="5"/>
    <n v="78745"/>
    <x v="2"/>
    <s v="OFF-FA-10001561"/>
    <x v="1"/>
    <x v="13"/>
    <x v="839"/>
    <n v="3.488"/>
    <n v="2"/>
    <n v="0.2"/>
    <n v="0.56679999999999997"/>
  </r>
  <r>
    <n v="6074"/>
    <s v="CA-2015-120901"/>
    <x v="620"/>
    <d v="2016-01-04T00:00:00"/>
    <s v="Standard Class"/>
    <s v="BG-11035"/>
    <x v="767"/>
    <s v="Consumer"/>
    <s v="United States"/>
    <s v="Austin"/>
    <x v="5"/>
    <n v="78745"/>
    <x v="2"/>
    <s v="OFF-SU-10001225"/>
    <x v="1"/>
    <x v="14"/>
    <x v="327"/>
    <n v="5.8879999999999999"/>
    <n v="2"/>
    <n v="0.2"/>
    <n v="-1.3248"/>
  </r>
  <r>
    <n v="6075"/>
    <s v="CA-2017-121398"/>
    <x v="53"/>
    <d v="2017-12-29T00:00:00"/>
    <s v="Standard Class"/>
    <s v="FH-14365"/>
    <x v="92"/>
    <s v="Corporate"/>
    <s v="United States"/>
    <s v="Los Angeles"/>
    <x v="1"/>
    <n v="90008"/>
    <x v="1"/>
    <s v="OFF-BI-10001718"/>
    <x v="1"/>
    <x v="8"/>
    <x v="1225"/>
    <n v="153.55199999999999"/>
    <n v="3"/>
    <n v="0.2"/>
    <n v="51.823799999999999"/>
  </r>
  <r>
    <n v="6076"/>
    <s v="CA-2017-121398"/>
    <x v="53"/>
    <d v="2017-12-29T00:00:00"/>
    <s v="Standard Class"/>
    <s v="FH-14365"/>
    <x v="92"/>
    <s v="Corporate"/>
    <s v="United States"/>
    <s v="Los Angeles"/>
    <x v="1"/>
    <n v="90008"/>
    <x v="1"/>
    <s v="OFF-ST-10002756"/>
    <x v="1"/>
    <x v="4"/>
    <x v="273"/>
    <n v="270.62"/>
    <n v="2"/>
    <n v="0"/>
    <n v="2.7061999999999999"/>
  </r>
  <r>
    <n v="6077"/>
    <s v="CA-2016-151561"/>
    <x v="142"/>
    <d v="2016-09-07T00:00:00"/>
    <s v="Standard Class"/>
    <s v="PG-18820"/>
    <x v="310"/>
    <s v="Consumer"/>
    <s v="United States"/>
    <s v="New York City"/>
    <x v="15"/>
    <n v="10011"/>
    <x v="3"/>
    <s v="TEC-AC-10001432"/>
    <x v="2"/>
    <x v="11"/>
    <x v="476"/>
    <n v="468.9"/>
    <n v="6"/>
    <n v="0"/>
    <n v="206.316"/>
  </r>
  <r>
    <n v="6078"/>
    <s v="CA-2016-151561"/>
    <x v="142"/>
    <d v="2016-09-07T00:00:00"/>
    <s v="Standard Class"/>
    <s v="PG-18820"/>
    <x v="310"/>
    <s v="Consumer"/>
    <s v="United States"/>
    <s v="New York City"/>
    <x v="15"/>
    <n v="10011"/>
    <x v="3"/>
    <s v="TEC-AC-10003399"/>
    <x v="2"/>
    <x v="11"/>
    <x v="1506"/>
    <n v="72.48"/>
    <n v="2"/>
    <n v="0"/>
    <n v="30.441600000000001"/>
  </r>
  <r>
    <n v="6079"/>
    <s v="CA-2016-151561"/>
    <x v="142"/>
    <d v="2016-09-07T00:00:00"/>
    <s v="Standard Class"/>
    <s v="PG-18820"/>
    <x v="310"/>
    <s v="Consumer"/>
    <s v="United States"/>
    <s v="New York City"/>
    <x v="15"/>
    <n v="10011"/>
    <x v="3"/>
    <s v="OFF-SU-10001574"/>
    <x v="1"/>
    <x v="14"/>
    <x v="503"/>
    <n v="10.95"/>
    <n v="3"/>
    <n v="0"/>
    <n v="3.2850000000000001"/>
  </r>
  <r>
    <n v="6080"/>
    <s v="CA-2016-151561"/>
    <x v="142"/>
    <d v="2016-09-07T00:00:00"/>
    <s v="Standard Class"/>
    <s v="PG-18820"/>
    <x v="310"/>
    <s v="Consumer"/>
    <s v="United States"/>
    <s v="New York City"/>
    <x v="15"/>
    <n v="10011"/>
    <x v="3"/>
    <s v="FUR-FU-10004864"/>
    <x v="0"/>
    <x v="5"/>
    <x v="441"/>
    <n v="191.82"/>
    <n v="3"/>
    <n v="0"/>
    <n v="61.382399999999997"/>
  </r>
  <r>
    <n v="6081"/>
    <s v="CA-2017-154676"/>
    <x v="485"/>
    <d v="2017-08-08T00:00:00"/>
    <s v="First Class"/>
    <s v="NZ-18565"/>
    <x v="125"/>
    <s v="Home Office"/>
    <s v="United States"/>
    <s v="Houston"/>
    <x v="5"/>
    <n v="77070"/>
    <x v="2"/>
    <s v="OFF-ST-10001172"/>
    <x v="1"/>
    <x v="4"/>
    <x v="1206"/>
    <n v="151.05600000000001"/>
    <n v="9"/>
    <n v="0.2"/>
    <n v="7.5528000000000004"/>
  </r>
  <r>
    <n v="6082"/>
    <s v="US-2014-165589"/>
    <x v="1087"/>
    <d v="2014-02-18T00:00:00"/>
    <s v="Same Day"/>
    <s v="TB-21595"/>
    <x v="180"/>
    <s v="Consumer"/>
    <s v="United States"/>
    <s v="Lubbock"/>
    <x v="5"/>
    <n v="79424"/>
    <x v="2"/>
    <s v="FUR-FU-10002396"/>
    <x v="0"/>
    <x v="5"/>
    <x v="1590"/>
    <n v="25.16"/>
    <n v="5"/>
    <n v="0.6"/>
    <n v="-11.321999999999999"/>
  </r>
  <r>
    <n v="6083"/>
    <s v="US-2016-132577"/>
    <x v="441"/>
    <d v="2016-11-27T00:00:00"/>
    <s v="Standard Class"/>
    <s v="JE-15475"/>
    <x v="188"/>
    <s v="Consumer"/>
    <s v="United States"/>
    <s v="Houston"/>
    <x v="5"/>
    <n v="77095"/>
    <x v="2"/>
    <s v="OFF-BI-10004040"/>
    <x v="1"/>
    <x v="8"/>
    <x v="1487"/>
    <n v="6.2160000000000002"/>
    <n v="6"/>
    <n v="0.8"/>
    <n v="-9.6348000000000003"/>
  </r>
  <r>
    <n v="6084"/>
    <s v="US-2016-132577"/>
    <x v="441"/>
    <d v="2016-11-27T00:00:00"/>
    <s v="Standard Class"/>
    <s v="JE-15475"/>
    <x v="188"/>
    <s v="Consumer"/>
    <s v="United States"/>
    <s v="Houston"/>
    <x v="5"/>
    <n v="77095"/>
    <x v="2"/>
    <s v="OFF-AR-10003481"/>
    <x v="1"/>
    <x v="6"/>
    <x v="1600"/>
    <n v="23.616"/>
    <n v="9"/>
    <n v="0.2"/>
    <n v="2.6568000000000001"/>
  </r>
  <r>
    <n v="6085"/>
    <s v="US-2016-132577"/>
    <x v="441"/>
    <d v="2016-11-27T00:00:00"/>
    <s v="Standard Class"/>
    <s v="JE-15475"/>
    <x v="188"/>
    <s v="Consumer"/>
    <s v="United States"/>
    <s v="Houston"/>
    <x v="5"/>
    <n v="77095"/>
    <x v="2"/>
    <s v="TEC-AC-10000387"/>
    <x v="2"/>
    <x v="11"/>
    <x v="1359"/>
    <n v="24.032"/>
    <n v="2"/>
    <n v="0.2"/>
    <n v="-0.6008"/>
  </r>
  <r>
    <n v="6086"/>
    <s v="US-2016-132577"/>
    <x v="441"/>
    <d v="2016-11-27T00:00:00"/>
    <s v="Standard Class"/>
    <s v="JE-15475"/>
    <x v="188"/>
    <s v="Consumer"/>
    <s v="United States"/>
    <s v="Houston"/>
    <x v="5"/>
    <n v="77095"/>
    <x v="2"/>
    <s v="OFF-LA-10000262"/>
    <x v="1"/>
    <x v="2"/>
    <x v="941"/>
    <n v="2.0880000000000001"/>
    <n v="1"/>
    <n v="0.2"/>
    <n v="0.67859999999999998"/>
  </r>
  <r>
    <n v="6087"/>
    <s v="US-2016-132577"/>
    <x v="441"/>
    <d v="2016-11-27T00:00:00"/>
    <s v="Standard Class"/>
    <s v="JE-15475"/>
    <x v="188"/>
    <s v="Consumer"/>
    <s v="United States"/>
    <s v="Houston"/>
    <x v="5"/>
    <n v="77095"/>
    <x v="2"/>
    <s v="OFF-BI-10003196"/>
    <x v="1"/>
    <x v="8"/>
    <x v="1376"/>
    <n v="4.4880000000000004"/>
    <n v="6"/>
    <n v="0.8"/>
    <n v="-6.7320000000000002"/>
  </r>
  <r>
    <n v="6088"/>
    <s v="CA-2015-114048"/>
    <x v="639"/>
    <d v="2015-12-18T00:00:00"/>
    <s v="Standard Class"/>
    <s v="EH-13945"/>
    <x v="13"/>
    <s v="Consumer"/>
    <s v="United States"/>
    <s v="Costa Mesa"/>
    <x v="1"/>
    <n v="92627"/>
    <x v="1"/>
    <s v="FUR-FU-10004351"/>
    <x v="0"/>
    <x v="5"/>
    <x v="222"/>
    <n v="29.22"/>
    <n v="3"/>
    <n v="0"/>
    <n v="12.8568"/>
  </r>
  <r>
    <n v="6089"/>
    <s v="CA-2015-137281"/>
    <x v="385"/>
    <d v="2015-06-17T00:00:00"/>
    <s v="Standard Class"/>
    <s v="BF-10975"/>
    <x v="541"/>
    <s v="Corporate"/>
    <s v="United States"/>
    <s v="Roswell"/>
    <x v="32"/>
    <n v="30076"/>
    <x v="0"/>
    <s v="OFF-PA-10001870"/>
    <x v="1"/>
    <x v="10"/>
    <x v="680"/>
    <n v="6.48"/>
    <n v="1"/>
    <n v="0"/>
    <n v="3.1103999999999998"/>
  </r>
  <r>
    <n v="6090"/>
    <s v="US-2017-162068"/>
    <x v="116"/>
    <d v="2017-12-31T00:00:00"/>
    <s v="Second Class"/>
    <s v="PC-18745"/>
    <x v="331"/>
    <s v="Corporate"/>
    <s v="United States"/>
    <s v="Loveland"/>
    <x v="22"/>
    <n v="80538"/>
    <x v="1"/>
    <s v="OFF-BI-10002813"/>
    <x v="1"/>
    <x v="8"/>
    <x v="914"/>
    <n v="1.1879999999999999"/>
    <n v="2"/>
    <n v="0.7"/>
    <n v="-0.99"/>
  </r>
  <r>
    <n v="6091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FUR-CH-10003846"/>
    <x v="0"/>
    <x v="1"/>
    <x v="924"/>
    <n v="272.64600000000002"/>
    <n v="3"/>
    <n v="0.1"/>
    <n v="18.176400000000001"/>
  </r>
  <r>
    <n v="6092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TEC-AC-10002647"/>
    <x v="2"/>
    <x v="11"/>
    <x v="1762"/>
    <n v="212.8"/>
    <n v="2"/>
    <n v="0"/>
    <n v="95.76"/>
  </r>
  <r>
    <n v="6093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OFF-PA-10000807"/>
    <x v="1"/>
    <x v="10"/>
    <x v="1659"/>
    <n v="38.520000000000003"/>
    <n v="9"/>
    <n v="0"/>
    <n v="18.104399999999998"/>
  </r>
  <r>
    <n v="6094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TEC-AC-10001465"/>
    <x v="2"/>
    <x v="11"/>
    <x v="478"/>
    <n v="72.64"/>
    <n v="2"/>
    <n v="0"/>
    <n v="21.792000000000002"/>
  </r>
  <r>
    <n v="6095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OFF-ST-10000615"/>
    <x v="1"/>
    <x v="4"/>
    <x v="75"/>
    <n v="45.4"/>
    <n v="4"/>
    <n v="0"/>
    <n v="12.712"/>
  </r>
  <r>
    <n v="6096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OFF-PA-10002713"/>
    <x v="1"/>
    <x v="10"/>
    <x v="320"/>
    <n v="13.76"/>
    <n v="2"/>
    <n v="0"/>
    <n v="6.3296000000000001"/>
  </r>
  <r>
    <n v="6097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FUR-CH-10003061"/>
    <x v="0"/>
    <x v="1"/>
    <x v="51"/>
    <n v="80.991"/>
    <n v="1"/>
    <n v="0.1"/>
    <n v="8.0991"/>
  </r>
  <r>
    <n v="6098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OFF-BI-10000343"/>
    <x v="1"/>
    <x v="8"/>
    <x v="186"/>
    <n v="11.784000000000001"/>
    <n v="3"/>
    <n v="0.2"/>
    <n v="3.9771000000000001"/>
  </r>
  <r>
    <n v="6099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OFF-FA-10000304"/>
    <x v="1"/>
    <x v="13"/>
    <x v="52"/>
    <n v="4.3600000000000003"/>
    <n v="2"/>
    <n v="0"/>
    <n v="1.7876000000000001"/>
  </r>
  <r>
    <n v="6100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FUR-CH-10004086"/>
    <x v="0"/>
    <x v="1"/>
    <x v="284"/>
    <n v="2888.127"/>
    <n v="11"/>
    <n v="0.1"/>
    <n v="609.71569999999997"/>
  </r>
  <r>
    <n v="6101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TEC-PH-10002885"/>
    <x v="2"/>
    <x v="7"/>
    <x v="1136"/>
    <n v="1299.6600000000001"/>
    <n v="2"/>
    <n v="0"/>
    <n v="350.90820000000002"/>
  </r>
  <r>
    <n v="6102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FUR-CH-10001215"/>
    <x v="0"/>
    <x v="1"/>
    <x v="445"/>
    <n v="2254.41"/>
    <n v="5"/>
    <n v="0.1"/>
    <n v="375.73500000000001"/>
  </r>
  <r>
    <n v="6103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TEC-PH-10000215"/>
    <x v="2"/>
    <x v="7"/>
    <x v="140"/>
    <n v="104.85"/>
    <n v="3"/>
    <n v="0"/>
    <n v="28.3095"/>
  </r>
  <r>
    <n v="6104"/>
    <s v="CA-2017-100111"/>
    <x v="1088"/>
    <d v="2017-09-26T00:00:00"/>
    <s v="Standard Class"/>
    <s v="SV-20365"/>
    <x v="277"/>
    <s v="Consumer"/>
    <s v="United States"/>
    <s v="New York City"/>
    <x v="15"/>
    <n v="10035"/>
    <x v="3"/>
    <s v="TEC-AC-10001998"/>
    <x v="2"/>
    <x v="11"/>
    <x v="84"/>
    <n v="59.97"/>
    <n v="3"/>
    <n v="0"/>
    <n v="20.389800000000001"/>
  </r>
  <r>
    <n v="6105"/>
    <s v="US-2017-132381"/>
    <x v="1029"/>
    <d v="2017-08-24T00:00:00"/>
    <s v="First Class"/>
    <s v="Dp-13240"/>
    <x v="656"/>
    <s v="Home Office"/>
    <s v="United States"/>
    <s v="Philadelphia"/>
    <x v="9"/>
    <n v="19143"/>
    <x v="3"/>
    <s v="FUR-TA-10002356"/>
    <x v="0"/>
    <x v="3"/>
    <x v="735"/>
    <n v="314.53199999999998"/>
    <n v="2"/>
    <n v="0.4"/>
    <n v="-83.875200000000007"/>
  </r>
  <r>
    <n v="6106"/>
    <s v="CA-2015-147011"/>
    <x v="652"/>
    <d v="2015-06-22T00:00:00"/>
    <s v="Standard Class"/>
    <s v="HR-14830"/>
    <x v="403"/>
    <s v="Corporate"/>
    <s v="United States"/>
    <s v="Miami"/>
    <x v="2"/>
    <n v="33178"/>
    <x v="0"/>
    <s v="OFF-AR-10002399"/>
    <x v="1"/>
    <x v="6"/>
    <x v="319"/>
    <n v="13.632"/>
    <n v="4"/>
    <n v="0.2"/>
    <n v="3.5783999999999998"/>
  </r>
  <r>
    <n v="6107"/>
    <s v="CA-2014-120852"/>
    <x v="414"/>
    <d v="2014-12-25T00:00:00"/>
    <s v="Standard Class"/>
    <s v="WB-21850"/>
    <x v="576"/>
    <s v="Consumer"/>
    <s v="United States"/>
    <s v="Grand Prairie"/>
    <x v="5"/>
    <n v="75051"/>
    <x v="2"/>
    <s v="OFF-AP-10001563"/>
    <x v="1"/>
    <x v="9"/>
    <x v="535"/>
    <n v="19.431999999999999"/>
    <n v="2"/>
    <n v="0.8"/>
    <n v="-49.551600000000001"/>
  </r>
  <r>
    <n v="6108"/>
    <s v="CA-2014-120852"/>
    <x v="414"/>
    <d v="2014-12-25T00:00:00"/>
    <s v="Standard Class"/>
    <s v="WB-21850"/>
    <x v="576"/>
    <s v="Consumer"/>
    <s v="United States"/>
    <s v="Grand Prairie"/>
    <x v="5"/>
    <n v="75051"/>
    <x v="2"/>
    <s v="TEC-AC-10004510"/>
    <x v="2"/>
    <x v="11"/>
    <x v="953"/>
    <n v="65.44"/>
    <n v="5"/>
    <n v="0.2"/>
    <n v="-8.18"/>
  </r>
  <r>
    <n v="6109"/>
    <s v="CA-2016-150007"/>
    <x v="108"/>
    <d v="2016-09-16T00:00:00"/>
    <s v="Standard Class"/>
    <s v="AS-10090"/>
    <x v="548"/>
    <s v="Consumer"/>
    <s v="United States"/>
    <s v="Chicago"/>
    <x v="10"/>
    <n v="60653"/>
    <x v="2"/>
    <s v="OFF-LA-10001982"/>
    <x v="1"/>
    <x v="2"/>
    <x v="1538"/>
    <n v="6"/>
    <n v="2"/>
    <n v="0.2"/>
    <n v="2.1"/>
  </r>
  <r>
    <n v="6110"/>
    <s v="CA-2016-150007"/>
    <x v="108"/>
    <d v="2016-09-16T00:00:00"/>
    <s v="Standard Class"/>
    <s v="AS-10090"/>
    <x v="548"/>
    <s v="Consumer"/>
    <s v="United States"/>
    <s v="Chicago"/>
    <x v="10"/>
    <n v="60653"/>
    <x v="2"/>
    <s v="OFF-BI-10004141"/>
    <x v="1"/>
    <x v="8"/>
    <x v="1296"/>
    <n v="1.9079999999999999"/>
    <n v="3"/>
    <n v="0.8"/>
    <n v="-3.2435999999999998"/>
  </r>
  <r>
    <n v="6111"/>
    <s v="CA-2016-124590"/>
    <x v="396"/>
    <d v="2016-11-16T00:00:00"/>
    <s v="Standard Class"/>
    <s v="SP-20920"/>
    <x v="727"/>
    <s v="Consumer"/>
    <s v="United States"/>
    <s v="Parma"/>
    <x v="24"/>
    <n v="44134"/>
    <x v="3"/>
    <s v="FUR-CH-10004495"/>
    <x v="0"/>
    <x v="1"/>
    <x v="1484"/>
    <n v="1474.8019999999999"/>
    <n v="7"/>
    <n v="0.3"/>
    <n v="-21.0686"/>
  </r>
  <r>
    <n v="6112"/>
    <s v="CA-2016-124590"/>
    <x v="396"/>
    <d v="2016-11-16T00:00:00"/>
    <s v="Standard Class"/>
    <s v="SP-20920"/>
    <x v="727"/>
    <s v="Consumer"/>
    <s v="United States"/>
    <s v="Parma"/>
    <x v="24"/>
    <n v="44134"/>
    <x v="3"/>
    <s v="OFF-AP-10002311"/>
    <x v="1"/>
    <x v="9"/>
    <x v="14"/>
    <n v="110.096"/>
    <n v="2"/>
    <n v="0.2"/>
    <n v="33.028799999999997"/>
  </r>
  <r>
    <n v="6113"/>
    <s v="CA-2016-124590"/>
    <x v="396"/>
    <d v="2016-11-16T00:00:00"/>
    <s v="Standard Class"/>
    <s v="SP-20920"/>
    <x v="727"/>
    <s v="Consumer"/>
    <s v="United States"/>
    <s v="Parma"/>
    <x v="24"/>
    <n v="44134"/>
    <x v="3"/>
    <s v="OFF-FA-10000585"/>
    <x v="1"/>
    <x v="13"/>
    <x v="204"/>
    <n v="16.751999999999999"/>
    <n v="6"/>
    <n v="0.2"/>
    <n v="5.4443999999999999"/>
  </r>
  <r>
    <n v="6114"/>
    <s v="CA-2016-124590"/>
    <x v="396"/>
    <d v="2016-11-16T00:00:00"/>
    <s v="Standard Class"/>
    <s v="SP-20920"/>
    <x v="727"/>
    <s v="Consumer"/>
    <s v="United States"/>
    <s v="Parma"/>
    <x v="24"/>
    <n v="44134"/>
    <x v="3"/>
    <s v="FUR-CH-10000454"/>
    <x v="0"/>
    <x v="1"/>
    <x v="1"/>
    <n v="1537.0740000000001"/>
    <n v="9"/>
    <n v="0.3"/>
    <n v="0"/>
  </r>
  <r>
    <n v="6115"/>
    <s v="CA-2016-124590"/>
    <x v="396"/>
    <d v="2016-11-16T00:00:00"/>
    <s v="Standard Class"/>
    <s v="SP-20920"/>
    <x v="727"/>
    <s v="Consumer"/>
    <s v="United States"/>
    <s v="Parma"/>
    <x v="24"/>
    <n v="44134"/>
    <x v="3"/>
    <s v="FUR-CH-10003746"/>
    <x v="0"/>
    <x v="1"/>
    <x v="623"/>
    <n v="449.37200000000001"/>
    <n v="2"/>
    <n v="0.3"/>
    <n v="-12.8392"/>
  </r>
  <r>
    <n v="6116"/>
    <s v="CA-2016-133802"/>
    <x v="560"/>
    <d v="2016-03-20T00:00:00"/>
    <s v="Standard Class"/>
    <s v="SP-20650"/>
    <x v="70"/>
    <s v="Corporate"/>
    <s v="United States"/>
    <s v="Redwood City"/>
    <x v="1"/>
    <n v="94061"/>
    <x v="1"/>
    <s v="OFF-BI-10003291"/>
    <x v="1"/>
    <x v="8"/>
    <x v="44"/>
    <n v="41.904000000000003"/>
    <n v="6"/>
    <n v="0.2"/>
    <n v="14.1426"/>
  </r>
  <r>
    <n v="6117"/>
    <s v="US-2016-113677"/>
    <x v="373"/>
    <d v="2016-11-19T00:00:00"/>
    <s v="Standard Class"/>
    <s v="CM-12655"/>
    <x v="475"/>
    <s v="Home Office"/>
    <s v="United States"/>
    <s v="New York City"/>
    <x v="15"/>
    <n v="10011"/>
    <x v="3"/>
    <s v="TEC-PH-10002114"/>
    <x v="2"/>
    <x v="7"/>
    <x v="1763"/>
    <n v="2279.96"/>
    <n v="4"/>
    <n v="0"/>
    <n v="592.78959999999995"/>
  </r>
  <r>
    <n v="6118"/>
    <s v="US-2016-113677"/>
    <x v="373"/>
    <d v="2016-11-19T00:00:00"/>
    <s v="Standard Class"/>
    <s v="CM-12655"/>
    <x v="475"/>
    <s v="Home Office"/>
    <s v="United States"/>
    <s v="New York City"/>
    <x v="15"/>
    <n v="10011"/>
    <x v="3"/>
    <s v="OFF-LA-10001569"/>
    <x v="1"/>
    <x v="2"/>
    <x v="639"/>
    <n v="14.94"/>
    <n v="3"/>
    <n v="0"/>
    <n v="6.8723999999999998"/>
  </r>
  <r>
    <n v="6119"/>
    <s v="CA-2017-143378"/>
    <x v="20"/>
    <d v="2017-09-25T00:00:00"/>
    <s v="Standard Class"/>
    <s v="JR-16210"/>
    <x v="335"/>
    <s v="Corporate"/>
    <s v="United States"/>
    <s v="Springfield"/>
    <x v="21"/>
    <n v="97477"/>
    <x v="1"/>
    <s v="TEC-PH-10001425"/>
    <x v="2"/>
    <x v="7"/>
    <x v="516"/>
    <n v="191.976"/>
    <n v="3"/>
    <n v="0.2"/>
    <n v="19.197600000000001"/>
  </r>
  <r>
    <n v="6120"/>
    <s v="CA-2017-143378"/>
    <x v="20"/>
    <d v="2017-09-25T00:00:00"/>
    <s v="Standard Class"/>
    <s v="JR-16210"/>
    <x v="335"/>
    <s v="Corporate"/>
    <s v="United States"/>
    <s v="Springfield"/>
    <x v="21"/>
    <n v="97477"/>
    <x v="1"/>
    <s v="OFF-AR-10001915"/>
    <x v="1"/>
    <x v="6"/>
    <x v="1057"/>
    <n v="23.832000000000001"/>
    <n v="3"/>
    <n v="0.2"/>
    <n v="6.5537999999999998"/>
  </r>
  <r>
    <n v="6121"/>
    <s v="CA-2017-143378"/>
    <x v="20"/>
    <d v="2017-09-25T00:00:00"/>
    <s v="Standard Class"/>
    <s v="JR-16210"/>
    <x v="335"/>
    <s v="Corporate"/>
    <s v="United States"/>
    <s v="Springfield"/>
    <x v="21"/>
    <n v="97477"/>
    <x v="1"/>
    <s v="FUR-FU-10004864"/>
    <x v="0"/>
    <x v="5"/>
    <x v="441"/>
    <n v="409.21600000000001"/>
    <n v="8"/>
    <n v="0.2"/>
    <n v="61.382399999999997"/>
  </r>
  <r>
    <n v="6122"/>
    <s v="CA-2017-143378"/>
    <x v="20"/>
    <d v="2017-09-25T00:00:00"/>
    <s v="Standard Class"/>
    <s v="JR-16210"/>
    <x v="335"/>
    <s v="Corporate"/>
    <s v="United States"/>
    <s v="Springfield"/>
    <x v="21"/>
    <n v="97477"/>
    <x v="1"/>
    <s v="FUR-BO-10001972"/>
    <x v="0"/>
    <x v="0"/>
    <x v="367"/>
    <n v="72.587999999999994"/>
    <n v="2"/>
    <n v="0.7"/>
    <n v="-128.2388"/>
  </r>
  <r>
    <n v="6123"/>
    <s v="CA-2017-152660"/>
    <x v="769"/>
    <d v="2017-12-09T00:00:00"/>
    <s v="Standard Class"/>
    <s v="CB-12415"/>
    <x v="558"/>
    <s v="Consumer"/>
    <s v="United States"/>
    <s v="Chicago"/>
    <x v="10"/>
    <n v="60610"/>
    <x v="2"/>
    <s v="OFF-ST-10000532"/>
    <x v="1"/>
    <x v="4"/>
    <x v="1412"/>
    <n v="61.567999999999998"/>
    <n v="2"/>
    <n v="0.2"/>
    <n v="4.6176000000000004"/>
  </r>
  <r>
    <n v="6124"/>
    <s v="CA-2015-142139"/>
    <x v="284"/>
    <d v="2015-09-05T00:00:00"/>
    <s v="Standard Class"/>
    <s v="SD-20485"/>
    <x v="174"/>
    <s v="Home Office"/>
    <s v="United States"/>
    <s v="Bedford"/>
    <x v="5"/>
    <n v="76021"/>
    <x v="2"/>
    <s v="OFF-PA-10003883"/>
    <x v="1"/>
    <x v="10"/>
    <x v="1238"/>
    <n v="20.96"/>
    <n v="4"/>
    <n v="0.2"/>
    <n v="6.8120000000000003"/>
  </r>
  <r>
    <n v="6125"/>
    <s v="CA-2017-145772"/>
    <x v="95"/>
    <d v="2017-06-07T00:00:00"/>
    <s v="Standard Class"/>
    <s v="SS-20140"/>
    <x v="164"/>
    <s v="Corporate"/>
    <s v="United States"/>
    <s v="Los Angeles"/>
    <x v="1"/>
    <n v="90036"/>
    <x v="1"/>
    <s v="TEC-AC-10003038"/>
    <x v="2"/>
    <x v="11"/>
    <x v="1033"/>
    <n v="44.75"/>
    <n v="5"/>
    <n v="0"/>
    <n v="8.5024999999999995"/>
  </r>
  <r>
    <n v="6126"/>
    <s v="CA-2017-145772"/>
    <x v="95"/>
    <d v="2017-06-07T00:00:00"/>
    <s v="Standard Class"/>
    <s v="SS-20140"/>
    <x v="164"/>
    <s v="Corporate"/>
    <s v="United States"/>
    <s v="Los Angeles"/>
    <x v="1"/>
    <n v="90036"/>
    <x v="1"/>
    <s v="OFF-PA-10001593"/>
    <x v="1"/>
    <x v="10"/>
    <x v="1764"/>
    <n v="11.96"/>
    <n v="2"/>
    <n v="0"/>
    <n v="5.3819999999999997"/>
  </r>
  <r>
    <n v="6127"/>
    <s v="CA-2017-145772"/>
    <x v="95"/>
    <d v="2017-06-07T00:00:00"/>
    <s v="Standard Class"/>
    <s v="SS-20140"/>
    <x v="164"/>
    <s v="Corporate"/>
    <s v="United States"/>
    <s v="Los Angeles"/>
    <x v="1"/>
    <n v="90036"/>
    <x v="1"/>
    <s v="OFF-BI-10002049"/>
    <x v="1"/>
    <x v="8"/>
    <x v="765"/>
    <n v="3.9119999999999999"/>
    <n v="1"/>
    <n v="0.2"/>
    <n v="1.2714000000000001"/>
  </r>
  <r>
    <n v="6128"/>
    <s v="CA-2016-124100"/>
    <x v="1044"/>
    <d v="2016-04-06T00:00:00"/>
    <s v="Standard Class"/>
    <s v="EH-13990"/>
    <x v="552"/>
    <s v="Consumer"/>
    <s v="United States"/>
    <s v="New York City"/>
    <x v="15"/>
    <n v="10009"/>
    <x v="3"/>
    <s v="FUR-CH-10003817"/>
    <x v="0"/>
    <x v="1"/>
    <x v="164"/>
    <n v="327.99599999999998"/>
    <n v="6"/>
    <n v="0.1"/>
    <n v="54.665999999999997"/>
  </r>
  <r>
    <n v="6129"/>
    <s v="US-2014-158400"/>
    <x v="1089"/>
    <d v="2014-10-28T00:00:00"/>
    <s v="First Class"/>
    <s v="AH-10030"/>
    <x v="692"/>
    <s v="Corporate"/>
    <s v="United States"/>
    <s v="San Francisco"/>
    <x v="1"/>
    <n v="94109"/>
    <x v="1"/>
    <s v="OFF-BI-10002353"/>
    <x v="1"/>
    <x v="8"/>
    <x v="1077"/>
    <n v="49.408000000000001"/>
    <n v="4"/>
    <n v="0.2"/>
    <n v="18.527999999999999"/>
  </r>
  <r>
    <n v="6130"/>
    <s v="CA-2017-162033"/>
    <x v="606"/>
    <d v="2017-04-02T00:00:00"/>
    <s v="Standard Class"/>
    <s v="EM-14200"/>
    <x v="773"/>
    <s v="Home Office"/>
    <s v="United States"/>
    <s v="Virginia Beach"/>
    <x v="17"/>
    <n v="23464"/>
    <x v="0"/>
    <s v="TEC-AC-10003116"/>
    <x v="2"/>
    <x v="11"/>
    <x v="929"/>
    <n v="53.25"/>
    <n v="3"/>
    <n v="0"/>
    <n v="20.767499999999998"/>
  </r>
  <r>
    <n v="6131"/>
    <s v="CA-2017-162033"/>
    <x v="606"/>
    <d v="2017-04-02T00:00:00"/>
    <s v="Standard Class"/>
    <s v="EM-14200"/>
    <x v="773"/>
    <s v="Home Office"/>
    <s v="United States"/>
    <s v="Virginia Beach"/>
    <x v="17"/>
    <n v="23464"/>
    <x v="0"/>
    <s v="OFF-FA-10003021"/>
    <x v="1"/>
    <x v="13"/>
    <x v="128"/>
    <n v="3.76"/>
    <n v="2"/>
    <n v="0"/>
    <n v="1.3160000000000001"/>
  </r>
  <r>
    <n v="6132"/>
    <s v="CA-2014-163447"/>
    <x v="422"/>
    <d v="2014-12-31T00:00:00"/>
    <s v="Standard Class"/>
    <s v="TB-21190"/>
    <x v="353"/>
    <s v="Home Office"/>
    <s v="United States"/>
    <s v="New York City"/>
    <x v="15"/>
    <n v="10011"/>
    <x v="3"/>
    <s v="FUR-CH-10004477"/>
    <x v="0"/>
    <x v="1"/>
    <x v="213"/>
    <n v="767.21400000000006"/>
    <n v="14"/>
    <n v="0.1"/>
    <n v="161.9674"/>
  </r>
  <r>
    <n v="6133"/>
    <s v="CA-2017-145737"/>
    <x v="175"/>
    <d v="2017-09-20T00:00:00"/>
    <s v="Standard Class"/>
    <s v="AB-10165"/>
    <x v="269"/>
    <s v="Consumer"/>
    <s v="United States"/>
    <s v="Lebanon"/>
    <x v="18"/>
    <n v="37087"/>
    <x v="0"/>
    <s v="OFF-PA-10001033"/>
    <x v="1"/>
    <x v="10"/>
    <x v="1509"/>
    <n v="163.96"/>
    <n v="5"/>
    <n v="0.2"/>
    <n v="59.435499999999998"/>
  </r>
  <r>
    <n v="6134"/>
    <s v="CA-2016-148096"/>
    <x v="765"/>
    <d v="2016-08-19T00:00:00"/>
    <s v="First Class"/>
    <s v="AO-10810"/>
    <x v="774"/>
    <s v="Corporate"/>
    <s v="United States"/>
    <s v="Los Angeles"/>
    <x v="1"/>
    <n v="90045"/>
    <x v="1"/>
    <s v="FUR-TA-10004152"/>
    <x v="0"/>
    <x v="3"/>
    <x v="1516"/>
    <n v="161.28"/>
    <n v="2"/>
    <n v="0.2"/>
    <n v="12.096"/>
  </r>
  <r>
    <n v="6135"/>
    <s v="CA-2016-146766"/>
    <x v="254"/>
    <d v="2016-11-04T00:00:00"/>
    <s v="Same Day"/>
    <s v="TT-21220"/>
    <x v="627"/>
    <s v="Consumer"/>
    <s v="United States"/>
    <s v="Chula Vista"/>
    <x v="1"/>
    <n v="91911"/>
    <x v="1"/>
    <s v="OFF-AR-10002135"/>
    <x v="1"/>
    <x v="6"/>
    <x v="281"/>
    <n v="192.8"/>
    <n v="4"/>
    <n v="0"/>
    <n v="55.911999999999999"/>
  </r>
  <r>
    <n v="6136"/>
    <s v="CA-2015-105613"/>
    <x v="1090"/>
    <d v="2015-10-22T00:00:00"/>
    <s v="Standard Class"/>
    <s v="KN-16705"/>
    <x v="607"/>
    <s v="Home Office"/>
    <s v="United States"/>
    <s v="Mcallen"/>
    <x v="5"/>
    <n v="78501"/>
    <x v="2"/>
    <s v="TEC-AC-10000521"/>
    <x v="2"/>
    <x v="11"/>
    <x v="1566"/>
    <n v="27.696000000000002"/>
    <n v="3"/>
    <n v="0.2"/>
    <n v="3.4620000000000002"/>
  </r>
  <r>
    <n v="6137"/>
    <s v="CA-2015-105613"/>
    <x v="1090"/>
    <d v="2015-10-22T00:00:00"/>
    <s v="Standard Class"/>
    <s v="KN-16705"/>
    <x v="607"/>
    <s v="Home Office"/>
    <s v="United States"/>
    <s v="Mcallen"/>
    <x v="5"/>
    <n v="78501"/>
    <x v="2"/>
    <s v="OFF-AP-10000026"/>
    <x v="1"/>
    <x v="9"/>
    <x v="1291"/>
    <n v="73.164000000000001"/>
    <n v="6"/>
    <n v="0.8"/>
    <n v="-186.56819999999999"/>
  </r>
  <r>
    <n v="6138"/>
    <s v="US-2016-142251"/>
    <x v="731"/>
    <d v="2016-11-04T00:00:00"/>
    <s v="Second Class"/>
    <s v="FO-14305"/>
    <x v="383"/>
    <s v="Consumer"/>
    <s v="United States"/>
    <s v="Hollywood"/>
    <x v="2"/>
    <n v="33021"/>
    <x v="0"/>
    <s v="OFF-PA-10002986"/>
    <x v="1"/>
    <x v="10"/>
    <x v="482"/>
    <n v="32.064"/>
    <n v="6"/>
    <n v="0.2"/>
    <n v="11.2224"/>
  </r>
  <r>
    <n v="6139"/>
    <s v="CA-2014-131247"/>
    <x v="809"/>
    <d v="2014-04-04T00:00:00"/>
    <s v="Standard Class"/>
    <s v="GA-14725"/>
    <x v="315"/>
    <s v="Consumer"/>
    <s v="United States"/>
    <s v="San Francisco"/>
    <x v="1"/>
    <n v="94110"/>
    <x v="1"/>
    <s v="FUR-BO-10001337"/>
    <x v="0"/>
    <x v="0"/>
    <x v="430"/>
    <n v="205.666"/>
    <n v="2"/>
    <n v="0.15"/>
    <n v="-12.098000000000001"/>
  </r>
  <r>
    <n v="6140"/>
    <s v="US-2015-113593"/>
    <x v="24"/>
    <d v="2015-04-20T00:00:00"/>
    <s v="First Class"/>
    <s v="NC-18415"/>
    <x v="720"/>
    <s v="Consumer"/>
    <s v="United States"/>
    <s v="Santa Maria"/>
    <x v="1"/>
    <n v="93454"/>
    <x v="1"/>
    <s v="OFF-ST-10000532"/>
    <x v="1"/>
    <x v="4"/>
    <x v="1412"/>
    <n v="115.44"/>
    <n v="3"/>
    <n v="0"/>
    <n v="30.014399999999998"/>
  </r>
  <r>
    <n v="6141"/>
    <s v="CA-2017-121083"/>
    <x v="362"/>
    <d v="2017-07-15T00:00:00"/>
    <s v="Standard Class"/>
    <s v="JF-15190"/>
    <x v="440"/>
    <s v="Consumer"/>
    <s v="United States"/>
    <s v="Manchester"/>
    <x v="29"/>
    <n v="6040"/>
    <x v="3"/>
    <s v="OFF-PA-10001497"/>
    <x v="1"/>
    <x v="10"/>
    <x v="1755"/>
    <n v="274.8"/>
    <n v="5"/>
    <n v="0"/>
    <n v="134.65199999999999"/>
  </r>
  <r>
    <n v="6142"/>
    <s v="CA-2017-121083"/>
    <x v="362"/>
    <d v="2017-07-15T00:00:00"/>
    <s v="Standard Class"/>
    <s v="JF-15190"/>
    <x v="440"/>
    <s v="Consumer"/>
    <s v="United States"/>
    <s v="Manchester"/>
    <x v="29"/>
    <n v="6040"/>
    <x v="3"/>
    <s v="OFF-ST-10002554"/>
    <x v="1"/>
    <x v="4"/>
    <x v="1153"/>
    <n v="195.64"/>
    <n v="4"/>
    <n v="0"/>
    <n v="3.9127999999999998"/>
  </r>
  <r>
    <n v="6143"/>
    <s v="CA-2017-121083"/>
    <x v="362"/>
    <d v="2017-07-15T00:00:00"/>
    <s v="Standard Class"/>
    <s v="JF-15190"/>
    <x v="440"/>
    <s v="Consumer"/>
    <s v="United States"/>
    <s v="Manchester"/>
    <x v="29"/>
    <n v="6040"/>
    <x v="3"/>
    <s v="TEC-PH-10001336"/>
    <x v="2"/>
    <x v="7"/>
    <x v="950"/>
    <n v="257.98"/>
    <n v="2"/>
    <n v="0"/>
    <n v="74.8142"/>
  </r>
  <r>
    <n v="6144"/>
    <s v="CA-2017-121083"/>
    <x v="362"/>
    <d v="2017-07-15T00:00:00"/>
    <s v="Standard Class"/>
    <s v="JF-15190"/>
    <x v="440"/>
    <s v="Consumer"/>
    <s v="United States"/>
    <s v="Manchester"/>
    <x v="29"/>
    <n v="6040"/>
    <x v="3"/>
    <s v="OFF-AR-10002987"/>
    <x v="1"/>
    <x v="6"/>
    <x v="1562"/>
    <n v="119.04"/>
    <n v="6"/>
    <n v="0"/>
    <n v="48.806399999999996"/>
  </r>
  <r>
    <n v="6145"/>
    <s v="CA-2017-151190"/>
    <x v="818"/>
    <d v="2017-07-01T00:00:00"/>
    <s v="Standard Class"/>
    <s v="GT-14710"/>
    <x v="218"/>
    <s v="Consumer"/>
    <s v="United States"/>
    <s v="Omaha"/>
    <x v="8"/>
    <n v="68104"/>
    <x v="2"/>
    <s v="OFF-PA-10000575"/>
    <x v="1"/>
    <x v="10"/>
    <x v="1059"/>
    <n v="20.07"/>
    <n v="3"/>
    <n v="0"/>
    <n v="9.2322000000000006"/>
  </r>
  <r>
    <n v="6146"/>
    <s v="CA-2014-133543"/>
    <x v="1091"/>
    <d v="2014-12-26T00:00:00"/>
    <s v="Standard Class"/>
    <s v="KM-16660"/>
    <x v="730"/>
    <s v="Consumer"/>
    <s v="United States"/>
    <s v="San Jose"/>
    <x v="1"/>
    <n v="95123"/>
    <x v="1"/>
    <s v="OFF-AR-10003394"/>
    <x v="1"/>
    <x v="6"/>
    <x v="501"/>
    <n v="11.76"/>
    <n v="4"/>
    <n v="0"/>
    <n v="3.1751999999999998"/>
  </r>
  <r>
    <n v="6147"/>
    <s v="CA-2017-105130"/>
    <x v="610"/>
    <d v="2017-11-25T00:00:00"/>
    <s v="Standard Class"/>
    <s v="PJ-18835"/>
    <x v="601"/>
    <s v="Corporate"/>
    <s v="United States"/>
    <s v="San Francisco"/>
    <x v="1"/>
    <n v="94122"/>
    <x v="1"/>
    <s v="OFF-AR-10003394"/>
    <x v="1"/>
    <x v="6"/>
    <x v="501"/>
    <n v="11.76"/>
    <n v="4"/>
    <n v="0"/>
    <n v="3.1751999999999998"/>
  </r>
  <r>
    <n v="6148"/>
    <s v="CA-2017-105130"/>
    <x v="610"/>
    <d v="2017-11-25T00:00:00"/>
    <s v="Standard Class"/>
    <s v="PJ-18835"/>
    <x v="601"/>
    <s v="Corporate"/>
    <s v="United States"/>
    <s v="San Francisco"/>
    <x v="1"/>
    <n v="94122"/>
    <x v="1"/>
    <s v="OFF-BI-10001191"/>
    <x v="1"/>
    <x v="8"/>
    <x v="979"/>
    <n v="40.735999999999997"/>
    <n v="2"/>
    <n v="0.2"/>
    <n v="14.7668"/>
  </r>
  <r>
    <n v="6149"/>
    <s v="CA-2016-161928"/>
    <x v="812"/>
    <d v="2016-06-29T00:00:00"/>
    <s v="Second Class"/>
    <s v="AC-10660"/>
    <x v="663"/>
    <s v="Consumer"/>
    <s v="United States"/>
    <s v="San Francisco"/>
    <x v="1"/>
    <n v="94109"/>
    <x v="1"/>
    <s v="TEC-PH-10003484"/>
    <x v="2"/>
    <x v="7"/>
    <x v="1539"/>
    <n v="201.584"/>
    <n v="2"/>
    <n v="0.2"/>
    <n v="12.599"/>
  </r>
  <r>
    <n v="6150"/>
    <s v="CA-2017-101322"/>
    <x v="116"/>
    <d v="2017-12-31T00:00:00"/>
    <s v="First Class"/>
    <s v="JG-15310"/>
    <x v="684"/>
    <s v="Corporate"/>
    <s v="United States"/>
    <s v="Long Beach"/>
    <x v="1"/>
    <n v="90805"/>
    <x v="1"/>
    <s v="FUR-CH-10003968"/>
    <x v="0"/>
    <x v="1"/>
    <x v="56"/>
    <n v="340.70400000000001"/>
    <n v="6"/>
    <n v="0.2"/>
    <n v="-34.070399999999999"/>
  </r>
  <r>
    <n v="6151"/>
    <s v="US-2016-106600"/>
    <x v="143"/>
    <d v="2016-04-11T00:00:00"/>
    <s v="First Class"/>
    <s v="RM-19375"/>
    <x v="528"/>
    <s v="Consumer"/>
    <s v="United States"/>
    <s v="Columbus"/>
    <x v="32"/>
    <n v="31907"/>
    <x v="0"/>
    <s v="FUR-BO-10001608"/>
    <x v="0"/>
    <x v="0"/>
    <x v="1532"/>
    <n v="354.9"/>
    <n v="5"/>
    <n v="0"/>
    <n v="88.724999999999994"/>
  </r>
  <r>
    <n v="6152"/>
    <s v="CA-2014-111871"/>
    <x v="772"/>
    <d v="2014-03-21T00:00:00"/>
    <s v="Second Class"/>
    <s v="EK-13795"/>
    <x v="735"/>
    <s v="Home Office"/>
    <s v="United States"/>
    <s v="San Francisco"/>
    <x v="1"/>
    <n v="94110"/>
    <x v="1"/>
    <s v="FUR-BO-10004218"/>
    <x v="0"/>
    <x v="0"/>
    <x v="1593"/>
    <n v="1198.33"/>
    <n v="10"/>
    <n v="0.15"/>
    <n v="70.489999999999995"/>
  </r>
  <r>
    <n v="6153"/>
    <s v="CA-2017-139437"/>
    <x v="445"/>
    <d v="2017-07-08T00:00:00"/>
    <s v="Standard Class"/>
    <s v="RD-19585"/>
    <x v="361"/>
    <s v="Consumer"/>
    <s v="United States"/>
    <s v="Los Angeles"/>
    <x v="1"/>
    <n v="90004"/>
    <x v="1"/>
    <s v="OFF-ST-10002485"/>
    <x v="1"/>
    <x v="4"/>
    <x v="211"/>
    <n v="87.92"/>
    <n v="4"/>
    <n v="0"/>
    <n v="0.87919999999999998"/>
  </r>
  <r>
    <n v="6154"/>
    <s v="CA-2017-151484"/>
    <x v="693"/>
    <d v="2017-04-23T00:00:00"/>
    <s v="First Class"/>
    <s v="CV-12805"/>
    <x v="51"/>
    <s v="Corporate"/>
    <s v="United States"/>
    <s v="Philadelphia"/>
    <x v="9"/>
    <n v="19120"/>
    <x v="3"/>
    <s v="FUR-FU-10001876"/>
    <x v="0"/>
    <x v="5"/>
    <x v="1403"/>
    <n v="51.968000000000004"/>
    <n v="2"/>
    <n v="0.2"/>
    <n v="10.393599999999999"/>
  </r>
  <r>
    <n v="6155"/>
    <s v="CA-2017-151484"/>
    <x v="693"/>
    <d v="2017-04-23T00:00:00"/>
    <s v="First Class"/>
    <s v="CV-12805"/>
    <x v="51"/>
    <s v="Corporate"/>
    <s v="United States"/>
    <s v="Philadelphia"/>
    <x v="9"/>
    <n v="19120"/>
    <x v="3"/>
    <s v="OFF-ST-10002370"/>
    <x v="1"/>
    <x v="4"/>
    <x v="80"/>
    <n v="51.335999999999999"/>
    <n v="3"/>
    <n v="0.2"/>
    <n v="5.7752999999999997"/>
  </r>
  <r>
    <n v="6156"/>
    <s v="CA-2017-151484"/>
    <x v="693"/>
    <d v="2017-04-23T00:00:00"/>
    <s v="First Class"/>
    <s v="CV-12805"/>
    <x v="51"/>
    <s v="Corporate"/>
    <s v="United States"/>
    <s v="Philadelphia"/>
    <x v="9"/>
    <n v="19120"/>
    <x v="3"/>
    <s v="OFF-ST-10000142"/>
    <x v="1"/>
    <x v="4"/>
    <x v="404"/>
    <n v="332.70400000000001"/>
    <n v="1"/>
    <n v="0.2"/>
    <n v="33.270400000000002"/>
  </r>
  <r>
    <n v="6157"/>
    <s v="CA-2017-151484"/>
    <x v="693"/>
    <d v="2017-04-23T00:00:00"/>
    <s v="First Class"/>
    <s v="CV-12805"/>
    <x v="51"/>
    <s v="Corporate"/>
    <s v="United States"/>
    <s v="Philadelphia"/>
    <x v="9"/>
    <n v="19120"/>
    <x v="3"/>
    <s v="FUR-FU-10004671"/>
    <x v="0"/>
    <x v="5"/>
    <x v="1366"/>
    <n v="42.408000000000001"/>
    <n v="3"/>
    <n v="0.2"/>
    <n v="9.5418000000000003"/>
  </r>
  <r>
    <n v="6158"/>
    <s v="CA-2016-104150"/>
    <x v="1092"/>
    <d v="2016-08-05T00:00:00"/>
    <s v="Second Class"/>
    <s v="AG-10330"/>
    <x v="743"/>
    <s v="Consumer"/>
    <s v="United States"/>
    <s v="Tulsa"/>
    <x v="26"/>
    <n v="74133"/>
    <x v="2"/>
    <s v="OFF-EN-10002504"/>
    <x v="1"/>
    <x v="12"/>
    <x v="113"/>
    <n v="81.540000000000006"/>
    <n v="3"/>
    <n v="0"/>
    <n v="38.323799999999999"/>
  </r>
  <r>
    <n v="6159"/>
    <s v="CA-2016-104150"/>
    <x v="1092"/>
    <d v="2016-08-05T00:00:00"/>
    <s v="Second Class"/>
    <s v="AG-10330"/>
    <x v="743"/>
    <s v="Consumer"/>
    <s v="United States"/>
    <s v="Tulsa"/>
    <x v="26"/>
    <n v="74133"/>
    <x v="2"/>
    <s v="TEC-AC-10004803"/>
    <x v="2"/>
    <x v="11"/>
    <x v="1765"/>
    <n v="167.28"/>
    <n v="12"/>
    <n v="0"/>
    <n v="23.4192"/>
  </r>
  <r>
    <n v="6160"/>
    <s v="CA-2016-161025"/>
    <x v="275"/>
    <d v="2016-12-09T00:00:00"/>
    <s v="Standard Class"/>
    <s v="GM-14440"/>
    <x v="306"/>
    <s v="Consumer"/>
    <s v="United States"/>
    <s v="Los Angeles"/>
    <x v="1"/>
    <n v="90049"/>
    <x v="1"/>
    <s v="OFF-ST-10001932"/>
    <x v="1"/>
    <x v="4"/>
    <x v="1650"/>
    <n v="772.68"/>
    <n v="4"/>
    <n v="0"/>
    <n v="108.1752"/>
  </r>
  <r>
    <n v="6161"/>
    <s v="CA-2014-103989"/>
    <x v="1093"/>
    <d v="2014-03-21T00:00:00"/>
    <s v="First Class"/>
    <s v="MC-17605"/>
    <x v="204"/>
    <s v="Corporate"/>
    <s v="United States"/>
    <s v="Lakeland"/>
    <x v="2"/>
    <n v="33801"/>
    <x v="0"/>
    <s v="TEC-PH-10004667"/>
    <x v="2"/>
    <x v="7"/>
    <x v="524"/>
    <n v="323.976"/>
    <n v="3"/>
    <n v="0.2"/>
    <n v="28.347899999999999"/>
  </r>
  <r>
    <n v="6162"/>
    <s v="CA-2014-103989"/>
    <x v="1093"/>
    <d v="2014-03-21T00:00:00"/>
    <s v="First Class"/>
    <s v="MC-17605"/>
    <x v="204"/>
    <s v="Corporate"/>
    <s v="United States"/>
    <s v="Lakeland"/>
    <x v="2"/>
    <n v="33801"/>
    <x v="0"/>
    <s v="OFF-LA-10000443"/>
    <x v="1"/>
    <x v="2"/>
    <x v="1127"/>
    <n v="11.808"/>
    <n v="4"/>
    <n v="0.2"/>
    <n v="3.9851999999999999"/>
  </r>
  <r>
    <n v="6163"/>
    <s v="CA-2014-103989"/>
    <x v="1093"/>
    <d v="2014-03-21T00:00:00"/>
    <s v="First Class"/>
    <s v="MC-17605"/>
    <x v="204"/>
    <s v="Corporate"/>
    <s v="United States"/>
    <s v="Lakeland"/>
    <x v="2"/>
    <n v="33801"/>
    <x v="0"/>
    <s v="OFF-ST-10000918"/>
    <x v="1"/>
    <x v="4"/>
    <x v="377"/>
    <n v="26.16"/>
    <n v="3"/>
    <n v="0.2"/>
    <n v="1.962"/>
  </r>
  <r>
    <n v="6164"/>
    <s v="CA-2014-103989"/>
    <x v="1093"/>
    <d v="2014-03-21T00:00:00"/>
    <s v="First Class"/>
    <s v="MC-17605"/>
    <x v="204"/>
    <s v="Corporate"/>
    <s v="United States"/>
    <s v="Lakeland"/>
    <x v="2"/>
    <n v="33801"/>
    <x v="0"/>
    <s v="OFF-BI-10001196"/>
    <x v="1"/>
    <x v="8"/>
    <x v="1390"/>
    <n v="33.57"/>
    <n v="5"/>
    <n v="0.7"/>
    <n v="-25.736999999999998"/>
  </r>
  <r>
    <n v="6165"/>
    <s v="CA-2014-103989"/>
    <x v="1093"/>
    <d v="2014-03-21T00:00:00"/>
    <s v="First Class"/>
    <s v="MC-17605"/>
    <x v="204"/>
    <s v="Corporate"/>
    <s v="United States"/>
    <s v="Lakeland"/>
    <x v="2"/>
    <n v="33801"/>
    <x v="0"/>
    <s v="FUR-FU-10003981"/>
    <x v="0"/>
    <x v="5"/>
    <x v="325"/>
    <n v="4.992"/>
    <n v="3"/>
    <n v="0.2"/>
    <n v="1.3728"/>
  </r>
  <r>
    <n v="6166"/>
    <s v="CA-2014-103989"/>
    <x v="1093"/>
    <d v="2014-03-21T00:00:00"/>
    <s v="First Class"/>
    <s v="MC-17605"/>
    <x v="204"/>
    <s v="Corporate"/>
    <s v="United States"/>
    <s v="Lakeland"/>
    <x v="2"/>
    <n v="33801"/>
    <x v="0"/>
    <s v="FUR-FU-10002508"/>
    <x v="0"/>
    <x v="5"/>
    <x v="1670"/>
    <n v="20.015999999999998"/>
    <n v="3"/>
    <n v="0.2"/>
    <n v="5.5044000000000004"/>
  </r>
  <r>
    <n v="6167"/>
    <s v="CA-2014-103989"/>
    <x v="1093"/>
    <d v="2014-03-21T00:00:00"/>
    <s v="First Class"/>
    <s v="MC-17605"/>
    <x v="204"/>
    <s v="Corporate"/>
    <s v="United States"/>
    <s v="Lakeland"/>
    <x v="2"/>
    <n v="33801"/>
    <x v="0"/>
    <s v="TEC-AC-10002647"/>
    <x v="2"/>
    <x v="11"/>
    <x v="1762"/>
    <n v="170.24"/>
    <n v="2"/>
    <n v="0.2"/>
    <n v="53.2"/>
  </r>
  <r>
    <n v="6168"/>
    <s v="CA-2015-142433"/>
    <x v="704"/>
    <d v="2015-04-25T00:00:00"/>
    <s v="Standard Class"/>
    <s v="ES-14020"/>
    <x v="301"/>
    <s v="Consumer"/>
    <s v="United States"/>
    <s v="Houston"/>
    <x v="5"/>
    <n v="77036"/>
    <x v="2"/>
    <s v="OFF-PA-10002377"/>
    <x v="1"/>
    <x v="10"/>
    <x v="127"/>
    <n v="117.456"/>
    <n v="3"/>
    <n v="0.2"/>
    <n v="44.045999999999999"/>
  </r>
  <r>
    <n v="6169"/>
    <s v="CA-2015-132815"/>
    <x v="444"/>
    <d v="2015-09-22T00:00:00"/>
    <s v="Second Class"/>
    <s v="RW-19540"/>
    <x v="459"/>
    <s v="Corporate"/>
    <s v="United States"/>
    <s v="Los Angeles"/>
    <x v="1"/>
    <n v="90008"/>
    <x v="1"/>
    <s v="OFF-PA-10004530"/>
    <x v="1"/>
    <x v="10"/>
    <x v="496"/>
    <n v="22.96"/>
    <n v="2"/>
    <n v="0"/>
    <n v="11.250400000000001"/>
  </r>
  <r>
    <n v="6170"/>
    <s v="CA-2014-101266"/>
    <x v="9"/>
    <d v="2014-08-30T00:00:00"/>
    <s v="Second Class"/>
    <s v="MM-17920"/>
    <x v="462"/>
    <s v="Consumer"/>
    <s v="United States"/>
    <s v="Springfield"/>
    <x v="17"/>
    <n v="22153"/>
    <x v="0"/>
    <s v="OFF-PA-10002986"/>
    <x v="1"/>
    <x v="10"/>
    <x v="482"/>
    <n v="13.36"/>
    <n v="2"/>
    <n v="0"/>
    <n v="6.4127999999999998"/>
  </r>
  <r>
    <n v="6171"/>
    <s v="CA-2016-141523"/>
    <x v="1054"/>
    <d v="2016-12-24T00:00:00"/>
    <s v="Second Class"/>
    <s v="MH-17440"/>
    <x v="775"/>
    <s v="Corporate"/>
    <s v="United States"/>
    <s v="New York City"/>
    <x v="15"/>
    <n v="10035"/>
    <x v="3"/>
    <s v="OFF-BI-10000948"/>
    <x v="1"/>
    <x v="8"/>
    <x v="1382"/>
    <n v="34.247999999999998"/>
    <n v="3"/>
    <n v="0.2"/>
    <n v="11.5587"/>
  </r>
  <r>
    <n v="6172"/>
    <s v="CA-2016-141523"/>
    <x v="1054"/>
    <d v="2016-12-24T00:00:00"/>
    <s v="Second Class"/>
    <s v="MH-17440"/>
    <x v="775"/>
    <s v="Corporate"/>
    <s v="United States"/>
    <s v="New York City"/>
    <x v="15"/>
    <n v="10035"/>
    <x v="3"/>
    <s v="OFF-AR-10001545"/>
    <x v="1"/>
    <x v="6"/>
    <x v="820"/>
    <n v="3.52"/>
    <n v="2"/>
    <n v="0"/>
    <n v="1.0207999999999999"/>
  </r>
  <r>
    <n v="6173"/>
    <s v="US-2014-106299"/>
    <x v="1094"/>
    <d v="2014-08-08T00:00:00"/>
    <s v="Standard Class"/>
    <s v="NZ-18565"/>
    <x v="125"/>
    <s v="Home Office"/>
    <s v="United States"/>
    <s v="Springfield"/>
    <x v="25"/>
    <n v="65807"/>
    <x v="2"/>
    <s v="OFF-BI-10001758"/>
    <x v="1"/>
    <x v="8"/>
    <x v="944"/>
    <n v="26.7"/>
    <n v="5"/>
    <n v="0"/>
    <n v="12.548999999999999"/>
  </r>
  <r>
    <n v="6174"/>
    <s v="US-2014-106299"/>
    <x v="1094"/>
    <d v="2014-08-08T00:00:00"/>
    <s v="Standard Class"/>
    <s v="NZ-18565"/>
    <x v="125"/>
    <s v="Home Office"/>
    <s v="United States"/>
    <s v="Springfield"/>
    <x v="25"/>
    <n v="65807"/>
    <x v="2"/>
    <s v="TEC-AC-10003237"/>
    <x v="2"/>
    <x v="11"/>
    <x v="1640"/>
    <n v="21.2"/>
    <n v="2"/>
    <n v="0"/>
    <n v="9.1159999999999997"/>
  </r>
  <r>
    <n v="6175"/>
    <s v="US-2014-106299"/>
    <x v="1094"/>
    <d v="2014-08-08T00:00:00"/>
    <s v="Standard Class"/>
    <s v="NZ-18565"/>
    <x v="125"/>
    <s v="Home Office"/>
    <s v="United States"/>
    <s v="Springfield"/>
    <x v="25"/>
    <n v="65807"/>
    <x v="2"/>
    <s v="OFF-ST-10002011"/>
    <x v="1"/>
    <x v="4"/>
    <x v="1064"/>
    <n v="838.38"/>
    <n v="2"/>
    <n v="0"/>
    <n v="226.36259999999999"/>
  </r>
  <r>
    <n v="6176"/>
    <s v="CA-2015-158421"/>
    <x v="481"/>
    <d v="2015-09-26T00:00:00"/>
    <s v="Standard Class"/>
    <s v="GB-14575"/>
    <x v="673"/>
    <s v="Consumer"/>
    <s v="United States"/>
    <s v="Columbia"/>
    <x v="20"/>
    <n v="29203"/>
    <x v="0"/>
    <s v="FUR-CH-10000309"/>
    <x v="0"/>
    <x v="1"/>
    <x v="773"/>
    <n v="1690.04"/>
    <n v="4"/>
    <n v="0"/>
    <n v="422.51"/>
  </r>
  <r>
    <n v="6177"/>
    <s v="CA-2015-158421"/>
    <x v="481"/>
    <d v="2015-09-26T00:00:00"/>
    <s v="Standard Class"/>
    <s v="GB-14575"/>
    <x v="673"/>
    <s v="Consumer"/>
    <s v="United States"/>
    <s v="Columbia"/>
    <x v="20"/>
    <n v="29203"/>
    <x v="0"/>
    <s v="OFF-ST-10002444"/>
    <x v="1"/>
    <x v="4"/>
    <x v="576"/>
    <n v="85.96"/>
    <n v="7"/>
    <n v="0"/>
    <n v="24.0688"/>
  </r>
  <r>
    <n v="6178"/>
    <s v="CA-2015-158421"/>
    <x v="481"/>
    <d v="2015-09-26T00:00:00"/>
    <s v="Standard Class"/>
    <s v="GB-14575"/>
    <x v="673"/>
    <s v="Consumer"/>
    <s v="United States"/>
    <s v="Columbia"/>
    <x v="20"/>
    <n v="29203"/>
    <x v="0"/>
    <s v="OFF-EN-10001453"/>
    <x v="1"/>
    <x v="12"/>
    <x v="1685"/>
    <n v="121.96"/>
    <n v="2"/>
    <n v="0"/>
    <n v="57.321199999999997"/>
  </r>
  <r>
    <n v="6179"/>
    <s v="CA-2015-158421"/>
    <x v="481"/>
    <d v="2015-09-26T00:00:00"/>
    <s v="Standard Class"/>
    <s v="GB-14575"/>
    <x v="673"/>
    <s v="Consumer"/>
    <s v="United States"/>
    <s v="Columbia"/>
    <x v="20"/>
    <n v="29203"/>
    <x v="0"/>
    <s v="OFF-PA-10001801"/>
    <x v="1"/>
    <x v="10"/>
    <x v="1766"/>
    <n v="23.92"/>
    <n v="4"/>
    <n v="0"/>
    <n v="11.720800000000001"/>
  </r>
  <r>
    <n v="6180"/>
    <s v="CA-2015-158421"/>
    <x v="481"/>
    <d v="2015-09-26T00:00:00"/>
    <s v="Standard Class"/>
    <s v="GB-14575"/>
    <x v="673"/>
    <s v="Consumer"/>
    <s v="United States"/>
    <s v="Columbia"/>
    <x v="20"/>
    <n v="29203"/>
    <x v="0"/>
    <s v="OFF-ST-10000563"/>
    <x v="1"/>
    <x v="4"/>
    <x v="903"/>
    <n v="63.96"/>
    <n v="2"/>
    <n v="0"/>
    <n v="6.3959999999999999"/>
  </r>
  <r>
    <n v="6181"/>
    <s v="CA-2015-158421"/>
    <x v="481"/>
    <d v="2015-09-26T00:00:00"/>
    <s v="Standard Class"/>
    <s v="GB-14575"/>
    <x v="673"/>
    <s v="Consumer"/>
    <s v="United States"/>
    <s v="Columbia"/>
    <x v="20"/>
    <n v="29203"/>
    <x v="0"/>
    <s v="TEC-PH-10000369"/>
    <x v="2"/>
    <x v="7"/>
    <x v="1355"/>
    <n v="629.95000000000005"/>
    <n v="5"/>
    <n v="0"/>
    <n v="176.386"/>
  </r>
  <r>
    <n v="6182"/>
    <s v="CA-2015-158421"/>
    <x v="481"/>
    <d v="2015-09-26T00:00:00"/>
    <s v="Standard Class"/>
    <s v="GB-14575"/>
    <x v="673"/>
    <s v="Consumer"/>
    <s v="United States"/>
    <s v="Columbia"/>
    <x v="20"/>
    <n v="29203"/>
    <x v="0"/>
    <s v="TEC-PH-10002538"/>
    <x v="2"/>
    <x v="7"/>
    <x v="529"/>
    <n v="113.73"/>
    <n v="3"/>
    <n v="0"/>
    <n v="32.981699999999996"/>
  </r>
  <r>
    <n v="6183"/>
    <s v="CA-2015-158421"/>
    <x v="481"/>
    <d v="2015-09-26T00:00:00"/>
    <s v="Standard Class"/>
    <s v="GB-14575"/>
    <x v="673"/>
    <s v="Consumer"/>
    <s v="United States"/>
    <s v="Columbia"/>
    <x v="20"/>
    <n v="29203"/>
    <x v="0"/>
    <s v="OFF-BI-10000050"/>
    <x v="1"/>
    <x v="8"/>
    <x v="347"/>
    <n v="14.6"/>
    <n v="2"/>
    <n v="0"/>
    <n v="6.8620000000000001"/>
  </r>
  <r>
    <n v="6184"/>
    <s v="CA-2015-158421"/>
    <x v="481"/>
    <d v="2015-09-26T00:00:00"/>
    <s v="Standard Class"/>
    <s v="GB-14575"/>
    <x v="673"/>
    <s v="Consumer"/>
    <s v="United States"/>
    <s v="Columbia"/>
    <x v="20"/>
    <n v="29203"/>
    <x v="0"/>
    <s v="OFF-ST-10004186"/>
    <x v="1"/>
    <x v="4"/>
    <x v="16"/>
    <n v="887.84"/>
    <n v="8"/>
    <n v="0"/>
    <n v="17.756799999999998"/>
  </r>
  <r>
    <n v="6185"/>
    <s v="CA-2016-143609"/>
    <x v="25"/>
    <d v="2016-12-13T00:00:00"/>
    <s v="First Class"/>
    <s v="DB-13270"/>
    <x v="489"/>
    <s v="Home Office"/>
    <s v="United States"/>
    <s v="Portland"/>
    <x v="21"/>
    <n v="97206"/>
    <x v="1"/>
    <s v="FUR-CH-10004218"/>
    <x v="0"/>
    <x v="1"/>
    <x v="38"/>
    <n v="403.92"/>
    <n v="5"/>
    <n v="0.2"/>
    <n v="25.245000000000001"/>
  </r>
  <r>
    <n v="6186"/>
    <s v="CA-2015-138331"/>
    <x v="976"/>
    <d v="2015-08-12T00:00:00"/>
    <s v="Standard Class"/>
    <s v="JK-15625"/>
    <x v="600"/>
    <s v="Consumer"/>
    <s v="United States"/>
    <s v="Philadelphia"/>
    <x v="9"/>
    <n v="19120"/>
    <x v="3"/>
    <s v="OFF-AR-10002952"/>
    <x v="1"/>
    <x v="6"/>
    <x v="814"/>
    <n v="106.8"/>
    <n v="10"/>
    <n v="0.2"/>
    <n v="10.68"/>
  </r>
  <r>
    <n v="6187"/>
    <s v="CA-2015-138954"/>
    <x v="219"/>
    <d v="2015-11-17T00:00:00"/>
    <s v="First Class"/>
    <s v="MH-17785"/>
    <x v="186"/>
    <s v="Corporate"/>
    <s v="United States"/>
    <s v="New York City"/>
    <x v="15"/>
    <n v="10035"/>
    <x v="3"/>
    <s v="OFF-ST-10003058"/>
    <x v="1"/>
    <x v="4"/>
    <x v="393"/>
    <n v="70.95"/>
    <n v="3"/>
    <n v="0"/>
    <n v="20.575500000000002"/>
  </r>
  <r>
    <n v="6188"/>
    <s v="CA-2015-138954"/>
    <x v="219"/>
    <d v="2015-11-17T00:00:00"/>
    <s v="First Class"/>
    <s v="MH-17785"/>
    <x v="186"/>
    <s v="Corporate"/>
    <s v="United States"/>
    <s v="New York City"/>
    <x v="15"/>
    <n v="10035"/>
    <x v="3"/>
    <s v="OFF-BI-10003963"/>
    <x v="1"/>
    <x v="8"/>
    <x v="1329"/>
    <n v="34.944000000000003"/>
    <n v="6"/>
    <n v="0.2"/>
    <n v="11.7936"/>
  </r>
  <r>
    <n v="6189"/>
    <s v="CA-2015-138954"/>
    <x v="219"/>
    <d v="2015-11-17T00:00:00"/>
    <s v="First Class"/>
    <s v="MH-17785"/>
    <x v="186"/>
    <s v="Corporate"/>
    <s v="United States"/>
    <s v="New York City"/>
    <x v="15"/>
    <n v="10035"/>
    <x v="3"/>
    <s v="OFF-AR-10001955"/>
    <x v="1"/>
    <x v="6"/>
    <x v="1030"/>
    <n v="119.04"/>
    <n v="6"/>
    <n v="0"/>
    <n v="35.712000000000003"/>
  </r>
  <r>
    <n v="6190"/>
    <s v="CA-2017-157903"/>
    <x v="1095"/>
    <d v="2017-04-08T00:00:00"/>
    <s v="Standard Class"/>
    <s v="AM-10705"/>
    <x v="562"/>
    <s v="Consumer"/>
    <s v="United States"/>
    <s v="Des Plaines"/>
    <x v="10"/>
    <n v="60016"/>
    <x v="2"/>
    <s v="TEC-PH-10004345"/>
    <x v="2"/>
    <x v="7"/>
    <x v="1176"/>
    <n v="383.84"/>
    <n v="4"/>
    <n v="0.2"/>
    <n v="47.98"/>
  </r>
  <r>
    <n v="6191"/>
    <s v="CA-2016-157259"/>
    <x v="435"/>
    <d v="2016-12-28T00:00:00"/>
    <s v="Standard Class"/>
    <s v="JM-15535"/>
    <x v="341"/>
    <s v="Consumer"/>
    <s v="United States"/>
    <s v="New York City"/>
    <x v="15"/>
    <n v="10035"/>
    <x v="3"/>
    <s v="FUR-FU-10003192"/>
    <x v="0"/>
    <x v="5"/>
    <x v="1729"/>
    <n v="799.56"/>
    <n v="9"/>
    <n v="0"/>
    <n v="207.88560000000001"/>
  </r>
  <r>
    <n v="6192"/>
    <s v="CA-2017-107986"/>
    <x v="1096"/>
    <d v="2017-12-13T00:00:00"/>
    <s v="Same Day"/>
    <s v="MW-18220"/>
    <x v="596"/>
    <s v="Consumer"/>
    <s v="United States"/>
    <s v="Seattle"/>
    <x v="4"/>
    <n v="98103"/>
    <x v="1"/>
    <s v="OFF-ST-10001325"/>
    <x v="1"/>
    <x v="4"/>
    <x v="471"/>
    <n v="31.44"/>
    <n v="3"/>
    <n v="0"/>
    <n v="8.4887999999999995"/>
  </r>
  <r>
    <n v="6193"/>
    <s v="CA-2017-104927"/>
    <x v="66"/>
    <d v="2017-12-26T00:00:00"/>
    <s v="Standard Class"/>
    <s v="AG-10330"/>
    <x v="743"/>
    <s v="Consumer"/>
    <s v="United States"/>
    <s v="Houston"/>
    <x v="5"/>
    <n v="77095"/>
    <x v="2"/>
    <s v="OFF-PA-10000019"/>
    <x v="1"/>
    <x v="10"/>
    <x v="711"/>
    <n v="25.92"/>
    <n v="5"/>
    <n v="0.2"/>
    <n v="9.0719999999999992"/>
  </r>
  <r>
    <n v="6194"/>
    <s v="CA-2017-104927"/>
    <x v="66"/>
    <d v="2017-12-26T00:00:00"/>
    <s v="Standard Class"/>
    <s v="AG-10330"/>
    <x v="743"/>
    <s v="Consumer"/>
    <s v="United States"/>
    <s v="Houston"/>
    <x v="5"/>
    <n v="77095"/>
    <x v="2"/>
    <s v="OFF-BI-10003429"/>
    <x v="1"/>
    <x v="8"/>
    <x v="852"/>
    <n v="6.33"/>
    <n v="5"/>
    <n v="0.8"/>
    <n v="-9.8115000000000006"/>
  </r>
  <r>
    <n v="6195"/>
    <s v="CA-2017-104927"/>
    <x v="66"/>
    <d v="2017-12-26T00:00:00"/>
    <s v="Standard Class"/>
    <s v="AG-10330"/>
    <x v="743"/>
    <s v="Consumer"/>
    <s v="United States"/>
    <s v="Houston"/>
    <x v="5"/>
    <n v="77095"/>
    <x v="2"/>
    <s v="OFF-PA-10000176"/>
    <x v="1"/>
    <x v="10"/>
    <x v="640"/>
    <n v="75.88"/>
    <n v="5"/>
    <n v="0.2"/>
    <n v="26.558"/>
  </r>
  <r>
    <n v="6196"/>
    <s v="CA-2017-113453"/>
    <x v="208"/>
    <d v="2017-10-28T00:00:00"/>
    <s v="Standard Class"/>
    <s v="CM-12160"/>
    <x v="380"/>
    <s v="Consumer"/>
    <s v="United States"/>
    <s v="Philadelphia"/>
    <x v="9"/>
    <n v="19143"/>
    <x v="3"/>
    <s v="TEC-PH-10004165"/>
    <x v="2"/>
    <x v="7"/>
    <x v="895"/>
    <n v="329.988"/>
    <n v="2"/>
    <n v="0.4"/>
    <n v="-76.997200000000007"/>
  </r>
  <r>
    <n v="6197"/>
    <s v="CA-2017-113453"/>
    <x v="208"/>
    <d v="2017-10-28T00:00:00"/>
    <s v="Standard Class"/>
    <s v="CM-12160"/>
    <x v="380"/>
    <s v="Consumer"/>
    <s v="United States"/>
    <s v="Philadelphia"/>
    <x v="9"/>
    <n v="19143"/>
    <x v="3"/>
    <s v="OFF-ST-10000352"/>
    <x v="1"/>
    <x v="4"/>
    <x v="1058"/>
    <n v="71.376000000000005"/>
    <n v="3"/>
    <n v="0.2"/>
    <n v="-4.4610000000000003"/>
  </r>
  <r>
    <n v="6198"/>
    <s v="CA-2015-149909"/>
    <x v="50"/>
    <d v="2015-11-17T00:00:00"/>
    <s v="Standard Class"/>
    <s v="RA-19915"/>
    <x v="154"/>
    <s v="Consumer"/>
    <s v="United States"/>
    <s v="Columbus"/>
    <x v="14"/>
    <n v="47201"/>
    <x v="2"/>
    <s v="OFF-PA-10000726"/>
    <x v="1"/>
    <x v="10"/>
    <x v="1331"/>
    <n v="63.77"/>
    <n v="7"/>
    <n v="0"/>
    <n v="28.6965"/>
  </r>
  <r>
    <n v="6199"/>
    <s v="CA-2015-149909"/>
    <x v="50"/>
    <d v="2015-11-17T00:00:00"/>
    <s v="Standard Class"/>
    <s v="RA-19915"/>
    <x v="154"/>
    <s v="Consumer"/>
    <s v="United States"/>
    <s v="Columbus"/>
    <x v="14"/>
    <n v="47201"/>
    <x v="2"/>
    <s v="TEC-PH-10001536"/>
    <x v="2"/>
    <x v="7"/>
    <x v="1243"/>
    <n v="50.97"/>
    <n v="3"/>
    <n v="0"/>
    <n v="13.2522"/>
  </r>
  <r>
    <n v="6200"/>
    <s v="CA-2015-149909"/>
    <x v="50"/>
    <d v="2015-11-17T00:00:00"/>
    <s v="Standard Class"/>
    <s v="RA-19915"/>
    <x v="154"/>
    <s v="Consumer"/>
    <s v="United States"/>
    <s v="Columbus"/>
    <x v="14"/>
    <n v="47201"/>
    <x v="2"/>
    <s v="OFF-PA-10001790"/>
    <x v="1"/>
    <x v="10"/>
    <x v="694"/>
    <n v="96.08"/>
    <n v="2"/>
    <n v="0"/>
    <n v="46.118400000000001"/>
  </r>
  <r>
    <n v="6201"/>
    <s v="CA-2015-146675"/>
    <x v="392"/>
    <d v="2015-04-20T00:00:00"/>
    <s v="Standard Class"/>
    <s v="SB-20185"/>
    <x v="766"/>
    <s v="Consumer"/>
    <s v="United States"/>
    <s v="Evanston"/>
    <x v="10"/>
    <n v="60201"/>
    <x v="2"/>
    <s v="TEC-CO-10001766"/>
    <x v="2"/>
    <x v="16"/>
    <x v="1067"/>
    <n v="1439.9680000000001"/>
    <n v="4"/>
    <n v="0.2"/>
    <n v="485.98919999999998"/>
  </r>
  <r>
    <n v="6202"/>
    <s v="CA-2015-146675"/>
    <x v="392"/>
    <d v="2015-04-20T00:00:00"/>
    <s v="Standard Class"/>
    <s v="SB-20185"/>
    <x v="766"/>
    <s v="Consumer"/>
    <s v="United States"/>
    <s v="Evanston"/>
    <x v="10"/>
    <n v="60201"/>
    <x v="2"/>
    <s v="TEC-AC-10004396"/>
    <x v="2"/>
    <x v="11"/>
    <x v="1688"/>
    <n v="43.56"/>
    <n v="3"/>
    <n v="0.2"/>
    <n v="-4.9005000000000001"/>
  </r>
  <r>
    <n v="6203"/>
    <s v="CA-2016-118332"/>
    <x v="186"/>
    <d v="2016-12-23T00:00:00"/>
    <s v="Standard Class"/>
    <s v="PK-19075"/>
    <x v="7"/>
    <s v="Consumer"/>
    <s v="United States"/>
    <s v="Apple Valley"/>
    <x v="1"/>
    <n v="92307"/>
    <x v="1"/>
    <s v="FUR-CH-10001708"/>
    <x v="0"/>
    <x v="1"/>
    <x v="893"/>
    <n v="563.91999999999996"/>
    <n v="5"/>
    <n v="0.2"/>
    <n v="7.0490000000000004"/>
  </r>
  <r>
    <n v="6204"/>
    <s v="CA-2016-133669"/>
    <x v="147"/>
    <d v="2016-10-27T00:00:00"/>
    <s v="Standard Class"/>
    <s v="SV-20935"/>
    <x v="603"/>
    <s v="Consumer"/>
    <s v="United States"/>
    <s v="Columbus"/>
    <x v="24"/>
    <n v="43229"/>
    <x v="3"/>
    <s v="TEC-PH-10001305"/>
    <x v="2"/>
    <x v="7"/>
    <x v="1680"/>
    <n v="235.15199999999999"/>
    <n v="8"/>
    <n v="0.4"/>
    <n v="-47.0304"/>
  </r>
  <r>
    <n v="6205"/>
    <s v="CA-2017-145660"/>
    <x v="96"/>
    <d v="2017-12-03T00:00:00"/>
    <s v="First Class"/>
    <s v="MG-17650"/>
    <x v="377"/>
    <s v="Home Office"/>
    <s v="United States"/>
    <s v="Marion"/>
    <x v="24"/>
    <n v="43302"/>
    <x v="3"/>
    <s v="FUR-FU-10002885"/>
    <x v="0"/>
    <x v="5"/>
    <x v="762"/>
    <n v="7.7119999999999997"/>
    <n v="2"/>
    <n v="0.2"/>
    <n v="1.7352000000000001"/>
  </r>
  <r>
    <n v="6206"/>
    <s v="CA-2016-133697"/>
    <x v="201"/>
    <d v="2016-10-24T00:00:00"/>
    <s v="Second Class"/>
    <s v="CM-12445"/>
    <x v="320"/>
    <s v="Consumer"/>
    <s v="United States"/>
    <s v="Houston"/>
    <x v="5"/>
    <n v="77095"/>
    <x v="2"/>
    <s v="OFF-PA-10000726"/>
    <x v="1"/>
    <x v="10"/>
    <x v="1331"/>
    <n v="51.015999999999998"/>
    <n v="7"/>
    <n v="0.2"/>
    <n v="15.942500000000001"/>
  </r>
  <r>
    <n v="6207"/>
    <s v="CA-2016-133697"/>
    <x v="201"/>
    <d v="2016-10-24T00:00:00"/>
    <s v="Second Class"/>
    <s v="CM-12445"/>
    <x v="320"/>
    <s v="Consumer"/>
    <s v="United States"/>
    <s v="Houston"/>
    <x v="5"/>
    <n v="77095"/>
    <x v="2"/>
    <s v="OFF-FA-10003112"/>
    <x v="1"/>
    <x v="13"/>
    <x v="128"/>
    <n v="25.248000000000001"/>
    <n v="4"/>
    <n v="0.2"/>
    <n v="7.89"/>
  </r>
  <r>
    <n v="6208"/>
    <s v="CA-2016-133697"/>
    <x v="201"/>
    <d v="2016-10-24T00:00:00"/>
    <s v="Second Class"/>
    <s v="CM-12445"/>
    <x v="320"/>
    <s v="Consumer"/>
    <s v="United States"/>
    <s v="Houston"/>
    <x v="5"/>
    <n v="77095"/>
    <x v="2"/>
    <s v="FUR-CH-10002372"/>
    <x v="0"/>
    <x v="1"/>
    <x v="395"/>
    <n v="56.686"/>
    <n v="1"/>
    <n v="0.3"/>
    <n v="-14.5764"/>
  </r>
  <r>
    <n v="6209"/>
    <s v="CA-2017-148138"/>
    <x v="365"/>
    <d v="2017-10-03T00:00:00"/>
    <s v="Standard Class"/>
    <s v="ME-18010"/>
    <x v="545"/>
    <s v="Corporate"/>
    <s v="United States"/>
    <s v="Marion"/>
    <x v="24"/>
    <n v="43302"/>
    <x v="3"/>
    <s v="OFF-ST-10000563"/>
    <x v="1"/>
    <x v="4"/>
    <x v="903"/>
    <n v="51.167999999999999"/>
    <n v="2"/>
    <n v="0.2"/>
    <n v="-6.3959999999999999"/>
  </r>
  <r>
    <n v="6210"/>
    <s v="CA-2017-119809"/>
    <x v="238"/>
    <d v="2017-08-25T00:00:00"/>
    <s v="Standard Class"/>
    <s v="YS-21880"/>
    <x v="453"/>
    <s v="Corporate"/>
    <s v="United States"/>
    <s v="Seattle"/>
    <x v="4"/>
    <n v="98103"/>
    <x v="1"/>
    <s v="OFF-BI-10003925"/>
    <x v="1"/>
    <x v="8"/>
    <x v="758"/>
    <n v="2793.5279999999998"/>
    <n v="9"/>
    <n v="0.2"/>
    <n v="942.81569999999999"/>
  </r>
  <r>
    <n v="6211"/>
    <s v="CA-2017-119809"/>
    <x v="238"/>
    <d v="2017-08-25T00:00:00"/>
    <s v="Standard Class"/>
    <s v="YS-21880"/>
    <x v="453"/>
    <s v="Corporate"/>
    <s v="United States"/>
    <s v="Seattle"/>
    <x v="4"/>
    <n v="98103"/>
    <x v="1"/>
    <s v="OFF-ST-10003306"/>
    <x v="1"/>
    <x v="4"/>
    <x v="385"/>
    <n v="1000.02"/>
    <n v="7"/>
    <n v="0"/>
    <n v="290.00580000000002"/>
  </r>
  <r>
    <n v="6212"/>
    <s v="CA-2017-119809"/>
    <x v="238"/>
    <d v="2017-08-25T00:00:00"/>
    <s v="Standard Class"/>
    <s v="YS-21880"/>
    <x v="453"/>
    <s v="Corporate"/>
    <s v="United States"/>
    <s v="Seattle"/>
    <x v="4"/>
    <n v="98103"/>
    <x v="1"/>
    <s v="FUR-FU-10001475"/>
    <x v="0"/>
    <x v="5"/>
    <x v="504"/>
    <n v="65.94"/>
    <n v="3"/>
    <n v="0"/>
    <n v="22.419599999999999"/>
  </r>
  <r>
    <n v="6213"/>
    <s v="CA-2017-149944"/>
    <x v="105"/>
    <d v="2017-11-16T00:00:00"/>
    <s v="Second Class"/>
    <s v="MB-17305"/>
    <x v="93"/>
    <s v="Consumer"/>
    <s v="United States"/>
    <s v="Longview"/>
    <x v="4"/>
    <n v="98632"/>
    <x v="1"/>
    <s v="OFF-FA-10003495"/>
    <x v="1"/>
    <x v="13"/>
    <x v="128"/>
    <n v="18.239999999999998"/>
    <n v="3"/>
    <n v="0"/>
    <n v="9.1199999999999992"/>
  </r>
  <r>
    <n v="6214"/>
    <s v="CA-2017-149944"/>
    <x v="105"/>
    <d v="2017-11-16T00:00:00"/>
    <s v="Second Class"/>
    <s v="MB-17305"/>
    <x v="93"/>
    <s v="Consumer"/>
    <s v="United States"/>
    <s v="Longview"/>
    <x v="4"/>
    <n v="98632"/>
    <x v="1"/>
    <s v="OFF-AP-10004708"/>
    <x v="1"/>
    <x v="9"/>
    <x v="513"/>
    <n v="76.12"/>
    <n v="2"/>
    <n v="0"/>
    <n v="22.0748"/>
  </r>
  <r>
    <n v="6215"/>
    <s v="CA-2014-128538"/>
    <x v="856"/>
    <d v="2014-10-15T00:00:00"/>
    <s v="Standard Class"/>
    <s v="AS-10240"/>
    <x v="238"/>
    <s v="Consumer"/>
    <s v="United States"/>
    <s v="Redondo Beach"/>
    <x v="1"/>
    <n v="90278"/>
    <x v="1"/>
    <s v="OFF-EN-10001219"/>
    <x v="1"/>
    <x v="12"/>
    <x v="588"/>
    <n v="7.64"/>
    <n v="1"/>
    <n v="0"/>
    <n v="3.7435999999999998"/>
  </r>
  <r>
    <n v="6216"/>
    <s v="CA-2015-161711"/>
    <x v="109"/>
    <d v="2015-12-03T00:00:00"/>
    <s v="Standard Class"/>
    <s v="MC-17425"/>
    <x v="466"/>
    <s v="Corporate"/>
    <s v="United States"/>
    <s v="New York City"/>
    <x v="15"/>
    <n v="10035"/>
    <x v="3"/>
    <s v="FUR-FU-10000087"/>
    <x v="0"/>
    <x v="5"/>
    <x v="206"/>
    <n v="68.16"/>
    <n v="3"/>
    <n v="0"/>
    <n v="27.945599999999999"/>
  </r>
  <r>
    <n v="6217"/>
    <s v="CA-2015-161711"/>
    <x v="109"/>
    <d v="2015-12-03T00:00:00"/>
    <s v="Standard Class"/>
    <s v="MC-17425"/>
    <x v="466"/>
    <s v="Corporate"/>
    <s v="United States"/>
    <s v="New York City"/>
    <x v="15"/>
    <n v="10035"/>
    <x v="3"/>
    <s v="OFF-EN-10001539"/>
    <x v="1"/>
    <x v="12"/>
    <x v="153"/>
    <n v="62.24"/>
    <n v="8"/>
    <n v="0"/>
    <n v="29.252800000000001"/>
  </r>
  <r>
    <n v="6218"/>
    <s v="US-2015-129553"/>
    <x v="1097"/>
    <d v="2015-08-02T00:00:00"/>
    <s v="Standard Class"/>
    <s v="PG-18820"/>
    <x v="310"/>
    <s v="Consumer"/>
    <s v="United States"/>
    <s v="Louisville"/>
    <x v="0"/>
    <n v="40214"/>
    <x v="0"/>
    <s v="TEC-PH-10004897"/>
    <x v="2"/>
    <x v="7"/>
    <x v="1124"/>
    <n v="29.97"/>
    <n v="3"/>
    <n v="0"/>
    <n v="0.29970000000000002"/>
  </r>
  <r>
    <n v="6219"/>
    <s v="CA-2016-160220"/>
    <x v="201"/>
    <d v="2016-10-26T00:00:00"/>
    <s v="Standard Class"/>
    <s v="JS-16030"/>
    <x v="559"/>
    <s v="Consumer"/>
    <s v="United States"/>
    <s v="Trenton"/>
    <x v="12"/>
    <n v="48183"/>
    <x v="2"/>
    <s v="TEC-PH-10001300"/>
    <x v="2"/>
    <x v="7"/>
    <x v="1011"/>
    <n v="125.7"/>
    <n v="6"/>
    <n v="0"/>
    <n v="35.195999999999998"/>
  </r>
  <r>
    <n v="6220"/>
    <s v="CA-2016-160220"/>
    <x v="201"/>
    <d v="2016-10-26T00:00:00"/>
    <s v="Standard Class"/>
    <s v="JS-16030"/>
    <x v="559"/>
    <s v="Consumer"/>
    <s v="United States"/>
    <s v="Trenton"/>
    <x v="12"/>
    <n v="48183"/>
    <x v="2"/>
    <s v="TEC-PH-10001557"/>
    <x v="2"/>
    <x v="7"/>
    <x v="664"/>
    <n v="191.98"/>
    <n v="2"/>
    <n v="0"/>
    <n v="51.834600000000002"/>
  </r>
  <r>
    <n v="6221"/>
    <s v="CA-2016-160220"/>
    <x v="201"/>
    <d v="2016-10-26T00:00:00"/>
    <s v="Standard Class"/>
    <s v="JS-16030"/>
    <x v="559"/>
    <s v="Consumer"/>
    <s v="United States"/>
    <s v="Trenton"/>
    <x v="12"/>
    <n v="48183"/>
    <x v="2"/>
    <s v="OFF-ST-10000617"/>
    <x v="1"/>
    <x v="4"/>
    <x v="384"/>
    <n v="20.86"/>
    <n v="7"/>
    <n v="0"/>
    <n v="1.4601999999999999"/>
  </r>
  <r>
    <n v="6222"/>
    <s v="US-2017-157224"/>
    <x v="32"/>
    <d v="2017-09-18T00:00:00"/>
    <s v="Second Class"/>
    <s v="JB-16000"/>
    <x v="677"/>
    <s v="Consumer"/>
    <s v="United States"/>
    <s v="Los Angeles"/>
    <x v="1"/>
    <n v="90045"/>
    <x v="1"/>
    <s v="OFF-LA-10000121"/>
    <x v="1"/>
    <x v="2"/>
    <x v="911"/>
    <n v="56.7"/>
    <n v="9"/>
    <n v="0"/>
    <n v="26.082000000000001"/>
  </r>
  <r>
    <n v="6223"/>
    <s v="CA-2017-140627"/>
    <x v="331"/>
    <d v="2017-12-27T00:00:00"/>
    <s v="Standard Class"/>
    <s v="DK-12985"/>
    <x v="213"/>
    <s v="Consumer"/>
    <s v="United States"/>
    <s v="Hendersonville"/>
    <x v="18"/>
    <n v="37075"/>
    <x v="0"/>
    <s v="FUR-FU-10000087"/>
    <x v="0"/>
    <x v="5"/>
    <x v="206"/>
    <n v="72.703999999999994"/>
    <n v="4"/>
    <n v="0.2"/>
    <n v="19.084800000000001"/>
  </r>
  <r>
    <n v="6224"/>
    <s v="CA-2017-140627"/>
    <x v="331"/>
    <d v="2017-12-27T00:00:00"/>
    <s v="Standard Class"/>
    <s v="DK-12985"/>
    <x v="213"/>
    <s v="Consumer"/>
    <s v="United States"/>
    <s v="Hendersonville"/>
    <x v="18"/>
    <n v="37075"/>
    <x v="0"/>
    <s v="OFF-AR-10000422"/>
    <x v="1"/>
    <x v="6"/>
    <x v="901"/>
    <n v="12.263999999999999"/>
    <n v="7"/>
    <n v="0.2"/>
    <n v="1.0730999999999999"/>
  </r>
  <r>
    <n v="6225"/>
    <s v="CA-2017-140627"/>
    <x v="331"/>
    <d v="2017-12-27T00:00:00"/>
    <s v="Standard Class"/>
    <s v="DK-12985"/>
    <x v="213"/>
    <s v="Consumer"/>
    <s v="United States"/>
    <s v="Hendersonville"/>
    <x v="18"/>
    <n v="37075"/>
    <x v="0"/>
    <s v="OFF-ST-10004123"/>
    <x v="1"/>
    <x v="4"/>
    <x v="72"/>
    <n v="218.352"/>
    <n v="3"/>
    <n v="0.2"/>
    <n v="-54.588000000000001"/>
  </r>
  <r>
    <n v="6226"/>
    <s v="CA-2015-133445"/>
    <x v="348"/>
    <d v="2015-10-09T00:00:00"/>
    <s v="Standard Class"/>
    <s v="JF-15490"/>
    <x v="223"/>
    <s v="Consumer"/>
    <s v="United States"/>
    <s v="Portland"/>
    <x v="21"/>
    <n v="97206"/>
    <x v="1"/>
    <s v="FUR-BO-10003660"/>
    <x v="0"/>
    <x v="0"/>
    <x v="1474"/>
    <n v="66.293999999999997"/>
    <n v="1"/>
    <n v="0.7"/>
    <n v="-103.86060000000001"/>
  </r>
  <r>
    <n v="6227"/>
    <s v="CA-2015-133445"/>
    <x v="348"/>
    <d v="2015-10-09T00:00:00"/>
    <s v="Standard Class"/>
    <s v="JF-15490"/>
    <x v="223"/>
    <s v="Consumer"/>
    <s v="United States"/>
    <s v="Portland"/>
    <x v="21"/>
    <n v="97206"/>
    <x v="1"/>
    <s v="FUR-CH-10000422"/>
    <x v="0"/>
    <x v="1"/>
    <x v="1441"/>
    <n v="291.16800000000001"/>
    <n v="4"/>
    <n v="0.2"/>
    <n v="-14.558400000000001"/>
  </r>
  <r>
    <n v="6228"/>
    <s v="CA-2014-148782"/>
    <x v="981"/>
    <d v="2014-11-07T00:00:00"/>
    <s v="Standard Class"/>
    <s v="PO-18850"/>
    <x v="138"/>
    <s v="Consumer"/>
    <s v="United States"/>
    <s v="Irving"/>
    <x v="5"/>
    <n v="75061"/>
    <x v="2"/>
    <s v="TEC-PH-10002923"/>
    <x v="2"/>
    <x v="7"/>
    <x v="687"/>
    <n v="88.775999999999996"/>
    <n v="3"/>
    <n v="0.2"/>
    <n v="7.7679"/>
  </r>
  <r>
    <n v="6229"/>
    <s v="CA-2016-148208"/>
    <x v="115"/>
    <d v="2016-01-27T00:00:00"/>
    <s v="Standard Class"/>
    <s v="BT-11530"/>
    <x v="404"/>
    <s v="Home Office"/>
    <s v="United States"/>
    <s v="Cleveland"/>
    <x v="24"/>
    <n v="44105"/>
    <x v="3"/>
    <s v="TEC-PH-10004093"/>
    <x v="2"/>
    <x v="7"/>
    <x v="40"/>
    <n v="110.376"/>
    <n v="4"/>
    <n v="0.4"/>
    <n v="-20.235600000000002"/>
  </r>
  <r>
    <n v="6230"/>
    <s v="CA-2016-148208"/>
    <x v="115"/>
    <d v="2016-01-27T00:00:00"/>
    <s v="Standard Class"/>
    <s v="BT-11530"/>
    <x v="404"/>
    <s v="Home Office"/>
    <s v="United States"/>
    <s v="Cleveland"/>
    <x v="24"/>
    <n v="44105"/>
    <x v="3"/>
    <s v="TEC-AC-10000171"/>
    <x v="2"/>
    <x v="11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x v="508"/>
    <s v="Consumer"/>
    <s v="United States"/>
    <s v="Waterloo"/>
    <x v="23"/>
    <n v="50701"/>
    <x v="2"/>
    <s v="OFF-AR-10001166"/>
    <x v="1"/>
    <x v="6"/>
    <x v="772"/>
    <n v="30.32"/>
    <n v="4"/>
    <n v="0"/>
    <n v="11.8248"/>
  </r>
  <r>
    <n v="6232"/>
    <s v="US-2017-142188"/>
    <x v="220"/>
    <d v="2017-09-11T00:00:00"/>
    <s v="Same Day"/>
    <s v="JF-15415"/>
    <x v="226"/>
    <s v="Consumer"/>
    <s v="United States"/>
    <s v="Seattle"/>
    <x v="4"/>
    <n v="98105"/>
    <x v="1"/>
    <s v="FUR-CH-10003199"/>
    <x v="0"/>
    <x v="1"/>
    <x v="637"/>
    <n v="177.56800000000001"/>
    <n v="2"/>
    <n v="0.2"/>
    <n v="8.8783999999999992"/>
  </r>
  <r>
    <n v="6233"/>
    <s v="US-2017-142188"/>
    <x v="220"/>
    <d v="2017-09-11T00:00:00"/>
    <s v="Same Day"/>
    <s v="JF-15415"/>
    <x v="226"/>
    <s v="Consumer"/>
    <s v="United States"/>
    <s v="Seattle"/>
    <x v="4"/>
    <n v="98105"/>
    <x v="1"/>
    <s v="OFF-PA-10002005"/>
    <x v="1"/>
    <x v="10"/>
    <x v="510"/>
    <n v="19.440000000000001"/>
    <n v="3"/>
    <n v="0"/>
    <n v="9.3312000000000008"/>
  </r>
  <r>
    <n v="6234"/>
    <s v="US-2017-142188"/>
    <x v="220"/>
    <d v="2017-09-11T00:00:00"/>
    <s v="Same Day"/>
    <s v="JF-15415"/>
    <x v="226"/>
    <s v="Consumer"/>
    <s v="United States"/>
    <s v="Seattle"/>
    <x v="4"/>
    <n v="98105"/>
    <x v="1"/>
    <s v="OFF-PA-10004101"/>
    <x v="1"/>
    <x v="10"/>
    <x v="511"/>
    <n v="71.28"/>
    <n v="11"/>
    <n v="0"/>
    <n v="34.214399999999998"/>
  </r>
  <r>
    <n v="6235"/>
    <s v="US-2017-142188"/>
    <x v="220"/>
    <d v="2017-09-11T00:00:00"/>
    <s v="Same Day"/>
    <s v="JF-15415"/>
    <x v="226"/>
    <s v="Consumer"/>
    <s v="United States"/>
    <s v="Seattle"/>
    <x v="4"/>
    <n v="98105"/>
    <x v="1"/>
    <s v="OFF-BI-10004600"/>
    <x v="1"/>
    <x v="8"/>
    <x v="1486"/>
    <n v="1471.96"/>
    <n v="5"/>
    <n v="0.2"/>
    <n v="459.98750000000001"/>
  </r>
  <r>
    <n v="6236"/>
    <s v="US-2017-142188"/>
    <x v="220"/>
    <d v="2017-09-11T00:00:00"/>
    <s v="Same Day"/>
    <s v="JF-15415"/>
    <x v="226"/>
    <s v="Consumer"/>
    <s v="United States"/>
    <s v="Seattle"/>
    <x v="4"/>
    <n v="98105"/>
    <x v="1"/>
    <s v="TEC-PH-10000127"/>
    <x v="2"/>
    <x v="7"/>
    <x v="1767"/>
    <n v="79.959999999999994"/>
    <n v="5"/>
    <n v="0.2"/>
    <n v="-17.991"/>
  </r>
  <r>
    <n v="6237"/>
    <s v="CA-2016-144400"/>
    <x v="1098"/>
    <d v="2016-02-27T00:00:00"/>
    <s v="Standard Class"/>
    <s v="AC-10420"/>
    <x v="141"/>
    <s v="Corporate"/>
    <s v="United States"/>
    <s v="Philadelphia"/>
    <x v="9"/>
    <n v="19120"/>
    <x v="3"/>
    <s v="OFF-EN-10004386"/>
    <x v="1"/>
    <x v="12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x v="509"/>
    <s v="Consumer"/>
    <s v="United States"/>
    <s v="New York City"/>
    <x v="15"/>
    <n v="10009"/>
    <x v="3"/>
    <s v="OFF-BI-10004506"/>
    <x v="1"/>
    <x v="8"/>
    <x v="1247"/>
    <n v="26.335999999999999"/>
    <n v="4"/>
    <n v="0.2"/>
    <n v="9.2175999999999991"/>
  </r>
  <r>
    <n v="6239"/>
    <s v="CA-2015-134075"/>
    <x v="295"/>
    <d v="2015-12-16T00:00:00"/>
    <s v="Standard Class"/>
    <s v="HA-14905"/>
    <x v="456"/>
    <s v="Consumer"/>
    <s v="United States"/>
    <s v="San Jose"/>
    <x v="1"/>
    <n v="95123"/>
    <x v="1"/>
    <s v="FUR-FU-10004597"/>
    <x v="0"/>
    <x v="5"/>
    <x v="1266"/>
    <n v="166.5"/>
    <n v="3"/>
    <n v="0"/>
    <n v="21.645"/>
  </r>
  <r>
    <n v="6240"/>
    <s v="CA-2015-134075"/>
    <x v="295"/>
    <d v="2015-12-16T00:00:00"/>
    <s v="Standard Class"/>
    <s v="HA-14905"/>
    <x v="456"/>
    <s v="Consumer"/>
    <s v="United States"/>
    <s v="San Jose"/>
    <x v="1"/>
    <n v="95123"/>
    <x v="1"/>
    <s v="OFF-ST-10001496"/>
    <x v="1"/>
    <x v="4"/>
    <x v="733"/>
    <n v="360.38"/>
    <n v="2"/>
    <n v="0"/>
    <n v="93.698800000000006"/>
  </r>
  <r>
    <n v="6241"/>
    <s v="US-2016-131912"/>
    <x v="517"/>
    <d v="2016-11-01T00:00:00"/>
    <s v="Second Class"/>
    <s v="LH-17155"/>
    <x v="109"/>
    <s v="Consumer"/>
    <s v="United States"/>
    <s v="Los Angeles"/>
    <x v="1"/>
    <n v="90008"/>
    <x v="1"/>
    <s v="OFF-BI-10004236"/>
    <x v="1"/>
    <x v="8"/>
    <x v="900"/>
    <n v="11.744"/>
    <n v="1"/>
    <n v="0.2"/>
    <n v="3.8168000000000002"/>
  </r>
  <r>
    <n v="6242"/>
    <s v="CA-2017-141572"/>
    <x v="39"/>
    <d v="2017-05-31T00:00:00"/>
    <s v="Second Class"/>
    <s v="LO-17170"/>
    <x v="628"/>
    <s v="Corporate"/>
    <s v="United States"/>
    <s v="Concord"/>
    <x v="38"/>
    <n v="3301"/>
    <x v="3"/>
    <s v="FUR-FU-10001185"/>
    <x v="0"/>
    <x v="5"/>
    <x v="1423"/>
    <n v="247.44"/>
    <n v="8"/>
    <n v="0"/>
    <n v="101.4504"/>
  </r>
  <r>
    <n v="6243"/>
    <s v="CA-2014-134621"/>
    <x v="1059"/>
    <d v="2014-12-28T00:00:00"/>
    <s v="Standard Class"/>
    <s v="DP-13390"/>
    <x v="503"/>
    <s v="Home Office"/>
    <s v="United States"/>
    <s v="Columbia"/>
    <x v="18"/>
    <n v="38401"/>
    <x v="0"/>
    <s v="OFF-BI-10000977"/>
    <x v="1"/>
    <x v="8"/>
    <x v="991"/>
    <n v="18.239999999999998"/>
    <n v="2"/>
    <n v="0.7"/>
    <n v="-14.592000000000001"/>
  </r>
  <r>
    <n v="6244"/>
    <s v="CA-2016-165561"/>
    <x v="390"/>
    <d v="2016-11-28T00:00:00"/>
    <s v="Standard Class"/>
    <s v="CR-12580"/>
    <x v="615"/>
    <s v="Home Office"/>
    <s v="United States"/>
    <s v="Bellevue"/>
    <x v="4"/>
    <n v="98006"/>
    <x v="1"/>
    <s v="OFF-SU-10004782"/>
    <x v="1"/>
    <x v="14"/>
    <x v="1557"/>
    <n v="25.35"/>
    <n v="3"/>
    <n v="0"/>
    <n v="7.6050000000000004"/>
  </r>
  <r>
    <n v="6245"/>
    <s v="CA-2015-112305"/>
    <x v="312"/>
    <d v="2015-11-25T00:00:00"/>
    <s v="Standard Class"/>
    <s v="KB-16405"/>
    <x v="683"/>
    <s v="Home Office"/>
    <s v="United States"/>
    <s v="Seattle"/>
    <x v="4"/>
    <n v="98105"/>
    <x v="1"/>
    <s v="OFF-AR-10002067"/>
    <x v="1"/>
    <x v="6"/>
    <x v="1154"/>
    <n v="119.04"/>
    <n v="6"/>
    <n v="0"/>
    <n v="30.950399999999998"/>
  </r>
  <r>
    <n v="6246"/>
    <s v="CA-2015-112305"/>
    <x v="312"/>
    <d v="2015-11-25T00:00:00"/>
    <s v="Standard Class"/>
    <s v="KB-16405"/>
    <x v="683"/>
    <s v="Home Office"/>
    <s v="United States"/>
    <s v="Seattle"/>
    <x v="4"/>
    <n v="98105"/>
    <x v="1"/>
    <s v="FUR-FU-10002364"/>
    <x v="0"/>
    <x v="5"/>
    <x v="1240"/>
    <n v="22.14"/>
    <n v="3"/>
    <n v="0"/>
    <n v="6.4206000000000003"/>
  </r>
  <r>
    <n v="6247"/>
    <s v="CA-2015-112305"/>
    <x v="312"/>
    <d v="2015-11-25T00:00:00"/>
    <s v="Standard Class"/>
    <s v="KB-16405"/>
    <x v="683"/>
    <s v="Home Office"/>
    <s v="United States"/>
    <s v="Seattle"/>
    <x v="4"/>
    <n v="98105"/>
    <x v="1"/>
    <s v="TEC-AC-10002018"/>
    <x v="2"/>
    <x v="11"/>
    <x v="1683"/>
    <n v="13.98"/>
    <n v="2"/>
    <n v="0"/>
    <n v="6.0114000000000001"/>
  </r>
  <r>
    <n v="6248"/>
    <s v="CA-2017-121580"/>
    <x v="148"/>
    <d v="2017-06-04T00:00:00"/>
    <s v="Standard Class"/>
    <s v="ML-17410"/>
    <x v="586"/>
    <s v="Consumer"/>
    <s v="United States"/>
    <s v="Columbus"/>
    <x v="14"/>
    <n v="47201"/>
    <x v="2"/>
    <s v="OFF-BI-10000632"/>
    <x v="1"/>
    <x v="8"/>
    <x v="1297"/>
    <n v="43.41"/>
    <n v="1"/>
    <n v="0"/>
    <n v="19.968599999999999"/>
  </r>
  <r>
    <n v="6249"/>
    <s v="CA-2017-121580"/>
    <x v="148"/>
    <d v="2017-06-04T00:00:00"/>
    <s v="Standard Class"/>
    <s v="ML-17410"/>
    <x v="586"/>
    <s v="Consumer"/>
    <s v="United States"/>
    <s v="Columbus"/>
    <x v="14"/>
    <n v="47201"/>
    <x v="2"/>
    <s v="FUR-FU-10003981"/>
    <x v="0"/>
    <x v="5"/>
    <x v="325"/>
    <n v="6.24"/>
    <n v="3"/>
    <n v="0"/>
    <n v="2.6208"/>
  </r>
  <r>
    <n v="6250"/>
    <s v="CA-2017-121580"/>
    <x v="148"/>
    <d v="2017-06-04T00:00:00"/>
    <s v="Standard Class"/>
    <s v="ML-17410"/>
    <x v="586"/>
    <s v="Consumer"/>
    <s v="United States"/>
    <s v="Columbus"/>
    <x v="14"/>
    <n v="47201"/>
    <x v="2"/>
    <s v="OFF-AP-10001564"/>
    <x v="1"/>
    <x v="9"/>
    <x v="1768"/>
    <n v="465.16"/>
    <n v="2"/>
    <n v="0"/>
    <n v="120.94159999999999"/>
  </r>
  <r>
    <n v="6251"/>
    <s v="CA-2017-121580"/>
    <x v="148"/>
    <d v="2017-06-04T00:00:00"/>
    <s v="Standard Class"/>
    <s v="ML-17410"/>
    <x v="586"/>
    <s v="Consumer"/>
    <s v="United States"/>
    <s v="Columbus"/>
    <x v="14"/>
    <n v="47201"/>
    <x v="2"/>
    <s v="OFF-PA-10004082"/>
    <x v="1"/>
    <x v="10"/>
    <x v="227"/>
    <n v="7.98"/>
    <n v="1"/>
    <n v="0"/>
    <n v="3.99"/>
  </r>
  <r>
    <n v="6252"/>
    <s v="CA-2014-101147"/>
    <x v="266"/>
    <d v="2014-12-04T00:00:00"/>
    <s v="First Class"/>
    <s v="MC-17575"/>
    <x v="430"/>
    <s v="Consumer"/>
    <s v="United States"/>
    <s v="Chicago"/>
    <x v="10"/>
    <n v="60623"/>
    <x v="2"/>
    <s v="OFF-AP-10004249"/>
    <x v="1"/>
    <x v="9"/>
    <x v="360"/>
    <n v="2.3940000000000001"/>
    <n v="1"/>
    <n v="0.8"/>
    <n v="-6.3441000000000001"/>
  </r>
  <r>
    <n v="6253"/>
    <s v="CA-2014-165806"/>
    <x v="884"/>
    <d v="2014-04-07T00:00:00"/>
    <s v="Same Day"/>
    <s v="VM-21685"/>
    <x v="91"/>
    <s v="Home Office"/>
    <s v="United States"/>
    <s v="Marietta"/>
    <x v="32"/>
    <n v="30062"/>
    <x v="0"/>
    <s v="OFF-PA-10003441"/>
    <x v="1"/>
    <x v="10"/>
    <x v="490"/>
    <n v="58.32"/>
    <n v="9"/>
    <n v="0"/>
    <n v="27.993600000000001"/>
  </r>
  <r>
    <n v="6254"/>
    <s v="CA-2014-165806"/>
    <x v="884"/>
    <d v="2014-04-07T00:00:00"/>
    <s v="Same Day"/>
    <s v="VM-21685"/>
    <x v="91"/>
    <s v="Home Office"/>
    <s v="United States"/>
    <s v="Marietta"/>
    <x v="32"/>
    <n v="30062"/>
    <x v="0"/>
    <s v="TEC-PH-10004922"/>
    <x v="2"/>
    <x v="7"/>
    <x v="1076"/>
    <n v="200.97"/>
    <n v="3"/>
    <n v="0"/>
    <n v="50.2425"/>
  </r>
  <r>
    <n v="6255"/>
    <s v="CA-2015-151624"/>
    <x v="1014"/>
    <d v="2015-09-14T00:00:00"/>
    <s v="Standard Class"/>
    <s v="VW-21775"/>
    <x v="100"/>
    <s v="Corporate"/>
    <s v="United States"/>
    <s v="Montgomery"/>
    <x v="19"/>
    <n v="36116"/>
    <x v="0"/>
    <s v="FUR-FU-10001731"/>
    <x v="0"/>
    <x v="5"/>
    <x v="1556"/>
    <n v="21.36"/>
    <n v="8"/>
    <n v="0"/>
    <n v="8.1167999999999996"/>
  </r>
  <r>
    <n v="6256"/>
    <s v="CA-2017-139444"/>
    <x v="428"/>
    <d v="2017-09-15T00:00:00"/>
    <s v="Standard Class"/>
    <s v="GK-14620"/>
    <x v="136"/>
    <s v="Corporate"/>
    <s v="United States"/>
    <s v="Plano"/>
    <x v="5"/>
    <n v="75023"/>
    <x v="2"/>
    <s v="OFF-LA-10000134"/>
    <x v="1"/>
    <x v="2"/>
    <x v="85"/>
    <n v="9.8559999999999999"/>
    <n v="4"/>
    <n v="0.2"/>
    <n v="3.4496000000000002"/>
  </r>
  <r>
    <n v="6257"/>
    <s v="CA-2015-133977"/>
    <x v="684"/>
    <d v="2015-09-08T00:00:00"/>
    <s v="Second Class"/>
    <s v="AT-10435"/>
    <x v="401"/>
    <s v="Home Office"/>
    <s v="United States"/>
    <s v="Tamarac"/>
    <x v="2"/>
    <n v="33319"/>
    <x v="0"/>
    <s v="OFF-BI-10003166"/>
    <x v="1"/>
    <x v="8"/>
    <x v="1414"/>
    <n v="3.444"/>
    <n v="1"/>
    <n v="0.7"/>
    <n v="-2.5255999999999998"/>
  </r>
  <r>
    <n v="6258"/>
    <s v="CA-2017-141425"/>
    <x v="808"/>
    <d v="2017-11-06T00:00:00"/>
    <s v="Second Class"/>
    <s v="AR-10825"/>
    <x v="255"/>
    <s v="Corporate"/>
    <s v="United States"/>
    <s v="Columbus"/>
    <x v="24"/>
    <n v="43229"/>
    <x v="3"/>
    <s v="OFF-SU-10000646"/>
    <x v="1"/>
    <x v="14"/>
    <x v="262"/>
    <n v="384.59199999999998"/>
    <n v="2"/>
    <n v="0.2"/>
    <n v="-81.725800000000007"/>
  </r>
  <r>
    <n v="6259"/>
    <s v="CA-2015-133536"/>
    <x v="262"/>
    <d v="2015-03-30T00:00:00"/>
    <s v="Second Class"/>
    <s v="JH-15820"/>
    <x v="581"/>
    <s v="Consumer"/>
    <s v="United States"/>
    <s v="New York City"/>
    <x v="15"/>
    <n v="10009"/>
    <x v="3"/>
    <s v="OFF-EN-10004459"/>
    <x v="1"/>
    <x v="12"/>
    <x v="661"/>
    <n v="22.92"/>
    <n v="3"/>
    <n v="0"/>
    <n v="11.2308"/>
  </r>
  <r>
    <n v="6260"/>
    <s v="CA-2015-150441"/>
    <x v="863"/>
    <d v="2015-08-17T00:00:00"/>
    <s v="Second Class"/>
    <s v="RA-19285"/>
    <x v="267"/>
    <s v="Consumer"/>
    <s v="United States"/>
    <s v="Richmond"/>
    <x v="14"/>
    <n v="47374"/>
    <x v="2"/>
    <s v="OFF-BI-10003529"/>
    <x v="1"/>
    <x v="8"/>
    <x v="796"/>
    <n v="11.36"/>
    <n v="4"/>
    <n v="0"/>
    <n v="5.5663999999999998"/>
  </r>
  <r>
    <n v="6261"/>
    <s v="CA-2015-162607"/>
    <x v="793"/>
    <d v="2015-05-18T00:00:00"/>
    <s v="Standard Class"/>
    <s v="RO-19780"/>
    <x v="197"/>
    <s v="Consumer"/>
    <s v="United States"/>
    <s v="Seattle"/>
    <x v="4"/>
    <n v="98115"/>
    <x v="1"/>
    <s v="OFF-BI-10002949"/>
    <x v="1"/>
    <x v="8"/>
    <x v="525"/>
    <n v="14.592000000000001"/>
    <n v="3"/>
    <n v="0.2"/>
    <n v="4.9248000000000003"/>
  </r>
  <r>
    <n v="6262"/>
    <s v="CA-2017-103506"/>
    <x v="283"/>
    <d v="2017-07-27T00:00:00"/>
    <s v="Standard Class"/>
    <s v="LR-17035"/>
    <x v="756"/>
    <s v="Corporate"/>
    <s v="United States"/>
    <s v="Long Beach"/>
    <x v="15"/>
    <n v="11561"/>
    <x v="3"/>
    <s v="OFF-LA-10001158"/>
    <x v="1"/>
    <x v="2"/>
    <x v="322"/>
    <n v="41.4"/>
    <n v="4"/>
    <n v="0"/>
    <n v="19.872"/>
  </r>
  <r>
    <n v="6263"/>
    <s v="CA-2016-132479"/>
    <x v="446"/>
    <d v="2016-09-26T00:00:00"/>
    <s v="First Class"/>
    <s v="MK-17905"/>
    <x v="149"/>
    <s v="Corporate"/>
    <s v="United States"/>
    <s v="Rockford"/>
    <x v="10"/>
    <n v="61107"/>
    <x v="2"/>
    <s v="OFF-BI-10004584"/>
    <x v="1"/>
    <x v="8"/>
    <x v="383"/>
    <n v="442.37200000000001"/>
    <n v="7"/>
    <n v="0.8"/>
    <n v="-729.91380000000004"/>
  </r>
  <r>
    <n v="6264"/>
    <s v="CA-2017-160724"/>
    <x v="1024"/>
    <d v="2017-05-10T00:00:00"/>
    <s v="Standard Class"/>
    <s v="YS-21880"/>
    <x v="453"/>
    <s v="Corporate"/>
    <s v="United States"/>
    <s v="Columbus"/>
    <x v="32"/>
    <n v="31907"/>
    <x v="0"/>
    <s v="OFF-BI-10004965"/>
    <x v="1"/>
    <x v="8"/>
    <x v="1014"/>
    <n v="34.5"/>
    <n v="3"/>
    <n v="0"/>
    <n v="15.525"/>
  </r>
  <r>
    <n v="6265"/>
    <s v="US-2016-115952"/>
    <x v="1099"/>
    <d v="2016-10-06T00:00:00"/>
    <s v="Same Day"/>
    <s v="JH-15910"/>
    <x v="101"/>
    <s v="Consumer"/>
    <s v="United States"/>
    <s v="Tulsa"/>
    <x v="26"/>
    <n v="74133"/>
    <x v="2"/>
    <s v="OFF-BI-10004654"/>
    <x v="1"/>
    <x v="8"/>
    <x v="68"/>
    <n v="28.85"/>
    <n v="5"/>
    <n v="0"/>
    <n v="14.425000000000001"/>
  </r>
  <r>
    <n v="6266"/>
    <s v="CA-2014-146731"/>
    <x v="935"/>
    <d v="2014-11-08T00:00:00"/>
    <s v="Standard Class"/>
    <s v="AT-10735"/>
    <x v="247"/>
    <s v="Consumer"/>
    <s v="United States"/>
    <s v="Nashville"/>
    <x v="18"/>
    <n v="37211"/>
    <x v="0"/>
    <s v="OFF-PA-10000141"/>
    <x v="1"/>
    <x v="10"/>
    <x v="829"/>
    <n v="3.488"/>
    <n v="2"/>
    <n v="0.2"/>
    <n v="1.1772"/>
  </r>
  <r>
    <n v="6267"/>
    <s v="CA-2014-146731"/>
    <x v="935"/>
    <d v="2014-11-08T00:00:00"/>
    <s v="Standard Class"/>
    <s v="AT-10735"/>
    <x v="247"/>
    <s v="Consumer"/>
    <s v="United States"/>
    <s v="Nashville"/>
    <x v="18"/>
    <n v="37211"/>
    <x v="0"/>
    <s v="OFF-PA-10001019"/>
    <x v="1"/>
    <x v="10"/>
    <x v="681"/>
    <n v="143.85599999999999"/>
    <n v="9"/>
    <n v="0.2"/>
    <n v="48.551400000000001"/>
  </r>
  <r>
    <n v="6268"/>
    <s v="CA-2015-115392"/>
    <x v="486"/>
    <d v="2015-10-04T00:00:00"/>
    <s v="Second Class"/>
    <s v="RM-19675"/>
    <x v="84"/>
    <s v="Home Office"/>
    <s v="United States"/>
    <s v="Cambridge"/>
    <x v="31"/>
    <n v="2138"/>
    <x v="3"/>
    <s v="TEC-PH-10002496"/>
    <x v="2"/>
    <x v="7"/>
    <x v="495"/>
    <n v="311.98"/>
    <n v="2"/>
    <n v="0"/>
    <n v="93.593999999999994"/>
  </r>
  <r>
    <n v="6269"/>
    <s v="CA-2015-115392"/>
    <x v="486"/>
    <d v="2015-10-04T00:00:00"/>
    <s v="Second Class"/>
    <s v="RM-19675"/>
    <x v="84"/>
    <s v="Home Office"/>
    <s v="United States"/>
    <s v="Cambridge"/>
    <x v="31"/>
    <n v="2138"/>
    <x v="3"/>
    <s v="OFF-BI-10000829"/>
    <x v="1"/>
    <x v="8"/>
    <x v="307"/>
    <n v="22.45"/>
    <n v="5"/>
    <n v="0"/>
    <n v="10.327"/>
  </r>
  <r>
    <n v="6270"/>
    <s v="CA-2017-102379"/>
    <x v="574"/>
    <d v="2017-12-06T00:00:00"/>
    <s v="Standard Class"/>
    <s v="BB-11545"/>
    <x v="179"/>
    <s v="Corporate"/>
    <s v="United States"/>
    <s v="Oakland"/>
    <x v="1"/>
    <n v="94601"/>
    <x v="1"/>
    <s v="TEC-PH-10001448"/>
    <x v="2"/>
    <x v="7"/>
    <x v="141"/>
    <n v="39.991999999999997"/>
    <n v="1"/>
    <n v="0.2"/>
    <n v="-7.9984000000000002"/>
  </r>
  <r>
    <n v="6271"/>
    <s v="CA-2017-102379"/>
    <x v="574"/>
    <d v="2017-12-06T00:00:00"/>
    <s v="Standard Class"/>
    <s v="BB-11545"/>
    <x v="179"/>
    <s v="Corporate"/>
    <s v="United States"/>
    <s v="Oakland"/>
    <x v="1"/>
    <n v="94601"/>
    <x v="1"/>
    <s v="FUR-CH-10004983"/>
    <x v="0"/>
    <x v="1"/>
    <x v="1569"/>
    <n v="1159.056"/>
    <n v="9"/>
    <n v="0.2"/>
    <n v="43.464599999999997"/>
  </r>
  <r>
    <n v="6272"/>
    <s v="CA-2017-102379"/>
    <x v="574"/>
    <d v="2017-12-06T00:00:00"/>
    <s v="Standard Class"/>
    <s v="BB-11545"/>
    <x v="179"/>
    <s v="Corporate"/>
    <s v="United States"/>
    <s v="Oakland"/>
    <x v="1"/>
    <n v="94601"/>
    <x v="1"/>
    <s v="OFF-AR-10004022"/>
    <x v="1"/>
    <x v="6"/>
    <x v="907"/>
    <n v="179.9"/>
    <n v="5"/>
    <n v="0"/>
    <n v="44.975000000000001"/>
  </r>
  <r>
    <n v="6273"/>
    <s v="CA-2017-149706"/>
    <x v="157"/>
    <d v="2017-12-12T00:00:00"/>
    <s v="First Class"/>
    <s v="AS-10285"/>
    <x v="155"/>
    <s v="Corporate"/>
    <s v="United States"/>
    <s v="Palatine"/>
    <x v="10"/>
    <n v="60067"/>
    <x v="2"/>
    <s v="TEC-AC-10001284"/>
    <x v="2"/>
    <x v="11"/>
    <x v="1181"/>
    <n v="116.312"/>
    <n v="7"/>
    <n v="0.2"/>
    <n v="23.2624"/>
  </r>
  <r>
    <n v="6274"/>
    <s v="US-2016-139087"/>
    <x v="19"/>
    <d v="2016-07-22T00:00:00"/>
    <s v="Second Class"/>
    <s v="DK-13375"/>
    <x v="589"/>
    <s v="Consumer"/>
    <s v="United States"/>
    <s v="Seattle"/>
    <x v="4"/>
    <n v="98105"/>
    <x v="1"/>
    <s v="FUR-FU-10001847"/>
    <x v="0"/>
    <x v="5"/>
    <x v="1364"/>
    <n v="12.42"/>
    <n v="3"/>
    <n v="0"/>
    <n v="4.4711999999999996"/>
  </r>
  <r>
    <n v="6275"/>
    <s v="US-2016-139087"/>
    <x v="19"/>
    <d v="2016-07-22T00:00:00"/>
    <s v="Second Class"/>
    <s v="DK-13375"/>
    <x v="589"/>
    <s v="Consumer"/>
    <s v="United States"/>
    <s v="Seattle"/>
    <x v="4"/>
    <n v="98105"/>
    <x v="1"/>
    <s v="TEC-AC-10004595"/>
    <x v="2"/>
    <x v="11"/>
    <x v="1769"/>
    <n v="428.4"/>
    <n v="3"/>
    <n v="0"/>
    <n v="89.963999999999999"/>
  </r>
  <r>
    <n v="6276"/>
    <s v="US-2016-139087"/>
    <x v="19"/>
    <d v="2016-07-22T00:00:00"/>
    <s v="Second Class"/>
    <s v="DK-13375"/>
    <x v="589"/>
    <s v="Consumer"/>
    <s v="United States"/>
    <s v="Seattle"/>
    <x v="4"/>
    <n v="98105"/>
    <x v="1"/>
    <s v="FUR-FU-10004164"/>
    <x v="0"/>
    <x v="5"/>
    <x v="1584"/>
    <n v="24.75"/>
    <n v="5"/>
    <n v="0"/>
    <n v="10.89"/>
  </r>
  <r>
    <n v="6277"/>
    <s v="US-2016-139087"/>
    <x v="19"/>
    <d v="2016-07-22T00:00:00"/>
    <s v="Second Class"/>
    <s v="DK-13375"/>
    <x v="589"/>
    <s v="Consumer"/>
    <s v="United States"/>
    <s v="Seattle"/>
    <x v="4"/>
    <n v="98105"/>
    <x v="1"/>
    <s v="OFF-LA-10001074"/>
    <x v="1"/>
    <x v="2"/>
    <x v="300"/>
    <n v="87.71"/>
    <n v="7"/>
    <n v="0"/>
    <n v="41.223700000000001"/>
  </r>
  <r>
    <n v="6278"/>
    <s v="US-2016-139087"/>
    <x v="19"/>
    <d v="2016-07-22T00:00:00"/>
    <s v="Second Class"/>
    <s v="DK-13375"/>
    <x v="589"/>
    <s v="Consumer"/>
    <s v="United States"/>
    <s v="Seattle"/>
    <x v="4"/>
    <n v="98105"/>
    <x v="1"/>
    <s v="OFF-ST-10000604"/>
    <x v="1"/>
    <x v="4"/>
    <x v="54"/>
    <n v="69.52"/>
    <n v="2"/>
    <n v="0"/>
    <n v="17.38"/>
  </r>
  <r>
    <n v="6279"/>
    <s v="US-2016-139087"/>
    <x v="19"/>
    <d v="2016-07-22T00:00:00"/>
    <s v="Second Class"/>
    <s v="DK-13375"/>
    <x v="589"/>
    <s v="Consumer"/>
    <s v="United States"/>
    <s v="Seattle"/>
    <x v="4"/>
    <n v="98105"/>
    <x v="1"/>
    <s v="TEC-PH-10000148"/>
    <x v="2"/>
    <x v="7"/>
    <x v="779"/>
    <n v="20.783999999999999"/>
    <n v="2"/>
    <n v="0.2"/>
    <n v="-4.6764000000000001"/>
  </r>
  <r>
    <n v="6280"/>
    <s v="US-2016-139087"/>
    <x v="19"/>
    <d v="2016-07-22T00:00:00"/>
    <s v="Second Class"/>
    <s v="DK-13375"/>
    <x v="589"/>
    <s v="Consumer"/>
    <s v="United States"/>
    <s v="Seattle"/>
    <x v="4"/>
    <n v="98105"/>
    <x v="1"/>
    <s v="OFF-BI-10000042"/>
    <x v="1"/>
    <x v="8"/>
    <x v="954"/>
    <n v="12.816000000000001"/>
    <n v="3"/>
    <n v="0.2"/>
    <n v="4.1651999999999996"/>
  </r>
  <r>
    <n v="6281"/>
    <s v="CA-2017-152226"/>
    <x v="605"/>
    <d v="2017-05-16T00:00:00"/>
    <s v="Standard Class"/>
    <s v="JH-15910"/>
    <x v="101"/>
    <s v="Consumer"/>
    <s v="United States"/>
    <s v="Cincinnati"/>
    <x v="24"/>
    <n v="45231"/>
    <x v="3"/>
    <s v="OFF-LA-10000443"/>
    <x v="1"/>
    <x v="2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x v="523"/>
    <s v="Consumer"/>
    <s v="United States"/>
    <s v="Marion"/>
    <x v="24"/>
    <n v="43302"/>
    <x v="3"/>
    <s v="FUR-FU-10002874"/>
    <x v="0"/>
    <x v="5"/>
    <x v="1770"/>
    <n v="63.823999999999998"/>
    <n v="2"/>
    <n v="0.2"/>
    <n v="9.5736000000000008"/>
  </r>
  <r>
    <n v="6283"/>
    <s v="CA-2015-116484"/>
    <x v="312"/>
    <d v="2015-11-26T00:00:00"/>
    <s v="Standard Class"/>
    <s v="JK-15205"/>
    <x v="523"/>
    <s v="Consumer"/>
    <s v="United States"/>
    <s v="Marion"/>
    <x v="24"/>
    <n v="43302"/>
    <x v="3"/>
    <s v="OFF-ST-10003994"/>
    <x v="1"/>
    <x v="4"/>
    <x v="1745"/>
    <n v="141.55199999999999"/>
    <n v="3"/>
    <n v="0.2"/>
    <n v="-26.541"/>
  </r>
  <r>
    <n v="6284"/>
    <s v="CA-2016-100944"/>
    <x v="446"/>
    <d v="2016-09-28T00:00:00"/>
    <s v="Standard Class"/>
    <s v="EH-13765"/>
    <x v="553"/>
    <s v="Corporate"/>
    <s v="United States"/>
    <s v="Los Angeles"/>
    <x v="1"/>
    <n v="90049"/>
    <x v="1"/>
    <s v="OFF-EN-10001453"/>
    <x v="1"/>
    <x v="12"/>
    <x v="1685"/>
    <n v="304.89999999999998"/>
    <n v="5"/>
    <n v="0"/>
    <n v="143.303"/>
  </r>
  <r>
    <n v="6285"/>
    <s v="CA-2016-100944"/>
    <x v="446"/>
    <d v="2016-09-28T00:00:00"/>
    <s v="Standard Class"/>
    <s v="EH-13765"/>
    <x v="553"/>
    <s v="Corporate"/>
    <s v="United States"/>
    <s v="Los Angeles"/>
    <x v="1"/>
    <n v="90049"/>
    <x v="1"/>
    <s v="FUR-CH-10000988"/>
    <x v="0"/>
    <x v="1"/>
    <x v="1141"/>
    <n v="563.24"/>
    <n v="5"/>
    <n v="0.2"/>
    <n v="56.323999999999998"/>
  </r>
  <r>
    <n v="6286"/>
    <s v="CA-2016-125080"/>
    <x v="147"/>
    <d v="2016-10-26T00:00:00"/>
    <s v="Standard Class"/>
    <s v="VW-21775"/>
    <x v="100"/>
    <s v="Corporate"/>
    <s v="United States"/>
    <s v="Lakewood"/>
    <x v="24"/>
    <n v="44107"/>
    <x v="3"/>
    <s v="FUR-TA-10003238"/>
    <x v="0"/>
    <x v="3"/>
    <x v="1242"/>
    <n v="661.17600000000004"/>
    <n v="2"/>
    <n v="0.4"/>
    <n v="-231.41159999999999"/>
  </r>
  <r>
    <n v="6287"/>
    <s v="CA-2016-121020"/>
    <x v="1057"/>
    <d v="2016-10-31T00:00:00"/>
    <s v="Standard Class"/>
    <s v="CG-12040"/>
    <x v="344"/>
    <s v="Home Office"/>
    <s v="United States"/>
    <s v="Lebanon"/>
    <x v="18"/>
    <n v="37087"/>
    <x v="0"/>
    <s v="TEC-PH-10001061"/>
    <x v="2"/>
    <x v="7"/>
    <x v="830"/>
    <n v="239.976"/>
    <n v="3"/>
    <n v="0.2"/>
    <n v="17.998200000000001"/>
  </r>
  <r>
    <n v="6288"/>
    <s v="CA-2014-100090"/>
    <x v="1001"/>
    <d v="2014-07-12T00:00:00"/>
    <s v="Standard Class"/>
    <s v="EB-13705"/>
    <x v="182"/>
    <s v="Corporate"/>
    <s v="United States"/>
    <s v="San Francisco"/>
    <x v="1"/>
    <n v="94122"/>
    <x v="1"/>
    <s v="FUR-TA-10003715"/>
    <x v="0"/>
    <x v="3"/>
    <x v="1012"/>
    <n v="502.488"/>
    <n v="3"/>
    <n v="0.2"/>
    <n v="-87.935400000000001"/>
  </r>
  <r>
    <n v="6289"/>
    <s v="CA-2014-100090"/>
    <x v="1001"/>
    <d v="2014-07-12T00:00:00"/>
    <s v="Standard Class"/>
    <s v="EB-13705"/>
    <x v="182"/>
    <s v="Corporate"/>
    <s v="United States"/>
    <s v="San Francisco"/>
    <x v="1"/>
    <n v="94122"/>
    <x v="1"/>
    <s v="OFF-BI-10001597"/>
    <x v="1"/>
    <x v="8"/>
    <x v="798"/>
    <n v="196.70400000000001"/>
    <n v="6"/>
    <n v="0.2"/>
    <n v="68.846400000000003"/>
  </r>
  <r>
    <n v="6290"/>
    <s v="US-2015-139675"/>
    <x v="649"/>
    <d v="2015-03-18T00:00:00"/>
    <s v="Second Class"/>
    <s v="NF-18595"/>
    <x v="376"/>
    <s v="Home Office"/>
    <s v="United States"/>
    <s v="Chico"/>
    <x v="1"/>
    <n v="95928"/>
    <x v="1"/>
    <s v="FUR-CH-10004063"/>
    <x v="0"/>
    <x v="1"/>
    <x v="120"/>
    <n v="915.13599999999997"/>
    <n v="4"/>
    <n v="0.2"/>
    <n v="102.9528"/>
  </r>
  <r>
    <n v="6291"/>
    <s v="US-2015-139675"/>
    <x v="649"/>
    <d v="2015-03-18T00:00:00"/>
    <s v="Second Class"/>
    <s v="NF-18595"/>
    <x v="376"/>
    <s v="Home Office"/>
    <s v="United States"/>
    <s v="Chico"/>
    <x v="1"/>
    <n v="95928"/>
    <x v="1"/>
    <s v="FUR-FU-10001979"/>
    <x v="0"/>
    <x v="5"/>
    <x v="514"/>
    <n v="327.76"/>
    <n v="8"/>
    <n v="0"/>
    <n v="91.772800000000004"/>
  </r>
  <r>
    <n v="6292"/>
    <s v="CA-2017-143756"/>
    <x v="574"/>
    <d v="2017-12-05T00:00:00"/>
    <s v="First Class"/>
    <s v="ME-17725"/>
    <x v="250"/>
    <s v="Consumer"/>
    <s v="United States"/>
    <s v="Salem"/>
    <x v="17"/>
    <n v="24153"/>
    <x v="0"/>
    <s v="FUR-CH-10001854"/>
    <x v="0"/>
    <x v="1"/>
    <x v="1119"/>
    <n v="701.96"/>
    <n v="2"/>
    <n v="0"/>
    <n v="168.47040000000001"/>
  </r>
  <r>
    <n v="6293"/>
    <s v="CA-2015-151253"/>
    <x v="1100"/>
    <d v="2015-04-26T00:00:00"/>
    <s v="Standard Class"/>
    <s v="AZ-10750"/>
    <x v="616"/>
    <s v="Consumer"/>
    <s v="United States"/>
    <s v="Los Angeles"/>
    <x v="1"/>
    <n v="90008"/>
    <x v="1"/>
    <s v="TEC-PH-10002923"/>
    <x v="2"/>
    <x v="7"/>
    <x v="687"/>
    <n v="88.775999999999996"/>
    <n v="3"/>
    <n v="0.2"/>
    <n v="7.7679"/>
  </r>
  <r>
    <n v="6294"/>
    <s v="CA-2015-151253"/>
    <x v="1100"/>
    <d v="2015-04-26T00:00:00"/>
    <s v="Standard Class"/>
    <s v="AZ-10750"/>
    <x v="616"/>
    <s v="Consumer"/>
    <s v="United States"/>
    <s v="Los Angeles"/>
    <x v="1"/>
    <n v="90008"/>
    <x v="1"/>
    <s v="OFF-AR-10004691"/>
    <x v="1"/>
    <x v="6"/>
    <x v="1380"/>
    <n v="64.14"/>
    <n v="3"/>
    <n v="0"/>
    <n v="16.676400000000001"/>
  </r>
  <r>
    <n v="6295"/>
    <s v="CA-2014-141152"/>
    <x v="1101"/>
    <d v="2014-09-19T00:00:00"/>
    <s v="First Class"/>
    <s v="RF-19345"/>
    <x v="575"/>
    <s v="Corporate"/>
    <s v="United States"/>
    <s v="New York City"/>
    <x v="15"/>
    <n v="10024"/>
    <x v="3"/>
    <s v="OFF-BI-10002931"/>
    <x v="1"/>
    <x v="8"/>
    <x v="734"/>
    <n v="33.552"/>
    <n v="1"/>
    <n v="0.2"/>
    <n v="12.582000000000001"/>
  </r>
  <r>
    <n v="6296"/>
    <s v="CA-2014-141313"/>
    <x v="129"/>
    <d v="2015-01-01T00:00:00"/>
    <s v="Standard Class"/>
    <s v="AJ-10780"/>
    <x v="321"/>
    <s v="Corporate"/>
    <s v="United States"/>
    <s v="Beverly"/>
    <x v="31"/>
    <n v="1915"/>
    <x v="3"/>
    <s v="OFF-AP-10002651"/>
    <x v="1"/>
    <x v="9"/>
    <x v="1350"/>
    <n v="1737.18"/>
    <n v="6"/>
    <n v="0"/>
    <n v="503.78219999999999"/>
  </r>
  <r>
    <n v="6297"/>
    <s v="CA-2014-141313"/>
    <x v="129"/>
    <d v="2015-01-01T00:00:00"/>
    <s v="Standard Class"/>
    <s v="AJ-10780"/>
    <x v="321"/>
    <s v="Corporate"/>
    <s v="United States"/>
    <s v="Beverly"/>
    <x v="31"/>
    <n v="1915"/>
    <x v="3"/>
    <s v="OFF-ST-10000689"/>
    <x v="1"/>
    <x v="4"/>
    <x v="426"/>
    <n v="704.25"/>
    <n v="5"/>
    <n v="0"/>
    <n v="84.51"/>
  </r>
  <r>
    <n v="6298"/>
    <s v="CA-2014-141313"/>
    <x v="129"/>
    <d v="2015-01-01T00:00:00"/>
    <s v="Standard Class"/>
    <s v="AJ-10780"/>
    <x v="321"/>
    <s v="Corporate"/>
    <s v="United States"/>
    <s v="Beverly"/>
    <x v="31"/>
    <n v="1915"/>
    <x v="3"/>
    <s v="OFF-PA-10003302"/>
    <x v="1"/>
    <x v="10"/>
    <x v="1721"/>
    <n v="141.76"/>
    <n v="4"/>
    <n v="0"/>
    <n v="66.627200000000002"/>
  </r>
  <r>
    <n v="6299"/>
    <s v="CA-2014-169852"/>
    <x v="618"/>
    <d v="2014-10-26T00:00:00"/>
    <s v="Standard Class"/>
    <s v="SF-20965"/>
    <x v="245"/>
    <s v="Corporate"/>
    <s v="United States"/>
    <s v="San Diego"/>
    <x v="1"/>
    <n v="92024"/>
    <x v="1"/>
    <s v="OFF-BI-10001460"/>
    <x v="1"/>
    <x v="8"/>
    <x v="58"/>
    <n v="36.36"/>
    <n v="3"/>
    <n v="0.2"/>
    <n v="12.2715"/>
  </r>
  <r>
    <n v="6300"/>
    <s v="CA-2017-107314"/>
    <x v="329"/>
    <d v="2017-12-03T00:00:00"/>
    <s v="First Class"/>
    <s v="MZ-17335"/>
    <x v="595"/>
    <s v="Home Office"/>
    <s v="United States"/>
    <s v="San Francisco"/>
    <x v="1"/>
    <n v="94109"/>
    <x v="1"/>
    <s v="FUR-FU-10003489"/>
    <x v="0"/>
    <x v="5"/>
    <x v="1771"/>
    <n v="25.83"/>
    <n v="3"/>
    <n v="0"/>
    <n v="9.5571000000000002"/>
  </r>
  <r>
    <n v="6301"/>
    <s v="US-2014-161305"/>
    <x v="571"/>
    <d v="2014-06-12T00:00:00"/>
    <s v="Standard Class"/>
    <s v="SB-20170"/>
    <x v="641"/>
    <s v="Consumer"/>
    <s v="United States"/>
    <s v="Chicago"/>
    <x v="10"/>
    <n v="60623"/>
    <x v="2"/>
    <s v="OFF-BI-10002794"/>
    <x v="1"/>
    <x v="8"/>
    <x v="102"/>
    <n v="24.588000000000001"/>
    <n v="3"/>
    <n v="0.8"/>
    <n v="-38.111400000000003"/>
  </r>
  <r>
    <n v="6302"/>
    <s v="US-2014-161305"/>
    <x v="571"/>
    <d v="2014-06-12T00:00:00"/>
    <s v="Standard Class"/>
    <s v="SB-20170"/>
    <x v="641"/>
    <s v="Consumer"/>
    <s v="United States"/>
    <s v="Chicago"/>
    <x v="10"/>
    <n v="60623"/>
    <x v="2"/>
    <s v="OFF-EN-10000461"/>
    <x v="1"/>
    <x v="12"/>
    <x v="753"/>
    <n v="13.984"/>
    <n v="2"/>
    <n v="0.2"/>
    <n v="4.7195999999999998"/>
  </r>
  <r>
    <n v="6303"/>
    <s v="CA-2017-166919"/>
    <x v="51"/>
    <d v="2017-11-27T00:00:00"/>
    <s v="Standard Class"/>
    <s v="AH-10210"/>
    <x v="117"/>
    <s v="Consumer"/>
    <s v="United States"/>
    <s v="Dallas"/>
    <x v="5"/>
    <n v="75220"/>
    <x v="2"/>
    <s v="TEC-PH-10001305"/>
    <x v="2"/>
    <x v="7"/>
    <x v="1680"/>
    <n v="195.96"/>
    <n v="5"/>
    <n v="0.2"/>
    <n v="19.596"/>
  </r>
  <r>
    <n v="6304"/>
    <s v="CA-2017-162712"/>
    <x v="978"/>
    <d v="2017-06-20T00:00:00"/>
    <s v="Second Class"/>
    <s v="NK-18490"/>
    <x v="71"/>
    <s v="Home Office"/>
    <s v="United States"/>
    <s v="Corpus Christi"/>
    <x v="5"/>
    <n v="78415"/>
    <x v="2"/>
    <s v="OFF-PA-10000167"/>
    <x v="1"/>
    <x v="10"/>
    <x v="1080"/>
    <n v="74.352000000000004"/>
    <n v="3"/>
    <n v="0.2"/>
    <n v="23.234999999999999"/>
  </r>
  <r>
    <n v="6305"/>
    <s v="CA-2017-107552"/>
    <x v="1024"/>
    <d v="2017-05-05T00:00:00"/>
    <s v="Same Day"/>
    <s v="AI-10855"/>
    <x v="482"/>
    <s v="Consumer"/>
    <s v="United States"/>
    <s v="New York City"/>
    <x v="15"/>
    <n v="10035"/>
    <x v="3"/>
    <s v="OFF-PA-10002947"/>
    <x v="1"/>
    <x v="10"/>
    <x v="710"/>
    <n v="6.68"/>
    <n v="1"/>
    <n v="0"/>
    <n v="3.2063999999999999"/>
  </r>
  <r>
    <n v="6306"/>
    <s v="CA-2016-163328"/>
    <x v="254"/>
    <d v="2016-11-06T00:00:00"/>
    <s v="Second Class"/>
    <s v="TP-21565"/>
    <x v="734"/>
    <s v="Corporate"/>
    <s v="United States"/>
    <s v="Eugene"/>
    <x v="21"/>
    <n v="97405"/>
    <x v="1"/>
    <s v="OFF-SU-10002301"/>
    <x v="1"/>
    <x v="14"/>
    <x v="1582"/>
    <n v="17.584"/>
    <n v="7"/>
    <n v="0.2"/>
    <n v="-4.1761999999999997"/>
  </r>
  <r>
    <n v="6307"/>
    <s v="CA-2016-163328"/>
    <x v="254"/>
    <d v="2016-11-06T00:00:00"/>
    <s v="Second Class"/>
    <s v="TP-21565"/>
    <x v="734"/>
    <s v="Corporate"/>
    <s v="United States"/>
    <s v="Eugene"/>
    <x v="21"/>
    <n v="97405"/>
    <x v="1"/>
    <s v="FUR-CH-10003298"/>
    <x v="0"/>
    <x v="1"/>
    <x v="1576"/>
    <n v="104.78400000000001"/>
    <n v="1"/>
    <n v="0.2"/>
    <n v="-14.4078"/>
  </r>
  <r>
    <n v="6308"/>
    <s v="CA-2016-163328"/>
    <x v="254"/>
    <d v="2016-11-06T00:00:00"/>
    <s v="Second Class"/>
    <s v="TP-21565"/>
    <x v="734"/>
    <s v="Corporate"/>
    <s v="United States"/>
    <s v="Eugene"/>
    <x v="21"/>
    <n v="97405"/>
    <x v="1"/>
    <s v="OFF-PA-10004353"/>
    <x v="1"/>
    <x v="10"/>
    <x v="1661"/>
    <n v="47.951999999999998"/>
    <n v="3"/>
    <n v="0.2"/>
    <n v="16.783200000000001"/>
  </r>
  <r>
    <n v="6309"/>
    <s v="CA-2016-163328"/>
    <x v="254"/>
    <d v="2016-11-06T00:00:00"/>
    <s v="Second Class"/>
    <s v="TP-21565"/>
    <x v="734"/>
    <s v="Corporate"/>
    <s v="United States"/>
    <s v="Eugene"/>
    <x v="21"/>
    <n v="97405"/>
    <x v="1"/>
    <s v="FUR-CH-10000229"/>
    <x v="0"/>
    <x v="1"/>
    <x v="1621"/>
    <n v="650.35199999999998"/>
    <n v="3"/>
    <n v="0.2"/>
    <n v="-97.552800000000005"/>
  </r>
  <r>
    <n v="6310"/>
    <s v="CA-2016-163328"/>
    <x v="254"/>
    <d v="2016-11-06T00:00:00"/>
    <s v="Second Class"/>
    <s v="TP-21565"/>
    <x v="734"/>
    <s v="Corporate"/>
    <s v="United States"/>
    <s v="Eugene"/>
    <x v="21"/>
    <n v="97405"/>
    <x v="1"/>
    <s v="OFF-LA-10003930"/>
    <x v="1"/>
    <x v="2"/>
    <x v="508"/>
    <n v="629.18399999999997"/>
    <n v="8"/>
    <n v="0.2"/>
    <n v="228.07919999999999"/>
  </r>
  <r>
    <n v="6311"/>
    <s v="CA-2016-163328"/>
    <x v="254"/>
    <d v="2016-11-06T00:00:00"/>
    <s v="Second Class"/>
    <s v="TP-21565"/>
    <x v="734"/>
    <s v="Corporate"/>
    <s v="United States"/>
    <s v="Eugene"/>
    <x v="21"/>
    <n v="97405"/>
    <x v="1"/>
    <s v="OFF-PA-10000176"/>
    <x v="1"/>
    <x v="10"/>
    <x v="640"/>
    <n v="15.176"/>
    <n v="1"/>
    <n v="0.2"/>
    <n v="5.3116000000000003"/>
  </r>
  <r>
    <n v="6312"/>
    <s v="CA-2014-112837"/>
    <x v="1102"/>
    <d v="2014-09-16T00:00:00"/>
    <s v="Standard Class"/>
    <s v="LW-17125"/>
    <x v="752"/>
    <s v="Consumer"/>
    <s v="United States"/>
    <s v="Oxnard"/>
    <x v="1"/>
    <n v="93030"/>
    <x v="1"/>
    <s v="FUR-FU-10004006"/>
    <x v="0"/>
    <x v="5"/>
    <x v="101"/>
    <n v="127.95"/>
    <n v="3"/>
    <n v="0"/>
    <n v="21.7515"/>
  </r>
  <r>
    <n v="6313"/>
    <s v="CA-2017-120019"/>
    <x v="911"/>
    <d v="2017-02-21T00:00:00"/>
    <s v="Standard Class"/>
    <s v="NG-18355"/>
    <x v="243"/>
    <s v="Corporate"/>
    <s v="United States"/>
    <s v="Fairfield"/>
    <x v="29"/>
    <n v="6824"/>
    <x v="3"/>
    <s v="OFF-ST-10001932"/>
    <x v="1"/>
    <x v="4"/>
    <x v="1650"/>
    <n v="579.51"/>
    <n v="3"/>
    <n v="0"/>
    <n v="81.131399999999999"/>
  </r>
  <r>
    <n v="6314"/>
    <s v="CA-2017-120019"/>
    <x v="911"/>
    <d v="2017-02-21T00:00:00"/>
    <s v="Standard Class"/>
    <s v="NG-18355"/>
    <x v="243"/>
    <s v="Corporate"/>
    <s v="United States"/>
    <s v="Fairfield"/>
    <x v="29"/>
    <n v="6824"/>
    <x v="3"/>
    <s v="TEC-PH-10000923"/>
    <x v="2"/>
    <x v="7"/>
    <x v="1234"/>
    <n v="14.99"/>
    <n v="1"/>
    <n v="0"/>
    <n v="7.3451000000000004"/>
  </r>
  <r>
    <n v="6315"/>
    <s v="CA-2014-100762"/>
    <x v="156"/>
    <d v="2014-11-29T00:00:00"/>
    <s v="Standard Class"/>
    <s v="NG-18355"/>
    <x v="243"/>
    <s v="Corporate"/>
    <s v="United States"/>
    <s v="Jackson"/>
    <x v="12"/>
    <n v="49201"/>
    <x v="2"/>
    <s v="OFF-AR-10000380"/>
    <x v="1"/>
    <x v="6"/>
    <x v="108"/>
    <n v="151.91999999999999"/>
    <n v="4"/>
    <n v="0"/>
    <n v="45.576000000000001"/>
  </r>
  <r>
    <n v="6316"/>
    <s v="CA-2014-100762"/>
    <x v="156"/>
    <d v="2014-11-29T00:00:00"/>
    <s v="Standard Class"/>
    <s v="NG-18355"/>
    <x v="243"/>
    <s v="Corporate"/>
    <s v="United States"/>
    <s v="Jackson"/>
    <x v="12"/>
    <n v="49201"/>
    <x v="2"/>
    <s v="OFF-LA-10003930"/>
    <x v="1"/>
    <x v="2"/>
    <x v="508"/>
    <n v="196.62"/>
    <n v="2"/>
    <n v="0"/>
    <n v="96.343800000000002"/>
  </r>
  <r>
    <n v="6317"/>
    <s v="CA-2014-100762"/>
    <x v="156"/>
    <d v="2014-11-29T00:00:00"/>
    <s v="Standard Class"/>
    <s v="NG-18355"/>
    <x v="243"/>
    <s v="Corporate"/>
    <s v="United States"/>
    <s v="Jackson"/>
    <x v="12"/>
    <n v="49201"/>
    <x v="2"/>
    <s v="OFF-PA-10001815"/>
    <x v="1"/>
    <x v="10"/>
    <x v="1402"/>
    <n v="144.12"/>
    <n v="3"/>
    <n v="0"/>
    <n v="69.177599999999998"/>
  </r>
  <r>
    <n v="6318"/>
    <s v="CA-2014-100762"/>
    <x v="156"/>
    <d v="2014-11-29T00:00:00"/>
    <s v="Standard Class"/>
    <s v="NG-18355"/>
    <x v="243"/>
    <s v="Corporate"/>
    <s v="United States"/>
    <s v="Jackson"/>
    <x v="12"/>
    <n v="49201"/>
    <x v="2"/>
    <s v="OFF-PA-10004082"/>
    <x v="1"/>
    <x v="10"/>
    <x v="227"/>
    <n v="15.96"/>
    <n v="2"/>
    <n v="0"/>
    <n v="7.98"/>
  </r>
  <r>
    <n v="6319"/>
    <s v="CA-2017-161459"/>
    <x v="920"/>
    <d v="2017-11-29T00:00:00"/>
    <s v="Second Class"/>
    <s v="EB-13750"/>
    <x v="494"/>
    <s v="Corporate"/>
    <s v="United States"/>
    <s v="Laguna Niguel"/>
    <x v="1"/>
    <n v="92677"/>
    <x v="1"/>
    <s v="TEC-PH-10004071"/>
    <x v="2"/>
    <x v="7"/>
    <x v="1546"/>
    <n v="39.96"/>
    <n v="5"/>
    <n v="0.2"/>
    <n v="3.4965000000000002"/>
  </r>
  <r>
    <n v="6320"/>
    <s v="CA-2017-161459"/>
    <x v="920"/>
    <d v="2017-11-29T00:00:00"/>
    <s v="Second Class"/>
    <s v="EB-13750"/>
    <x v="494"/>
    <s v="Corporate"/>
    <s v="United States"/>
    <s v="Laguna Niguel"/>
    <x v="1"/>
    <n v="92677"/>
    <x v="1"/>
    <s v="OFF-PA-10002377"/>
    <x v="1"/>
    <x v="10"/>
    <x v="562"/>
    <n v="34.08"/>
    <n v="6"/>
    <n v="0"/>
    <n v="15.336"/>
  </r>
  <r>
    <n v="6321"/>
    <s v="CA-2017-160017"/>
    <x v="394"/>
    <d v="2017-10-02T00:00:00"/>
    <s v="Standard Class"/>
    <s v="SP-20860"/>
    <x v="133"/>
    <s v="Corporate"/>
    <s v="United States"/>
    <s v="Jacksonville"/>
    <x v="2"/>
    <n v="32216"/>
    <x v="0"/>
    <s v="OFF-PA-10001800"/>
    <x v="1"/>
    <x v="10"/>
    <x v="585"/>
    <n v="10.368"/>
    <n v="2"/>
    <n v="0.2"/>
    <n v="3.6288"/>
  </r>
  <r>
    <n v="6322"/>
    <s v="CA-2014-123316"/>
    <x v="303"/>
    <d v="2014-10-17T00:00:00"/>
    <s v="Standard Class"/>
    <s v="SP-20545"/>
    <x v="259"/>
    <s v="Corporate"/>
    <s v="United States"/>
    <s v="Mount Vernon"/>
    <x v="15"/>
    <n v="10550"/>
    <x v="3"/>
    <s v="OFF-BI-10002764"/>
    <x v="1"/>
    <x v="8"/>
    <x v="507"/>
    <n v="7.7519999999999998"/>
    <n v="3"/>
    <n v="0.2"/>
    <n v="2.8100999999999998"/>
  </r>
  <r>
    <n v="6323"/>
    <s v="CA-2014-141299"/>
    <x v="561"/>
    <d v="2014-06-07T00:00:00"/>
    <s v="Second Class"/>
    <s v="RB-19795"/>
    <x v="176"/>
    <s v="Home Office"/>
    <s v="United States"/>
    <s v="Midland"/>
    <x v="12"/>
    <n v="48640"/>
    <x v="2"/>
    <s v="OFF-EN-10004459"/>
    <x v="1"/>
    <x v="12"/>
    <x v="661"/>
    <n v="15.28"/>
    <n v="2"/>
    <n v="0"/>
    <n v="7.4871999999999996"/>
  </r>
  <r>
    <n v="6324"/>
    <s v="CA-2014-104402"/>
    <x v="1103"/>
    <d v="2014-06-23T00:00:00"/>
    <s v="Standard Class"/>
    <s v="DB-13660"/>
    <x v="551"/>
    <s v="Consumer"/>
    <s v="United States"/>
    <s v="Newark"/>
    <x v="13"/>
    <n v="19711"/>
    <x v="3"/>
    <s v="TEC-MA-10000423"/>
    <x v="2"/>
    <x v="15"/>
    <x v="1722"/>
    <n v="65.97"/>
    <n v="3"/>
    <n v="0"/>
    <n v="31.0059"/>
  </r>
  <r>
    <n v="6325"/>
    <s v="CA-2015-110289"/>
    <x v="1104"/>
    <d v="2015-11-02T00:00:00"/>
    <s v="Standard Class"/>
    <s v="NB-18655"/>
    <x v="240"/>
    <s v="Corporate"/>
    <s v="United States"/>
    <s v="San Francisco"/>
    <x v="1"/>
    <n v="94109"/>
    <x v="1"/>
    <s v="OFF-PA-10002986"/>
    <x v="1"/>
    <x v="10"/>
    <x v="482"/>
    <n v="33.4"/>
    <n v="5"/>
    <n v="0"/>
    <n v="16.032"/>
  </r>
  <r>
    <n v="6326"/>
    <s v="CA-2015-110289"/>
    <x v="1104"/>
    <d v="2015-11-02T00:00:00"/>
    <s v="Standard Class"/>
    <s v="NB-18655"/>
    <x v="240"/>
    <s v="Corporate"/>
    <s v="United States"/>
    <s v="San Francisco"/>
    <x v="1"/>
    <n v="94109"/>
    <x v="1"/>
    <s v="OFF-EN-10001434"/>
    <x v="1"/>
    <x v="12"/>
    <x v="439"/>
    <n v="210.84"/>
    <n v="4"/>
    <n v="0"/>
    <n v="103.3116"/>
  </r>
  <r>
    <n v="6327"/>
    <s v="CA-2014-167927"/>
    <x v="407"/>
    <d v="2014-01-26T00:00:00"/>
    <s v="Standard Class"/>
    <s v="XP-21865"/>
    <x v="190"/>
    <s v="Consumer"/>
    <s v="United States"/>
    <s v="Westland"/>
    <x v="12"/>
    <n v="48185"/>
    <x v="2"/>
    <s v="OFF-ST-10000760"/>
    <x v="1"/>
    <x v="4"/>
    <x v="4"/>
    <n v="13.98"/>
    <n v="1"/>
    <n v="0"/>
    <n v="4.0541999999999998"/>
  </r>
  <r>
    <n v="6328"/>
    <s v="CA-2014-167927"/>
    <x v="407"/>
    <d v="2014-01-26T00:00:00"/>
    <s v="Standard Class"/>
    <s v="XP-21865"/>
    <x v="190"/>
    <s v="Consumer"/>
    <s v="United States"/>
    <s v="Westland"/>
    <x v="12"/>
    <n v="48185"/>
    <x v="2"/>
    <s v="FUR-FU-10002918"/>
    <x v="0"/>
    <x v="5"/>
    <x v="269"/>
    <n v="272.94"/>
    <n v="3"/>
    <n v="0"/>
    <n v="30.023399999999999"/>
  </r>
  <r>
    <n v="6329"/>
    <s v="CA-2014-167927"/>
    <x v="407"/>
    <d v="2014-01-26T00:00:00"/>
    <s v="Standard Class"/>
    <s v="XP-21865"/>
    <x v="190"/>
    <s v="Consumer"/>
    <s v="United States"/>
    <s v="Westland"/>
    <x v="12"/>
    <n v="48185"/>
    <x v="2"/>
    <s v="OFF-BI-10000605"/>
    <x v="1"/>
    <x v="8"/>
    <x v="536"/>
    <n v="19.05"/>
    <n v="5"/>
    <n v="0"/>
    <n v="8.9535"/>
  </r>
  <r>
    <n v="6330"/>
    <s v="CA-2014-167927"/>
    <x v="407"/>
    <d v="2014-01-26T00:00:00"/>
    <s v="Standard Class"/>
    <s v="XP-21865"/>
    <x v="190"/>
    <s v="Consumer"/>
    <s v="United States"/>
    <s v="Westland"/>
    <x v="12"/>
    <n v="48185"/>
    <x v="2"/>
    <s v="OFF-AP-10002311"/>
    <x v="1"/>
    <x v="9"/>
    <x v="14"/>
    <n v="247.71600000000001"/>
    <n v="4"/>
    <n v="0.1"/>
    <n v="93.581599999999995"/>
  </r>
  <r>
    <n v="6331"/>
    <s v="CA-2014-167927"/>
    <x v="407"/>
    <d v="2014-01-26T00:00:00"/>
    <s v="Standard Class"/>
    <s v="XP-21865"/>
    <x v="190"/>
    <s v="Consumer"/>
    <s v="United States"/>
    <s v="Westland"/>
    <x v="12"/>
    <n v="48185"/>
    <x v="2"/>
    <s v="OFF-ST-10003123"/>
    <x v="1"/>
    <x v="4"/>
    <x v="1277"/>
    <n v="66.58"/>
    <n v="2"/>
    <n v="0"/>
    <n v="15.979200000000001"/>
  </r>
  <r>
    <n v="6332"/>
    <s v="CA-2014-167927"/>
    <x v="407"/>
    <d v="2014-01-26T00:00:00"/>
    <s v="Standard Class"/>
    <s v="XP-21865"/>
    <x v="190"/>
    <s v="Consumer"/>
    <s v="United States"/>
    <s v="Westland"/>
    <x v="12"/>
    <n v="48185"/>
    <x v="2"/>
    <s v="OFF-AR-10004456"/>
    <x v="1"/>
    <x v="6"/>
    <x v="1053"/>
    <n v="43.92"/>
    <n v="3"/>
    <n v="0"/>
    <n v="12.736800000000001"/>
  </r>
  <r>
    <n v="6333"/>
    <s v="CA-2014-167927"/>
    <x v="407"/>
    <d v="2014-01-26T00:00:00"/>
    <s v="Standard Class"/>
    <s v="XP-21865"/>
    <x v="190"/>
    <s v="Consumer"/>
    <s v="United States"/>
    <s v="Westland"/>
    <x v="12"/>
    <n v="48185"/>
    <x v="2"/>
    <s v="FUR-FU-10002268"/>
    <x v="0"/>
    <x v="5"/>
    <x v="869"/>
    <n v="14.73"/>
    <n v="3"/>
    <n v="0"/>
    <n v="4.8609"/>
  </r>
  <r>
    <n v="6334"/>
    <s v="CA-2014-167927"/>
    <x v="407"/>
    <d v="2014-01-26T00:00:00"/>
    <s v="Standard Class"/>
    <s v="XP-21865"/>
    <x v="190"/>
    <s v="Consumer"/>
    <s v="United States"/>
    <s v="Westland"/>
    <x v="12"/>
    <n v="48185"/>
    <x v="2"/>
    <s v="OFF-BI-10004364"/>
    <x v="1"/>
    <x v="8"/>
    <x v="305"/>
    <n v="29.7"/>
    <n v="5"/>
    <n v="0"/>
    <n v="13.365"/>
  </r>
  <r>
    <n v="6335"/>
    <s v="CA-2014-133305"/>
    <x v="384"/>
    <d v="2014-07-15T00:00:00"/>
    <s v="Standard Class"/>
    <s v="MH-17455"/>
    <x v="708"/>
    <s v="Consumer"/>
    <s v="United States"/>
    <s v="New York City"/>
    <x v="15"/>
    <n v="10011"/>
    <x v="3"/>
    <s v="OFF-PA-10001970"/>
    <x v="1"/>
    <x v="10"/>
    <x v="314"/>
    <n v="49.12"/>
    <n v="4"/>
    <n v="0"/>
    <n v="23.086400000000001"/>
  </r>
  <r>
    <n v="6336"/>
    <s v="CA-2014-133305"/>
    <x v="384"/>
    <d v="2014-07-15T00:00:00"/>
    <s v="Standard Class"/>
    <s v="MH-17455"/>
    <x v="708"/>
    <s v="Consumer"/>
    <s v="United States"/>
    <s v="New York City"/>
    <x v="15"/>
    <n v="10011"/>
    <x v="3"/>
    <s v="OFF-BI-10002954"/>
    <x v="1"/>
    <x v="8"/>
    <x v="1188"/>
    <n v="18.28"/>
    <n v="5"/>
    <n v="0.2"/>
    <n v="6.3979999999999997"/>
  </r>
  <r>
    <n v="6337"/>
    <s v="CA-2016-165995"/>
    <x v="133"/>
    <d v="2016-09-06T00:00:00"/>
    <s v="Standard Class"/>
    <s v="BG-11740"/>
    <x v="696"/>
    <s v="Consumer"/>
    <s v="United States"/>
    <s v="Los Angeles"/>
    <x v="1"/>
    <n v="90008"/>
    <x v="1"/>
    <s v="FUR-FU-10000672"/>
    <x v="0"/>
    <x v="5"/>
    <x v="1517"/>
    <n v="47.04"/>
    <n v="4"/>
    <n v="0"/>
    <n v="15.993600000000001"/>
  </r>
  <r>
    <n v="6338"/>
    <s v="CA-2016-165995"/>
    <x v="133"/>
    <d v="2016-09-06T00:00:00"/>
    <s v="Standard Class"/>
    <s v="BG-11740"/>
    <x v="696"/>
    <s v="Consumer"/>
    <s v="United States"/>
    <s v="Los Angeles"/>
    <x v="1"/>
    <n v="90008"/>
    <x v="1"/>
    <s v="TEC-PH-10004908"/>
    <x v="2"/>
    <x v="7"/>
    <x v="1483"/>
    <n v="339.96"/>
    <n v="5"/>
    <n v="0.2"/>
    <n v="42.494999999999997"/>
  </r>
  <r>
    <n v="6339"/>
    <s v="CA-2017-143112"/>
    <x v="361"/>
    <d v="2017-10-09T00:00:00"/>
    <s v="Standard Class"/>
    <s v="TS-21370"/>
    <x v="477"/>
    <s v="Corporate"/>
    <s v="United States"/>
    <s v="New York City"/>
    <x v="15"/>
    <n v="10035"/>
    <x v="3"/>
    <s v="TEC-PH-10003095"/>
    <x v="2"/>
    <x v="7"/>
    <x v="1500"/>
    <n v="87.8"/>
    <n v="4"/>
    <n v="0"/>
    <n v="43.9"/>
  </r>
  <r>
    <n v="6340"/>
    <s v="CA-2017-143112"/>
    <x v="361"/>
    <d v="2017-10-09T00:00:00"/>
    <s v="Standard Class"/>
    <s v="TS-21370"/>
    <x v="477"/>
    <s v="Corporate"/>
    <s v="United States"/>
    <s v="New York City"/>
    <x v="15"/>
    <n v="10035"/>
    <x v="3"/>
    <s v="FUR-CH-10002880"/>
    <x v="0"/>
    <x v="1"/>
    <x v="809"/>
    <n v="221.38200000000001"/>
    <n v="2"/>
    <n v="0.1"/>
    <n v="2.4598"/>
  </r>
  <r>
    <n v="6341"/>
    <s v="CA-2017-143112"/>
    <x v="361"/>
    <d v="2017-10-09T00:00:00"/>
    <s v="Standard Class"/>
    <s v="TS-21370"/>
    <x v="477"/>
    <s v="Corporate"/>
    <s v="United States"/>
    <s v="New York City"/>
    <x v="15"/>
    <n v="10035"/>
    <x v="3"/>
    <s v="TEC-MA-10001047"/>
    <x v="2"/>
    <x v="15"/>
    <x v="1635"/>
    <n v="5199.96"/>
    <n v="4"/>
    <n v="0"/>
    <n v="1351.9896000000001"/>
  </r>
  <r>
    <n v="6342"/>
    <s v="US-2017-105830"/>
    <x v="413"/>
    <d v="2017-01-02T00:00:00"/>
    <s v="First Class"/>
    <s v="DB-13660"/>
    <x v="551"/>
    <s v="Consumer"/>
    <s v="United States"/>
    <s v="Lancaster"/>
    <x v="24"/>
    <n v="43130"/>
    <x v="3"/>
    <s v="OFF-ST-10002554"/>
    <x v="1"/>
    <x v="4"/>
    <x v="1153"/>
    <n v="156.512"/>
    <n v="4"/>
    <n v="0.2"/>
    <n v="-35.215200000000003"/>
  </r>
  <r>
    <n v="6343"/>
    <s v="CA-2015-146255"/>
    <x v="1105"/>
    <d v="2015-03-10T00:00:00"/>
    <s v="First Class"/>
    <s v="EM-14140"/>
    <x v="670"/>
    <s v="Home Office"/>
    <s v="United States"/>
    <s v="Newark"/>
    <x v="13"/>
    <n v="19711"/>
    <x v="3"/>
    <s v="TEC-AC-10004469"/>
    <x v="2"/>
    <x v="11"/>
    <x v="241"/>
    <n v="119.85"/>
    <n v="3"/>
    <n v="0"/>
    <n v="52.734000000000002"/>
  </r>
  <r>
    <n v="6344"/>
    <s v="CA-2015-146255"/>
    <x v="1105"/>
    <d v="2015-03-10T00:00:00"/>
    <s v="First Class"/>
    <s v="EM-14140"/>
    <x v="670"/>
    <s v="Home Office"/>
    <s v="United States"/>
    <s v="Newark"/>
    <x v="13"/>
    <n v="19711"/>
    <x v="3"/>
    <s v="OFF-BI-10000309"/>
    <x v="1"/>
    <x v="8"/>
    <x v="338"/>
    <n v="30.44"/>
    <n v="2"/>
    <n v="0"/>
    <n v="14.9156"/>
  </r>
  <r>
    <n v="6345"/>
    <s v="CA-2015-146255"/>
    <x v="1105"/>
    <d v="2015-03-10T00:00:00"/>
    <s v="First Class"/>
    <s v="EM-14140"/>
    <x v="670"/>
    <s v="Home Office"/>
    <s v="United States"/>
    <s v="Newark"/>
    <x v="13"/>
    <n v="19711"/>
    <x v="3"/>
    <s v="OFF-BI-10001765"/>
    <x v="1"/>
    <x v="8"/>
    <x v="994"/>
    <n v="69.28"/>
    <n v="2"/>
    <n v="0"/>
    <n v="33.254399999999997"/>
  </r>
  <r>
    <n v="6346"/>
    <s v="CA-2015-146255"/>
    <x v="1105"/>
    <d v="2015-03-10T00:00:00"/>
    <s v="First Class"/>
    <s v="EM-14140"/>
    <x v="670"/>
    <s v="Home Office"/>
    <s v="United States"/>
    <s v="Newark"/>
    <x v="13"/>
    <n v="19711"/>
    <x v="3"/>
    <s v="TEC-PH-10001619"/>
    <x v="2"/>
    <x v="7"/>
    <x v="1594"/>
    <n v="587.97"/>
    <n v="3"/>
    <n v="0"/>
    <n v="170.51130000000001"/>
  </r>
  <r>
    <n v="6347"/>
    <s v="CA-2017-104822"/>
    <x v="179"/>
    <d v="2017-10-20T00:00:00"/>
    <s v="Same Day"/>
    <s v="RB-19465"/>
    <x v="46"/>
    <s v="Home Office"/>
    <s v="United States"/>
    <s v="New York City"/>
    <x v="15"/>
    <n v="10024"/>
    <x v="3"/>
    <s v="OFF-LA-10002034"/>
    <x v="1"/>
    <x v="2"/>
    <x v="1111"/>
    <n v="24.55"/>
    <n v="5"/>
    <n v="0"/>
    <n v="12.029500000000001"/>
  </r>
  <r>
    <n v="6348"/>
    <s v="CA-2015-104486"/>
    <x v="489"/>
    <d v="2015-05-06T00:00:00"/>
    <s v="Standard Class"/>
    <s v="PO-18850"/>
    <x v="138"/>
    <s v="Consumer"/>
    <s v="United States"/>
    <s v="San Francisco"/>
    <x v="1"/>
    <n v="94109"/>
    <x v="1"/>
    <s v="OFF-BI-10000309"/>
    <x v="1"/>
    <x v="8"/>
    <x v="338"/>
    <n v="12.176"/>
    <n v="1"/>
    <n v="0.2"/>
    <n v="4.4138000000000002"/>
  </r>
  <r>
    <n v="6349"/>
    <s v="CA-2015-104486"/>
    <x v="489"/>
    <d v="2015-05-06T00:00:00"/>
    <s v="Standard Class"/>
    <s v="PO-18850"/>
    <x v="138"/>
    <s v="Consumer"/>
    <s v="United States"/>
    <s v="San Francisco"/>
    <x v="1"/>
    <n v="94109"/>
    <x v="1"/>
    <s v="OFF-ST-10000876"/>
    <x v="1"/>
    <x v="4"/>
    <x v="254"/>
    <n v="37.32"/>
    <n v="3"/>
    <n v="0"/>
    <n v="10.4496"/>
  </r>
  <r>
    <n v="6350"/>
    <s v="CA-2015-104486"/>
    <x v="489"/>
    <d v="2015-05-06T00:00:00"/>
    <s v="Standard Class"/>
    <s v="PO-18850"/>
    <x v="138"/>
    <s v="Consumer"/>
    <s v="United States"/>
    <s v="San Francisco"/>
    <x v="1"/>
    <n v="94109"/>
    <x v="1"/>
    <s v="OFF-SU-10002573"/>
    <x v="1"/>
    <x v="14"/>
    <x v="354"/>
    <n v="35.06"/>
    <n v="2"/>
    <n v="0"/>
    <n v="10.518000000000001"/>
  </r>
  <r>
    <n v="6351"/>
    <s v="CA-2017-161557"/>
    <x v="213"/>
    <d v="2017-09-08T00:00:00"/>
    <s v="Standard Class"/>
    <s v="AG-10900"/>
    <x v="151"/>
    <s v="Consumer"/>
    <s v="United States"/>
    <s v="Dallas"/>
    <x v="5"/>
    <n v="75217"/>
    <x v="2"/>
    <s v="FUR-FU-10004622"/>
    <x v="0"/>
    <x v="5"/>
    <x v="795"/>
    <n v="108.4"/>
    <n v="5"/>
    <n v="0.6"/>
    <n v="-105.69"/>
  </r>
  <r>
    <n v="6352"/>
    <s v="CA-2017-161130"/>
    <x v="132"/>
    <d v="2017-11-08T00:00:00"/>
    <s v="Standard Class"/>
    <s v="BF-11275"/>
    <x v="667"/>
    <s v="Corporate"/>
    <s v="United States"/>
    <s v="Miami"/>
    <x v="2"/>
    <n v="33178"/>
    <x v="0"/>
    <s v="TEC-PH-10002549"/>
    <x v="2"/>
    <x v="7"/>
    <x v="937"/>
    <n v="361.37599999999998"/>
    <n v="2"/>
    <n v="0.2"/>
    <n v="27.103200000000001"/>
  </r>
  <r>
    <n v="6353"/>
    <s v="US-2015-161347"/>
    <x v="1023"/>
    <d v="2015-09-19T00:00:00"/>
    <s v="Standard Class"/>
    <s v="HG-14845"/>
    <x v="668"/>
    <s v="Consumer"/>
    <s v="United States"/>
    <s v="Philadelphia"/>
    <x v="9"/>
    <n v="19120"/>
    <x v="3"/>
    <s v="OFF-BI-10004209"/>
    <x v="1"/>
    <x v="8"/>
    <x v="1215"/>
    <n v="2.4119999999999999"/>
    <n v="1"/>
    <n v="0.7"/>
    <n v="-2.0099999999999998"/>
  </r>
  <r>
    <n v="6354"/>
    <s v="US-2015-109015"/>
    <x v="684"/>
    <d v="2015-09-12T00:00:00"/>
    <s v="Standard Class"/>
    <s v="BS-11590"/>
    <x v="29"/>
    <s v="Corporate"/>
    <s v="United States"/>
    <s v="New York City"/>
    <x v="15"/>
    <n v="10011"/>
    <x v="3"/>
    <s v="OFF-AP-10001962"/>
    <x v="1"/>
    <x v="9"/>
    <x v="1603"/>
    <n v="8.39"/>
    <n v="1"/>
    <n v="0"/>
    <n v="2.0975000000000001"/>
  </r>
  <r>
    <n v="6355"/>
    <s v="US-2015-109015"/>
    <x v="684"/>
    <d v="2015-09-12T00:00:00"/>
    <s v="Standard Class"/>
    <s v="BS-11590"/>
    <x v="29"/>
    <s v="Corporate"/>
    <s v="United States"/>
    <s v="New York City"/>
    <x v="15"/>
    <n v="10011"/>
    <x v="3"/>
    <s v="TEC-PH-10002922"/>
    <x v="2"/>
    <x v="7"/>
    <x v="974"/>
    <n v="337.98"/>
    <n v="2"/>
    <n v="0"/>
    <n v="101.39400000000001"/>
  </r>
  <r>
    <n v="6356"/>
    <s v="CA-2014-110611"/>
    <x v="191"/>
    <d v="2014-10-13T00:00:00"/>
    <s v="Standard Class"/>
    <s v="JD-16015"/>
    <x v="557"/>
    <s v="Consumer"/>
    <s v="United States"/>
    <s v="Philadelphia"/>
    <x v="9"/>
    <n v="19120"/>
    <x v="3"/>
    <s v="OFF-ST-10000642"/>
    <x v="1"/>
    <x v="4"/>
    <x v="194"/>
    <n v="83.92"/>
    <n v="5"/>
    <n v="0.2"/>
    <n v="-13.637"/>
  </r>
  <r>
    <n v="6357"/>
    <s v="CA-2017-139080"/>
    <x v="205"/>
    <d v="2017-01-28T00:00:00"/>
    <s v="Standard Class"/>
    <s v="CS-12250"/>
    <x v="294"/>
    <s v="Corporate"/>
    <s v="United States"/>
    <s v="Seattle"/>
    <x v="4"/>
    <n v="98103"/>
    <x v="1"/>
    <s v="OFF-BI-10001757"/>
    <x v="1"/>
    <x v="8"/>
    <x v="1167"/>
    <n v="19.68"/>
    <n v="5"/>
    <n v="0.2"/>
    <n v="6.8879999999999999"/>
  </r>
  <r>
    <n v="6358"/>
    <s v="CA-2017-139080"/>
    <x v="205"/>
    <d v="2017-01-28T00:00:00"/>
    <s v="Standard Class"/>
    <s v="CS-12250"/>
    <x v="294"/>
    <s v="Corporate"/>
    <s v="United States"/>
    <s v="Seattle"/>
    <x v="4"/>
    <n v="98103"/>
    <x v="1"/>
    <s v="OFF-PA-10004621"/>
    <x v="1"/>
    <x v="10"/>
    <x v="745"/>
    <n v="25.92"/>
    <n v="4"/>
    <n v="0"/>
    <n v="12.441599999999999"/>
  </r>
  <r>
    <n v="6359"/>
    <s v="CA-2017-139080"/>
    <x v="205"/>
    <d v="2017-01-28T00:00:00"/>
    <s v="Standard Class"/>
    <s v="CS-12250"/>
    <x v="294"/>
    <s v="Corporate"/>
    <s v="United States"/>
    <s v="Seattle"/>
    <x v="4"/>
    <n v="98103"/>
    <x v="1"/>
    <s v="OFF-PA-10002262"/>
    <x v="1"/>
    <x v="10"/>
    <x v="1001"/>
    <n v="6.48"/>
    <n v="1"/>
    <n v="0"/>
    <n v="3.1103999999999998"/>
  </r>
  <r>
    <n v="6360"/>
    <s v="CA-2017-139080"/>
    <x v="205"/>
    <d v="2017-01-28T00:00:00"/>
    <s v="Standard Class"/>
    <s v="CS-12250"/>
    <x v="294"/>
    <s v="Corporate"/>
    <s v="United States"/>
    <s v="Seattle"/>
    <x v="4"/>
    <n v="98103"/>
    <x v="1"/>
    <s v="TEC-PH-10004100"/>
    <x v="2"/>
    <x v="7"/>
    <x v="1752"/>
    <n v="86.352000000000004"/>
    <n v="6"/>
    <n v="0.2"/>
    <n v="8.6351999999999993"/>
  </r>
  <r>
    <n v="6361"/>
    <s v="CA-2015-115693"/>
    <x v="895"/>
    <d v="2015-12-15T00:00:00"/>
    <s v="Standard Class"/>
    <s v="FC-14245"/>
    <x v="763"/>
    <s v="Home Office"/>
    <s v="United States"/>
    <s v="Los Angeles"/>
    <x v="1"/>
    <n v="90032"/>
    <x v="1"/>
    <s v="OFF-AR-10003582"/>
    <x v="1"/>
    <x v="6"/>
    <x v="1460"/>
    <n v="56.3"/>
    <n v="2"/>
    <n v="0"/>
    <n v="15.763999999999999"/>
  </r>
  <r>
    <n v="6362"/>
    <s v="US-2014-107993"/>
    <x v="641"/>
    <d v="2014-11-30T00:00:00"/>
    <s v="Standard Class"/>
    <s v="SE-20110"/>
    <x v="339"/>
    <s v="Consumer"/>
    <s v="United States"/>
    <s v="Springfield"/>
    <x v="21"/>
    <n v="97477"/>
    <x v="1"/>
    <s v="OFF-AR-10003179"/>
    <x v="1"/>
    <x v="6"/>
    <x v="1574"/>
    <n v="51.015999999999998"/>
    <n v="7"/>
    <n v="0.2"/>
    <n v="8.2901000000000007"/>
  </r>
  <r>
    <n v="6363"/>
    <s v="CA-2017-110443"/>
    <x v="610"/>
    <d v="2017-11-25T00:00:00"/>
    <s v="Standard Class"/>
    <s v="CK-12205"/>
    <x v="237"/>
    <s v="Consumer"/>
    <s v="United States"/>
    <s v="Renton"/>
    <x v="4"/>
    <n v="98059"/>
    <x v="1"/>
    <s v="OFF-BI-10001670"/>
    <x v="1"/>
    <x v="8"/>
    <x v="443"/>
    <n v="150.80000000000001"/>
    <n v="5"/>
    <n v="0.2"/>
    <n v="56.55"/>
  </r>
  <r>
    <n v="6364"/>
    <s v="CA-2017-110443"/>
    <x v="610"/>
    <d v="2017-11-25T00:00:00"/>
    <s v="Standard Class"/>
    <s v="CK-12205"/>
    <x v="237"/>
    <s v="Consumer"/>
    <s v="United States"/>
    <s v="Renton"/>
    <x v="4"/>
    <n v="98059"/>
    <x v="1"/>
    <s v="TEC-MA-10002073"/>
    <x v="2"/>
    <x v="15"/>
    <x v="1772"/>
    <n v="1039.992"/>
    <n v="1"/>
    <n v="0.2"/>
    <n v="103.9992"/>
  </r>
  <r>
    <n v="6365"/>
    <s v="CA-2017-110443"/>
    <x v="610"/>
    <d v="2017-11-25T00:00:00"/>
    <s v="Standard Class"/>
    <s v="CK-12205"/>
    <x v="237"/>
    <s v="Consumer"/>
    <s v="United States"/>
    <s v="Renton"/>
    <x v="4"/>
    <n v="98059"/>
    <x v="1"/>
    <s v="OFF-PA-10003797"/>
    <x v="1"/>
    <x v="10"/>
    <x v="1710"/>
    <n v="51.84"/>
    <n v="8"/>
    <n v="0"/>
    <n v="24.883199999999999"/>
  </r>
  <r>
    <n v="6366"/>
    <s v="CA-2017-144848"/>
    <x v="1095"/>
    <d v="2017-04-05T00:00:00"/>
    <s v="First Class"/>
    <s v="DS-13030"/>
    <x v="284"/>
    <s v="Home Office"/>
    <s v="United States"/>
    <s v="New York City"/>
    <x v="15"/>
    <n v="10009"/>
    <x v="3"/>
    <s v="TEC-PH-10004006"/>
    <x v="2"/>
    <x v="7"/>
    <x v="1773"/>
    <n v="41.22"/>
    <n v="1"/>
    <n v="0"/>
    <n v="11.1294"/>
  </r>
  <r>
    <n v="6367"/>
    <s v="CA-2017-144848"/>
    <x v="1095"/>
    <d v="2017-04-05T00:00:00"/>
    <s v="First Class"/>
    <s v="DS-13030"/>
    <x v="284"/>
    <s v="Home Office"/>
    <s v="United States"/>
    <s v="New York City"/>
    <x v="15"/>
    <n v="10009"/>
    <x v="3"/>
    <s v="OFF-SU-10000646"/>
    <x v="1"/>
    <x v="14"/>
    <x v="262"/>
    <n v="240.37"/>
    <n v="1"/>
    <n v="0"/>
    <n v="7.2111000000000001"/>
  </r>
  <r>
    <n v="6368"/>
    <s v="CA-2017-144848"/>
    <x v="1095"/>
    <d v="2017-04-05T00:00:00"/>
    <s v="First Class"/>
    <s v="DS-13030"/>
    <x v="284"/>
    <s v="Home Office"/>
    <s v="United States"/>
    <s v="New York City"/>
    <x v="15"/>
    <n v="10009"/>
    <x v="3"/>
    <s v="TEC-PH-10002262"/>
    <x v="2"/>
    <x v="7"/>
    <x v="477"/>
    <n v="119.02"/>
    <n v="2"/>
    <n v="0"/>
    <n v="33.325600000000001"/>
  </r>
  <r>
    <n v="6369"/>
    <s v="US-2017-147998"/>
    <x v="240"/>
    <d v="2017-05-24T00:00:00"/>
    <s v="Standard Class"/>
    <s v="SA-20830"/>
    <x v="193"/>
    <s v="Consumer"/>
    <s v="United States"/>
    <s v="San Jose"/>
    <x v="1"/>
    <n v="95123"/>
    <x v="1"/>
    <s v="OFF-BI-10002082"/>
    <x v="1"/>
    <x v="8"/>
    <x v="1182"/>
    <n v="133.12"/>
    <n v="5"/>
    <n v="0.2"/>
    <n v="49.92"/>
  </r>
  <r>
    <n v="6370"/>
    <s v="CA-2016-103919"/>
    <x v="339"/>
    <d v="2016-10-07T00:00:00"/>
    <s v="Standard Class"/>
    <s v="TP-21565"/>
    <x v="734"/>
    <s v="Corporate"/>
    <s v="United States"/>
    <s v="Grand Prairie"/>
    <x v="5"/>
    <n v="75051"/>
    <x v="2"/>
    <s v="FUR-FU-10001756"/>
    <x v="0"/>
    <x v="5"/>
    <x v="285"/>
    <n v="38.08"/>
    <n v="5"/>
    <n v="0.6"/>
    <n v="-29.512"/>
  </r>
  <r>
    <n v="6371"/>
    <s v="CA-2016-113425"/>
    <x v="831"/>
    <d v="2016-11-21T00:00:00"/>
    <s v="Same Day"/>
    <s v="JK-16120"/>
    <x v="451"/>
    <s v="Home Office"/>
    <s v="United States"/>
    <s v="New York City"/>
    <x v="15"/>
    <n v="10009"/>
    <x v="3"/>
    <s v="FUR-BO-10002598"/>
    <x v="0"/>
    <x v="0"/>
    <x v="1518"/>
    <n v="113.568"/>
    <n v="2"/>
    <n v="0.2"/>
    <n v="12.776400000000001"/>
  </r>
  <r>
    <n v="6372"/>
    <s v="CA-2017-143035"/>
    <x v="621"/>
    <d v="2017-10-05T00:00:00"/>
    <s v="Second Class"/>
    <s v="CC-12430"/>
    <x v="254"/>
    <s v="Home Office"/>
    <s v="United States"/>
    <s v="New York City"/>
    <x v="15"/>
    <n v="10009"/>
    <x v="3"/>
    <s v="FUR-FU-10001934"/>
    <x v="0"/>
    <x v="5"/>
    <x v="107"/>
    <n v="83.92"/>
    <n v="4"/>
    <n v="0"/>
    <n v="21.819199999999999"/>
  </r>
  <r>
    <n v="6373"/>
    <s v="CA-2017-143035"/>
    <x v="621"/>
    <d v="2017-10-05T00:00:00"/>
    <s v="Second Class"/>
    <s v="CC-12430"/>
    <x v="254"/>
    <s v="Home Office"/>
    <s v="United States"/>
    <s v="New York City"/>
    <x v="15"/>
    <n v="10009"/>
    <x v="3"/>
    <s v="OFF-AR-10001130"/>
    <x v="1"/>
    <x v="6"/>
    <x v="788"/>
    <n v="6.63"/>
    <n v="3"/>
    <n v="0"/>
    <n v="3.1160999999999999"/>
  </r>
  <r>
    <n v="6374"/>
    <s v="CA-2017-143035"/>
    <x v="621"/>
    <d v="2017-10-05T00:00:00"/>
    <s v="Second Class"/>
    <s v="CC-12430"/>
    <x v="254"/>
    <s v="Home Office"/>
    <s v="United States"/>
    <s v="New York City"/>
    <x v="15"/>
    <n v="10009"/>
    <x v="3"/>
    <s v="TEC-AC-10002049"/>
    <x v="2"/>
    <x v="11"/>
    <x v="695"/>
    <n v="371.97"/>
    <n v="3"/>
    <n v="0"/>
    <n v="66.954599999999999"/>
  </r>
  <r>
    <n v="6375"/>
    <s v="CA-2014-107811"/>
    <x v="333"/>
    <d v="2014-05-03T00:00:00"/>
    <s v="Standard Class"/>
    <s v="LA-16780"/>
    <x v="156"/>
    <s v="Corporate"/>
    <s v="United States"/>
    <s v="Memphis"/>
    <x v="18"/>
    <n v="38109"/>
    <x v="0"/>
    <s v="FUR-CH-10001394"/>
    <x v="0"/>
    <x v="1"/>
    <x v="654"/>
    <n v="561.58399999999995"/>
    <n v="2"/>
    <n v="0.2"/>
    <n v="70.197999999999993"/>
  </r>
  <r>
    <n v="6376"/>
    <s v="CA-2014-107811"/>
    <x v="333"/>
    <d v="2014-05-03T00:00:00"/>
    <s v="Standard Class"/>
    <s v="LA-16780"/>
    <x v="156"/>
    <s v="Corporate"/>
    <s v="United States"/>
    <s v="Memphis"/>
    <x v="18"/>
    <n v="38109"/>
    <x v="0"/>
    <s v="OFF-ST-10000798"/>
    <x v="1"/>
    <x v="4"/>
    <x v="352"/>
    <n v="99.92"/>
    <n v="5"/>
    <n v="0.2"/>
    <n v="-1.2490000000000001"/>
  </r>
  <r>
    <n v="6377"/>
    <s v="CA-2016-163216"/>
    <x v="877"/>
    <d v="2016-10-10T00:00:00"/>
    <s v="First Class"/>
    <s v="AW-10930"/>
    <x v="585"/>
    <s v="Home Office"/>
    <s v="United States"/>
    <s v="Philadelphia"/>
    <x v="9"/>
    <n v="19143"/>
    <x v="3"/>
    <s v="OFF-LA-10000134"/>
    <x v="1"/>
    <x v="2"/>
    <x v="85"/>
    <n v="4.9279999999999999"/>
    <n v="2"/>
    <n v="0.2"/>
    <n v="1.7248000000000001"/>
  </r>
  <r>
    <n v="6378"/>
    <s v="US-2016-116442"/>
    <x v="272"/>
    <d v="2016-12-22T00:00:00"/>
    <s v="Standard Class"/>
    <s v="BP-11230"/>
    <x v="546"/>
    <s v="Consumer"/>
    <s v="United States"/>
    <s v="Los Angeles"/>
    <x v="1"/>
    <n v="90004"/>
    <x v="1"/>
    <s v="FUR-FU-10002364"/>
    <x v="0"/>
    <x v="5"/>
    <x v="1240"/>
    <n v="14.76"/>
    <n v="2"/>
    <n v="0"/>
    <n v="4.2804000000000002"/>
  </r>
  <r>
    <n v="6379"/>
    <s v="CA-2017-150623"/>
    <x v="318"/>
    <d v="2017-04-14T00:00:00"/>
    <s v="Standard Class"/>
    <s v="DB-13360"/>
    <x v="748"/>
    <s v="Home Office"/>
    <s v="United States"/>
    <s v="Waterbury"/>
    <x v="29"/>
    <n v="6708"/>
    <x v="3"/>
    <s v="TEC-AC-10004571"/>
    <x v="2"/>
    <x v="11"/>
    <x v="409"/>
    <n v="99.99"/>
    <n v="1"/>
    <n v="0"/>
    <n v="41.995800000000003"/>
  </r>
  <r>
    <n v="6380"/>
    <s v="CA-2017-150623"/>
    <x v="318"/>
    <d v="2017-04-14T00:00:00"/>
    <s v="Standard Class"/>
    <s v="DB-13360"/>
    <x v="748"/>
    <s v="Home Office"/>
    <s v="United States"/>
    <s v="Waterbury"/>
    <x v="29"/>
    <n v="6708"/>
    <x v="3"/>
    <s v="OFF-ST-10003692"/>
    <x v="1"/>
    <x v="4"/>
    <x v="1262"/>
    <n v="286.14999999999998"/>
    <n v="5"/>
    <n v="0"/>
    <n v="71.537499999999994"/>
  </r>
  <r>
    <n v="6381"/>
    <s v="US-2014-163797"/>
    <x v="918"/>
    <d v="2014-04-13T00:00:00"/>
    <s v="Standard Class"/>
    <s v="PC-19000"/>
    <x v="480"/>
    <s v="Home Office"/>
    <s v="United States"/>
    <s v="Chandler"/>
    <x v="16"/>
    <n v="85224"/>
    <x v="1"/>
    <s v="OFF-FA-10001883"/>
    <x v="1"/>
    <x v="13"/>
    <x v="1493"/>
    <n v="49.792000000000002"/>
    <n v="8"/>
    <n v="0.2"/>
    <n v="-11.8256"/>
  </r>
  <r>
    <n v="6382"/>
    <s v="CA-2016-127236"/>
    <x v="892"/>
    <d v="2016-04-02T00:00:00"/>
    <s v="Standard Class"/>
    <s v="TB-21595"/>
    <x v="180"/>
    <s v="Consumer"/>
    <s v="United States"/>
    <s v="Springfield"/>
    <x v="24"/>
    <n v="45503"/>
    <x v="3"/>
    <s v="FUR-BO-10004015"/>
    <x v="0"/>
    <x v="0"/>
    <x v="574"/>
    <n v="299.97500000000002"/>
    <n v="5"/>
    <n v="0.5"/>
    <n v="-167.98599999999999"/>
  </r>
  <r>
    <n v="6383"/>
    <s v="CA-2016-127236"/>
    <x v="892"/>
    <d v="2016-04-02T00:00:00"/>
    <s v="Standard Class"/>
    <s v="TB-21595"/>
    <x v="180"/>
    <s v="Consumer"/>
    <s v="United States"/>
    <s v="Springfield"/>
    <x v="24"/>
    <n v="45503"/>
    <x v="3"/>
    <s v="TEC-PH-10000141"/>
    <x v="2"/>
    <x v="7"/>
    <x v="1312"/>
    <n v="158.376"/>
    <n v="4"/>
    <n v="0.4"/>
    <n v="-36.9544"/>
  </r>
  <r>
    <n v="6384"/>
    <s v="US-2017-104661"/>
    <x v="787"/>
    <d v="2017-01-18T00:00:00"/>
    <s v="First Class"/>
    <s v="TB-21250"/>
    <x v="621"/>
    <s v="Consumer"/>
    <s v="United States"/>
    <s v="Austin"/>
    <x v="5"/>
    <n v="78745"/>
    <x v="2"/>
    <s v="OFF-BI-10001597"/>
    <x v="1"/>
    <x v="8"/>
    <x v="798"/>
    <n v="32.783999999999999"/>
    <n v="4"/>
    <n v="0.8"/>
    <n v="-52.4544"/>
  </r>
  <r>
    <n v="6385"/>
    <s v="US-2017-104661"/>
    <x v="787"/>
    <d v="2017-01-18T00:00:00"/>
    <s v="First Class"/>
    <s v="TB-21250"/>
    <x v="621"/>
    <s v="Consumer"/>
    <s v="United States"/>
    <s v="Austin"/>
    <x v="5"/>
    <n v="78745"/>
    <x v="2"/>
    <s v="TEC-AC-10003628"/>
    <x v="2"/>
    <x v="11"/>
    <x v="247"/>
    <n v="47.984000000000002"/>
    <n v="2"/>
    <n v="0.2"/>
    <n v="14.395200000000001"/>
  </r>
  <r>
    <n v="6386"/>
    <s v="US-2017-104661"/>
    <x v="787"/>
    <d v="2017-01-18T00:00:00"/>
    <s v="First Class"/>
    <s v="TB-21250"/>
    <x v="621"/>
    <s v="Consumer"/>
    <s v="United States"/>
    <s v="Austin"/>
    <x v="5"/>
    <n v="78745"/>
    <x v="2"/>
    <s v="TEC-AC-10002331"/>
    <x v="2"/>
    <x v="11"/>
    <x v="1591"/>
    <n v="62.591999999999999"/>
    <n v="8"/>
    <n v="0.2"/>
    <n v="13.300800000000001"/>
  </r>
  <r>
    <n v="6387"/>
    <s v="US-2017-104661"/>
    <x v="787"/>
    <d v="2017-01-18T00:00:00"/>
    <s v="First Class"/>
    <s v="TB-21250"/>
    <x v="621"/>
    <s v="Consumer"/>
    <s v="United States"/>
    <s v="Austin"/>
    <x v="5"/>
    <n v="78745"/>
    <x v="2"/>
    <s v="OFF-BI-10001098"/>
    <x v="1"/>
    <x v="8"/>
    <x v="410"/>
    <n v="4.2759999999999998"/>
    <n v="1"/>
    <n v="0.8"/>
    <n v="-6.6277999999999997"/>
  </r>
  <r>
    <n v="6388"/>
    <s v="CA-2014-134103"/>
    <x v="1106"/>
    <d v="2014-02-04T00:00:00"/>
    <s v="Standard Class"/>
    <s v="MV-18190"/>
    <x v="160"/>
    <s v="Consumer"/>
    <s v="United States"/>
    <s v="Detroit"/>
    <x v="12"/>
    <n v="48234"/>
    <x v="2"/>
    <s v="OFF-PA-10001204"/>
    <x v="1"/>
    <x v="10"/>
    <x v="523"/>
    <n v="10.56"/>
    <n v="2"/>
    <n v="0"/>
    <n v="4.7519999999999998"/>
  </r>
  <r>
    <n v="6389"/>
    <s v="CA-2014-134103"/>
    <x v="1106"/>
    <d v="2014-02-04T00:00:00"/>
    <s v="Standard Class"/>
    <s v="MV-18190"/>
    <x v="160"/>
    <s v="Consumer"/>
    <s v="United States"/>
    <s v="Detroit"/>
    <x v="12"/>
    <n v="48234"/>
    <x v="2"/>
    <s v="OFF-ST-10000991"/>
    <x v="1"/>
    <x v="4"/>
    <x v="157"/>
    <n v="229.94"/>
    <n v="2"/>
    <n v="0"/>
    <n v="6.8982000000000001"/>
  </r>
  <r>
    <n v="6390"/>
    <s v="CA-2015-147529"/>
    <x v="1107"/>
    <d v="2015-02-11T00:00:00"/>
    <s v="Standard Class"/>
    <s v="DK-12835"/>
    <x v="460"/>
    <s v="Corporate"/>
    <s v="United States"/>
    <s v="Springfield"/>
    <x v="17"/>
    <n v="22153"/>
    <x v="0"/>
    <s v="OFF-EN-10000056"/>
    <x v="1"/>
    <x v="12"/>
    <x v="633"/>
    <n v="311.14999999999998"/>
    <n v="5"/>
    <n v="0"/>
    <n v="146.2405"/>
  </r>
  <r>
    <n v="6391"/>
    <s v="CA-2015-147529"/>
    <x v="1107"/>
    <d v="2015-02-11T00:00:00"/>
    <s v="Standard Class"/>
    <s v="DK-12835"/>
    <x v="460"/>
    <s v="Corporate"/>
    <s v="United States"/>
    <s v="Springfield"/>
    <x v="17"/>
    <n v="22153"/>
    <x v="0"/>
    <s v="OFF-PA-10003349"/>
    <x v="1"/>
    <x v="10"/>
    <x v="220"/>
    <n v="12.96"/>
    <n v="2"/>
    <n v="0"/>
    <n v="6.3503999999999996"/>
  </r>
  <r>
    <n v="6392"/>
    <s v="CA-2016-129126"/>
    <x v="882"/>
    <d v="2016-12-19T00:00:00"/>
    <s v="Standard Class"/>
    <s v="PK-19075"/>
    <x v="7"/>
    <s v="Consumer"/>
    <s v="United States"/>
    <s v="New York City"/>
    <x v="15"/>
    <n v="10011"/>
    <x v="3"/>
    <s v="OFF-PA-10001471"/>
    <x v="1"/>
    <x v="10"/>
    <x v="1477"/>
    <n v="14.62"/>
    <n v="2"/>
    <n v="0"/>
    <n v="6.7252000000000001"/>
  </r>
  <r>
    <n v="6393"/>
    <s v="CA-2016-129126"/>
    <x v="882"/>
    <d v="2016-12-19T00:00:00"/>
    <s v="Standard Class"/>
    <s v="PK-19075"/>
    <x v="7"/>
    <s v="Consumer"/>
    <s v="United States"/>
    <s v="New York City"/>
    <x v="15"/>
    <n v="10011"/>
    <x v="3"/>
    <s v="OFF-LA-10003190"/>
    <x v="1"/>
    <x v="2"/>
    <x v="1172"/>
    <n v="5.76"/>
    <n v="2"/>
    <n v="0"/>
    <n v="2.8224"/>
  </r>
  <r>
    <n v="6394"/>
    <s v="CA-2016-129126"/>
    <x v="882"/>
    <d v="2016-12-19T00:00:00"/>
    <s v="Standard Class"/>
    <s v="PK-19075"/>
    <x v="7"/>
    <s v="Consumer"/>
    <s v="United States"/>
    <s v="New York City"/>
    <x v="15"/>
    <n v="10011"/>
    <x v="3"/>
    <s v="OFF-FA-10000621"/>
    <x v="1"/>
    <x v="13"/>
    <x v="110"/>
    <n v="21.48"/>
    <n v="6"/>
    <n v="0"/>
    <n v="10.5252"/>
  </r>
  <r>
    <n v="6395"/>
    <s v="CA-2016-129126"/>
    <x v="882"/>
    <d v="2016-12-19T00:00:00"/>
    <s v="Standard Class"/>
    <s v="PK-19075"/>
    <x v="7"/>
    <s v="Consumer"/>
    <s v="United States"/>
    <s v="New York City"/>
    <x v="15"/>
    <n v="10011"/>
    <x v="3"/>
    <s v="FUR-FU-10002937"/>
    <x v="0"/>
    <x v="5"/>
    <x v="1060"/>
    <n v="396.92"/>
    <n v="4"/>
    <n v="0"/>
    <n v="198.46"/>
  </r>
  <r>
    <n v="6396"/>
    <s v="CA-2016-129126"/>
    <x v="882"/>
    <d v="2016-12-19T00:00:00"/>
    <s v="Standard Class"/>
    <s v="PK-19075"/>
    <x v="7"/>
    <s v="Consumer"/>
    <s v="United States"/>
    <s v="New York City"/>
    <x v="15"/>
    <n v="10011"/>
    <x v="3"/>
    <s v="OFF-ST-10004507"/>
    <x v="1"/>
    <x v="4"/>
    <x v="457"/>
    <n v="17.149999999999999"/>
    <n v="1"/>
    <n v="0"/>
    <n v="4.6304999999999996"/>
  </r>
  <r>
    <n v="6397"/>
    <s v="CA-2016-129126"/>
    <x v="882"/>
    <d v="2016-12-19T00:00:00"/>
    <s v="Standard Class"/>
    <s v="PK-19075"/>
    <x v="7"/>
    <s v="Consumer"/>
    <s v="United States"/>
    <s v="New York City"/>
    <x v="15"/>
    <n v="10011"/>
    <x v="3"/>
    <s v="OFF-BI-10000279"/>
    <x v="1"/>
    <x v="8"/>
    <x v="1774"/>
    <n v="23.12"/>
    <n v="2"/>
    <n v="0.2"/>
    <n v="7.8029999999999999"/>
  </r>
  <r>
    <n v="6398"/>
    <s v="CA-2017-131632"/>
    <x v="1108"/>
    <d v="2017-11-04T00:00:00"/>
    <s v="Standard Class"/>
    <s v="AH-10120"/>
    <x v="571"/>
    <s v="Home Office"/>
    <s v="United States"/>
    <s v="Dallas"/>
    <x v="5"/>
    <n v="75217"/>
    <x v="2"/>
    <s v="OFF-AR-10003651"/>
    <x v="1"/>
    <x v="6"/>
    <x v="279"/>
    <n v="5.2480000000000002"/>
    <n v="2"/>
    <n v="0.2"/>
    <n v="0.59040000000000004"/>
  </r>
  <r>
    <n v="6399"/>
    <s v="CA-2017-151981"/>
    <x v="634"/>
    <d v="2017-08-12T00:00:00"/>
    <s v="Standard Class"/>
    <s v="GM-14455"/>
    <x v="39"/>
    <s v="Home Office"/>
    <s v="United States"/>
    <s v="Concord"/>
    <x v="38"/>
    <n v="3301"/>
    <x v="3"/>
    <s v="TEC-PH-10003601"/>
    <x v="2"/>
    <x v="7"/>
    <x v="1392"/>
    <n v="824.95"/>
    <n v="5"/>
    <n v="0"/>
    <n v="247.48500000000001"/>
  </r>
  <r>
    <n v="6400"/>
    <s v="CA-2017-151981"/>
    <x v="634"/>
    <d v="2017-08-12T00:00:00"/>
    <s v="Standard Class"/>
    <s v="GM-14455"/>
    <x v="39"/>
    <s v="Home Office"/>
    <s v="United States"/>
    <s v="Concord"/>
    <x v="38"/>
    <n v="3301"/>
    <x v="3"/>
    <s v="OFF-LA-10002195"/>
    <x v="1"/>
    <x v="2"/>
    <x v="1028"/>
    <n v="24.64"/>
    <n v="8"/>
    <n v="0"/>
    <n v="11.827199999999999"/>
  </r>
  <r>
    <n v="6401"/>
    <s v="CA-2017-151981"/>
    <x v="634"/>
    <d v="2017-08-12T00:00:00"/>
    <s v="Standard Class"/>
    <s v="GM-14455"/>
    <x v="39"/>
    <s v="Home Office"/>
    <s v="United States"/>
    <s v="Concord"/>
    <x v="38"/>
    <n v="3301"/>
    <x v="3"/>
    <s v="OFF-AR-10000380"/>
    <x v="1"/>
    <x v="6"/>
    <x v="108"/>
    <n v="227.88"/>
    <n v="6"/>
    <n v="0"/>
    <n v="68.364000000000004"/>
  </r>
  <r>
    <n v="6402"/>
    <s v="CA-2017-125472"/>
    <x v="1109"/>
    <d v="2017-05-31T00:00:00"/>
    <s v="First Class"/>
    <s v="BD-11725"/>
    <x v="232"/>
    <s v="Consumer"/>
    <s v="United States"/>
    <s v="Lafayette"/>
    <x v="28"/>
    <n v="70506"/>
    <x v="0"/>
    <s v="FUR-BO-10000330"/>
    <x v="0"/>
    <x v="0"/>
    <x v="1107"/>
    <n v="241.96"/>
    <n v="2"/>
    <n v="0"/>
    <n v="33.874400000000001"/>
  </r>
  <r>
    <n v="6403"/>
    <s v="CA-2017-125472"/>
    <x v="1109"/>
    <d v="2017-05-31T00:00:00"/>
    <s v="First Class"/>
    <s v="BD-11725"/>
    <x v="232"/>
    <s v="Consumer"/>
    <s v="United States"/>
    <s v="Lafayette"/>
    <x v="28"/>
    <n v="70506"/>
    <x v="0"/>
    <s v="OFF-BI-10000591"/>
    <x v="1"/>
    <x v="8"/>
    <x v="1054"/>
    <n v="3.89"/>
    <n v="1"/>
    <n v="0"/>
    <n v="1.8672"/>
  </r>
  <r>
    <n v="6404"/>
    <s v="CA-2017-125472"/>
    <x v="1109"/>
    <d v="2017-05-31T00:00:00"/>
    <s v="First Class"/>
    <s v="BD-11725"/>
    <x v="232"/>
    <s v="Consumer"/>
    <s v="United States"/>
    <s v="Lafayette"/>
    <x v="28"/>
    <n v="70506"/>
    <x v="0"/>
    <s v="FUR-FU-10001731"/>
    <x v="0"/>
    <x v="5"/>
    <x v="1556"/>
    <n v="8.01"/>
    <n v="3"/>
    <n v="0"/>
    <n v="3.0438000000000001"/>
  </r>
  <r>
    <n v="6405"/>
    <s v="CA-2015-156328"/>
    <x v="672"/>
    <d v="2015-12-05T00:00:00"/>
    <s v="Standard Class"/>
    <s v="RM-19375"/>
    <x v="528"/>
    <s v="Consumer"/>
    <s v="United States"/>
    <s v="Raleigh"/>
    <x v="3"/>
    <n v="27604"/>
    <x v="0"/>
    <s v="TEC-PH-10001198"/>
    <x v="2"/>
    <x v="7"/>
    <x v="1177"/>
    <n v="177.48"/>
    <n v="3"/>
    <n v="0.2"/>
    <n v="19.9665"/>
  </r>
  <r>
    <n v="6406"/>
    <s v="CA-2017-154074"/>
    <x v="515"/>
    <d v="2017-09-02T00:00:00"/>
    <s v="Second Class"/>
    <s v="BW-11110"/>
    <x v="308"/>
    <s v="Corporate"/>
    <s v="United States"/>
    <s v="Spokane"/>
    <x v="4"/>
    <n v="99207"/>
    <x v="1"/>
    <s v="FUR-CH-10002331"/>
    <x v="0"/>
    <x v="1"/>
    <x v="407"/>
    <n v="569.56799999999998"/>
    <n v="2"/>
    <n v="0.2"/>
    <n v="7.1196000000000002"/>
  </r>
  <r>
    <n v="6407"/>
    <s v="CA-2017-154074"/>
    <x v="515"/>
    <d v="2017-09-02T00:00:00"/>
    <s v="Second Class"/>
    <s v="BW-11110"/>
    <x v="308"/>
    <s v="Corporate"/>
    <s v="United States"/>
    <s v="Spokane"/>
    <x v="4"/>
    <n v="99207"/>
    <x v="1"/>
    <s v="OFF-ST-10002370"/>
    <x v="1"/>
    <x v="4"/>
    <x v="80"/>
    <n v="149.72999999999999"/>
    <n v="7"/>
    <n v="0"/>
    <n v="43.421700000000001"/>
  </r>
  <r>
    <n v="6408"/>
    <s v="CA-2017-161774"/>
    <x v="304"/>
    <d v="2017-05-15T00:00:00"/>
    <s v="First Class"/>
    <s v="GT-14710"/>
    <x v="218"/>
    <s v="Consumer"/>
    <s v="United States"/>
    <s v="Houston"/>
    <x v="5"/>
    <n v="77041"/>
    <x v="2"/>
    <s v="FUR-CH-10003981"/>
    <x v="0"/>
    <x v="1"/>
    <x v="1175"/>
    <n v="899.43"/>
    <n v="5"/>
    <n v="0.3"/>
    <n v="-12.849"/>
  </r>
  <r>
    <n v="6409"/>
    <s v="CA-2017-161774"/>
    <x v="304"/>
    <d v="2017-05-15T00:00:00"/>
    <s v="First Class"/>
    <s v="GT-14710"/>
    <x v="218"/>
    <s v="Consumer"/>
    <s v="United States"/>
    <s v="Houston"/>
    <x v="5"/>
    <n v="77041"/>
    <x v="2"/>
    <s v="OFF-AR-10001446"/>
    <x v="1"/>
    <x v="6"/>
    <x v="1161"/>
    <n v="46.2"/>
    <n v="5"/>
    <n v="0.2"/>
    <n v="5.7750000000000004"/>
  </r>
  <r>
    <n v="6410"/>
    <s v="CA-2017-161774"/>
    <x v="304"/>
    <d v="2017-05-15T00:00:00"/>
    <s v="First Class"/>
    <s v="GT-14710"/>
    <x v="218"/>
    <s v="Consumer"/>
    <s v="United States"/>
    <s v="Houston"/>
    <x v="5"/>
    <n v="77041"/>
    <x v="2"/>
    <s v="OFF-PA-10000300"/>
    <x v="1"/>
    <x v="10"/>
    <x v="1775"/>
    <n v="47.951999999999998"/>
    <n v="3"/>
    <n v="0.2"/>
    <n v="16.183800000000002"/>
  </r>
  <r>
    <n v="6411"/>
    <s v="CA-2017-161774"/>
    <x v="304"/>
    <d v="2017-05-15T00:00:00"/>
    <s v="First Class"/>
    <s v="GT-14710"/>
    <x v="218"/>
    <s v="Consumer"/>
    <s v="United States"/>
    <s v="Houston"/>
    <x v="5"/>
    <n v="77041"/>
    <x v="2"/>
    <s v="TEC-PH-10004071"/>
    <x v="2"/>
    <x v="7"/>
    <x v="1546"/>
    <n v="7.992"/>
    <n v="1"/>
    <n v="0.2"/>
    <n v="0.69930000000000003"/>
  </r>
  <r>
    <n v="6412"/>
    <s v="CA-2017-161774"/>
    <x v="304"/>
    <d v="2017-05-15T00:00:00"/>
    <s v="First Class"/>
    <s v="GT-14710"/>
    <x v="218"/>
    <s v="Consumer"/>
    <s v="United States"/>
    <s v="Houston"/>
    <x v="5"/>
    <n v="77041"/>
    <x v="2"/>
    <s v="OFF-PA-10003134"/>
    <x v="1"/>
    <x v="10"/>
    <x v="1672"/>
    <n v="76.864000000000004"/>
    <n v="2"/>
    <n v="0.2"/>
    <n v="26.9024"/>
  </r>
  <r>
    <n v="6413"/>
    <s v="CA-2017-151211"/>
    <x v="629"/>
    <d v="2017-08-23T00:00:00"/>
    <s v="Standard Class"/>
    <s v="AH-10120"/>
    <x v="571"/>
    <s v="Home Office"/>
    <s v="United States"/>
    <s v="Louisville"/>
    <x v="0"/>
    <n v="40214"/>
    <x v="0"/>
    <s v="OFF-BI-10002735"/>
    <x v="1"/>
    <x v="8"/>
    <x v="142"/>
    <n v="102.93"/>
    <n v="3"/>
    <n v="0"/>
    <n v="48.377099999999999"/>
  </r>
  <r>
    <n v="6414"/>
    <s v="CA-2017-151211"/>
    <x v="629"/>
    <d v="2017-08-23T00:00:00"/>
    <s v="Standard Class"/>
    <s v="AH-10120"/>
    <x v="571"/>
    <s v="Home Office"/>
    <s v="United States"/>
    <s v="Louisville"/>
    <x v="0"/>
    <n v="40214"/>
    <x v="0"/>
    <s v="TEC-AC-10004510"/>
    <x v="2"/>
    <x v="11"/>
    <x v="953"/>
    <n v="98.16"/>
    <n v="6"/>
    <n v="0"/>
    <n v="9.8160000000000007"/>
  </r>
  <r>
    <n v="6415"/>
    <s v="CA-2017-142671"/>
    <x v="468"/>
    <d v="2017-11-14T00:00:00"/>
    <s v="Second Class"/>
    <s v="DR-12940"/>
    <x v="660"/>
    <s v="Home Office"/>
    <s v="United States"/>
    <s v="Hollywood"/>
    <x v="2"/>
    <n v="33021"/>
    <x v="0"/>
    <s v="OFF-BI-10004099"/>
    <x v="1"/>
    <x v="8"/>
    <x v="1725"/>
    <n v="11.52"/>
    <n v="5"/>
    <n v="0.7"/>
    <n v="-7.68"/>
  </r>
  <r>
    <n v="6416"/>
    <s v="CA-2017-144750"/>
    <x v="170"/>
    <d v="2017-08-21T00:00:00"/>
    <s v="Same Day"/>
    <s v="DL-13495"/>
    <x v="393"/>
    <s v="Corporate"/>
    <s v="United States"/>
    <s v="Chandler"/>
    <x v="16"/>
    <n v="85224"/>
    <x v="1"/>
    <s v="OFF-PA-10003395"/>
    <x v="1"/>
    <x v="10"/>
    <x v="656"/>
    <n v="83.88"/>
    <n v="1"/>
    <n v="0.2"/>
    <n v="29.358000000000001"/>
  </r>
  <r>
    <n v="6417"/>
    <s v="CA-2016-111976"/>
    <x v="387"/>
    <d v="2016-03-12T00:00:00"/>
    <s v="Standard Class"/>
    <s v="BD-11620"/>
    <x v="379"/>
    <s v="Consumer"/>
    <s v="United States"/>
    <s v="Philadelphia"/>
    <x v="9"/>
    <n v="19120"/>
    <x v="3"/>
    <s v="TEC-PH-10002890"/>
    <x v="2"/>
    <x v="7"/>
    <x v="1396"/>
    <n v="108.57599999999999"/>
    <n v="4"/>
    <n v="0.4"/>
    <n v="-25.334399999999999"/>
  </r>
  <r>
    <n v="6418"/>
    <s v="CA-2016-111976"/>
    <x v="387"/>
    <d v="2016-03-12T00:00:00"/>
    <s v="Standard Class"/>
    <s v="BD-11620"/>
    <x v="379"/>
    <s v="Consumer"/>
    <s v="United States"/>
    <s v="Philadelphia"/>
    <x v="9"/>
    <n v="19120"/>
    <x v="3"/>
    <s v="OFF-FA-10004968"/>
    <x v="1"/>
    <x v="13"/>
    <x v="1019"/>
    <n v="5.984"/>
    <n v="2"/>
    <n v="0.2"/>
    <n v="-1.3464"/>
  </r>
  <r>
    <n v="6419"/>
    <s v="CA-2016-140130"/>
    <x v="731"/>
    <d v="2016-11-05T00:00:00"/>
    <s v="Standard Class"/>
    <s v="HW-14935"/>
    <x v="304"/>
    <s v="Corporate"/>
    <s v="United States"/>
    <s v="Tulsa"/>
    <x v="26"/>
    <n v="74133"/>
    <x v="2"/>
    <s v="OFF-SU-10001218"/>
    <x v="1"/>
    <x v="14"/>
    <x v="134"/>
    <n v="21.96"/>
    <n v="2"/>
    <n v="0"/>
    <n v="6.1487999999999996"/>
  </r>
  <r>
    <n v="6420"/>
    <s v="CA-2016-140130"/>
    <x v="731"/>
    <d v="2016-11-05T00:00:00"/>
    <s v="Standard Class"/>
    <s v="HW-14935"/>
    <x v="304"/>
    <s v="Corporate"/>
    <s v="United States"/>
    <s v="Tulsa"/>
    <x v="26"/>
    <n v="74133"/>
    <x v="2"/>
    <s v="FUR-CH-10002084"/>
    <x v="0"/>
    <x v="1"/>
    <x v="1249"/>
    <n v="368.97"/>
    <n v="3"/>
    <n v="0"/>
    <n v="81.173400000000001"/>
  </r>
  <r>
    <n v="6421"/>
    <s v="CA-2016-140130"/>
    <x v="731"/>
    <d v="2016-11-05T00:00:00"/>
    <s v="Standard Class"/>
    <s v="HW-14935"/>
    <x v="304"/>
    <s v="Corporate"/>
    <s v="United States"/>
    <s v="Tulsa"/>
    <x v="26"/>
    <n v="74133"/>
    <x v="2"/>
    <s v="OFF-AR-10004269"/>
    <x v="1"/>
    <x v="6"/>
    <x v="1550"/>
    <n v="12.39"/>
    <n v="3"/>
    <n v="0"/>
    <n v="3.4691999999999998"/>
  </r>
  <r>
    <n v="6422"/>
    <s v="CA-2016-140130"/>
    <x v="731"/>
    <d v="2016-11-05T00:00:00"/>
    <s v="Standard Class"/>
    <s v="HW-14935"/>
    <x v="304"/>
    <s v="Corporate"/>
    <s v="United States"/>
    <s v="Tulsa"/>
    <x v="26"/>
    <n v="74133"/>
    <x v="2"/>
    <s v="OFF-ST-10001128"/>
    <x v="1"/>
    <x v="4"/>
    <x v="1427"/>
    <n v="332.94"/>
    <n v="3"/>
    <n v="0"/>
    <n v="9.9882000000000009"/>
  </r>
  <r>
    <n v="6423"/>
    <s v="CA-2014-159121"/>
    <x v="711"/>
    <d v="2014-08-01T00:00:00"/>
    <s v="Standard Class"/>
    <s v="JO-15145"/>
    <x v="705"/>
    <s v="Corporate"/>
    <s v="United States"/>
    <s v="Draper"/>
    <x v="7"/>
    <n v="84020"/>
    <x v="1"/>
    <s v="TEC-AC-10002006"/>
    <x v="2"/>
    <x v="11"/>
    <x v="1087"/>
    <n v="111.93"/>
    <n v="7"/>
    <n v="0"/>
    <n v="34.698300000000003"/>
  </r>
  <r>
    <n v="6424"/>
    <s v="CA-2015-149650"/>
    <x v="1040"/>
    <d v="2015-10-27T00:00:00"/>
    <s v="First Class"/>
    <s v="RD-19660"/>
    <x v="372"/>
    <s v="Home Office"/>
    <s v="United States"/>
    <s v="Oakland"/>
    <x v="1"/>
    <n v="94601"/>
    <x v="1"/>
    <s v="FUR-CH-10003956"/>
    <x v="0"/>
    <x v="1"/>
    <x v="368"/>
    <n v="454.27199999999999"/>
    <n v="8"/>
    <n v="0.2"/>
    <n v="-73.819199999999995"/>
  </r>
  <r>
    <n v="6425"/>
    <s v="CA-2017-115777"/>
    <x v="971"/>
    <d v="2017-08-24T00:00:00"/>
    <s v="Standard Class"/>
    <s v="DO-13645"/>
    <x v="770"/>
    <s v="Consumer"/>
    <s v="United States"/>
    <s v="Lawrence"/>
    <x v="31"/>
    <n v="1841"/>
    <x v="3"/>
    <s v="OFF-PA-10000552"/>
    <x v="1"/>
    <x v="10"/>
    <x v="1541"/>
    <n v="19.440000000000001"/>
    <n v="3"/>
    <n v="0"/>
    <n v="9.3312000000000008"/>
  </r>
  <r>
    <n v="6426"/>
    <s v="CA-2016-143714"/>
    <x v="454"/>
    <d v="2016-05-27T00:00:00"/>
    <s v="Standard Class"/>
    <s v="CC-12370"/>
    <x v="666"/>
    <s v="Consumer"/>
    <s v="United States"/>
    <s v="Philadelphia"/>
    <x v="9"/>
    <n v="19120"/>
    <x v="3"/>
    <s v="TEC-CO-10004722"/>
    <x v="2"/>
    <x v="16"/>
    <x v="1374"/>
    <n v="8399.9760000000006"/>
    <n v="4"/>
    <n v="0.4"/>
    <n v="1119.9967999999999"/>
  </r>
  <r>
    <n v="6427"/>
    <s v="CA-2016-143714"/>
    <x v="454"/>
    <d v="2016-05-27T00:00:00"/>
    <s v="Standard Class"/>
    <s v="CC-12370"/>
    <x v="666"/>
    <s v="Consumer"/>
    <s v="United States"/>
    <s v="Philadelphia"/>
    <x v="9"/>
    <n v="19120"/>
    <x v="3"/>
    <s v="OFF-BI-10004308"/>
    <x v="1"/>
    <x v="8"/>
    <x v="1776"/>
    <n v="6.2939999999999996"/>
    <n v="1"/>
    <n v="0.7"/>
    <n v="-4.1959999999999997"/>
  </r>
  <r>
    <n v="6428"/>
    <s v="CA-2016-143714"/>
    <x v="454"/>
    <d v="2016-05-27T00:00:00"/>
    <s v="Standard Class"/>
    <s v="CC-12370"/>
    <x v="666"/>
    <s v="Consumer"/>
    <s v="United States"/>
    <s v="Philadelphia"/>
    <x v="9"/>
    <n v="19120"/>
    <x v="3"/>
    <s v="OFF-PA-10000029"/>
    <x v="1"/>
    <x v="10"/>
    <x v="811"/>
    <n v="10.368"/>
    <n v="2"/>
    <n v="0.2"/>
    <n v="3.6288"/>
  </r>
  <r>
    <n v="6429"/>
    <s v="CA-2016-143714"/>
    <x v="454"/>
    <d v="2016-05-27T00:00:00"/>
    <s v="Standard Class"/>
    <s v="CC-12370"/>
    <x v="666"/>
    <s v="Consumer"/>
    <s v="United States"/>
    <s v="Philadelphia"/>
    <x v="9"/>
    <n v="19120"/>
    <x v="3"/>
    <s v="TEC-PH-10004080"/>
    <x v="2"/>
    <x v="7"/>
    <x v="1777"/>
    <n v="122.38200000000001"/>
    <n v="3"/>
    <n v="0.4"/>
    <n v="-24.476400000000002"/>
  </r>
  <r>
    <n v="6430"/>
    <s v="CA-2014-165764"/>
    <x v="935"/>
    <d v="2014-11-07T00:00:00"/>
    <s v="Standard Class"/>
    <s v="SH-20395"/>
    <x v="129"/>
    <s v="Consumer"/>
    <s v="United States"/>
    <s v="Jacksonville"/>
    <x v="3"/>
    <n v="28540"/>
    <x v="0"/>
    <s v="OFF-ST-10001558"/>
    <x v="1"/>
    <x v="4"/>
    <x v="719"/>
    <n v="25.984000000000002"/>
    <n v="2"/>
    <n v="0.2"/>
    <n v="-1.6240000000000001"/>
  </r>
  <r>
    <n v="6431"/>
    <s v="CA-2014-165764"/>
    <x v="935"/>
    <d v="2014-11-07T00:00:00"/>
    <s v="Standard Class"/>
    <s v="SH-20395"/>
    <x v="129"/>
    <s v="Consumer"/>
    <s v="United States"/>
    <s v="Jacksonville"/>
    <x v="3"/>
    <n v="28540"/>
    <x v="0"/>
    <s v="FUR-TA-10001768"/>
    <x v="0"/>
    <x v="3"/>
    <x v="114"/>
    <n v="945.03599999999994"/>
    <n v="6"/>
    <n v="0.4"/>
    <n v="-299.26139999999998"/>
  </r>
  <r>
    <n v="6432"/>
    <s v="CA-2014-165764"/>
    <x v="935"/>
    <d v="2014-11-07T00:00:00"/>
    <s v="Standard Class"/>
    <s v="SH-20395"/>
    <x v="129"/>
    <s v="Consumer"/>
    <s v="United States"/>
    <s v="Jacksonville"/>
    <x v="3"/>
    <n v="28540"/>
    <x v="0"/>
    <s v="OFF-BI-10002982"/>
    <x v="1"/>
    <x v="8"/>
    <x v="1267"/>
    <n v="14.301"/>
    <n v="7"/>
    <n v="0.7"/>
    <n v="-10.487399999999999"/>
  </r>
  <r>
    <n v="6433"/>
    <s v="CA-2014-165764"/>
    <x v="935"/>
    <d v="2014-11-07T00:00:00"/>
    <s v="Standard Class"/>
    <s v="SH-20395"/>
    <x v="129"/>
    <s v="Consumer"/>
    <s v="United States"/>
    <s v="Jacksonville"/>
    <x v="3"/>
    <n v="28540"/>
    <x v="0"/>
    <s v="FUR-FU-10001468"/>
    <x v="0"/>
    <x v="5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x v="712"/>
    <s v="Corporate"/>
    <s v="United States"/>
    <s v="Chicago"/>
    <x v="10"/>
    <n v="60610"/>
    <x v="2"/>
    <s v="OFF-PA-10001838"/>
    <x v="1"/>
    <x v="10"/>
    <x v="1008"/>
    <n v="23.52"/>
    <n v="5"/>
    <n v="0.2"/>
    <n v="8.5259999999999998"/>
  </r>
  <r>
    <n v="6435"/>
    <s v="CA-2015-121405"/>
    <x v="1110"/>
    <d v="2015-04-04T00:00:00"/>
    <s v="Standard Class"/>
    <s v="FC-14335"/>
    <x v="712"/>
    <s v="Corporate"/>
    <s v="United States"/>
    <s v="Chicago"/>
    <x v="10"/>
    <n v="60610"/>
    <x v="2"/>
    <s v="TEC-PH-10002890"/>
    <x v="2"/>
    <x v="7"/>
    <x v="1396"/>
    <n v="180.96"/>
    <n v="5"/>
    <n v="0.2"/>
    <n v="13.571999999999999"/>
  </r>
  <r>
    <n v="6436"/>
    <s v="US-2017-116897"/>
    <x v="837"/>
    <d v="2017-05-29T00:00:00"/>
    <s v="First Class"/>
    <s v="JG-15160"/>
    <x v="506"/>
    <s v="Consumer"/>
    <s v="United States"/>
    <s v="Pocatello"/>
    <x v="45"/>
    <n v="83201"/>
    <x v="1"/>
    <s v="FUR-FU-10004963"/>
    <x v="0"/>
    <x v="5"/>
    <x v="1443"/>
    <n v="35"/>
    <n v="4"/>
    <n v="0"/>
    <n v="14.7"/>
  </r>
  <r>
    <n v="6437"/>
    <s v="US-2017-116897"/>
    <x v="837"/>
    <d v="2017-05-29T00:00:00"/>
    <s v="First Class"/>
    <s v="JG-15160"/>
    <x v="506"/>
    <s v="Consumer"/>
    <s v="United States"/>
    <s v="Pocatello"/>
    <x v="45"/>
    <n v="83201"/>
    <x v="1"/>
    <s v="OFF-ST-10000025"/>
    <x v="1"/>
    <x v="4"/>
    <x v="621"/>
    <n v="477.15"/>
    <n v="5"/>
    <n v="0"/>
    <n v="28.629000000000001"/>
  </r>
  <r>
    <n v="6438"/>
    <s v="US-2017-116897"/>
    <x v="837"/>
    <d v="2017-05-29T00:00:00"/>
    <s v="First Class"/>
    <s v="JG-15160"/>
    <x v="506"/>
    <s v="Consumer"/>
    <s v="United States"/>
    <s v="Pocatello"/>
    <x v="45"/>
    <n v="83201"/>
    <x v="1"/>
    <s v="TEC-PH-10004389"/>
    <x v="2"/>
    <x v="7"/>
    <x v="1431"/>
    <n v="302.37599999999998"/>
    <n v="3"/>
    <n v="0.2"/>
    <n v="22.6782"/>
  </r>
  <r>
    <n v="6439"/>
    <s v="US-2017-113992"/>
    <x v="817"/>
    <d v="2017-12-19T00:00:00"/>
    <s v="Standard Class"/>
    <s v="LC-16885"/>
    <x v="62"/>
    <s v="Consumer"/>
    <s v="United States"/>
    <s v="Plano"/>
    <x v="5"/>
    <n v="75023"/>
    <x v="2"/>
    <s v="FUR-TA-10000577"/>
    <x v="0"/>
    <x v="3"/>
    <x v="3"/>
    <n v="974.98800000000006"/>
    <n v="4"/>
    <n v="0.3"/>
    <n v="-97.498800000000003"/>
  </r>
  <r>
    <n v="6440"/>
    <s v="CA-2014-166891"/>
    <x v="777"/>
    <d v="2014-10-06T00:00:00"/>
    <s v="First Class"/>
    <s v="CC-12220"/>
    <x v="417"/>
    <s v="Consumer"/>
    <s v="United States"/>
    <s v="New York City"/>
    <x v="15"/>
    <n v="10024"/>
    <x v="3"/>
    <s v="FUR-CH-10003298"/>
    <x v="0"/>
    <x v="1"/>
    <x v="1576"/>
    <n v="589.41"/>
    <n v="5"/>
    <n v="0.1"/>
    <n v="-6.5490000000000004"/>
  </r>
  <r>
    <n v="6441"/>
    <s v="CA-2016-101161"/>
    <x v="63"/>
    <d v="2016-10-20T00:00:00"/>
    <s v="Standard Class"/>
    <s v="BW-11110"/>
    <x v="308"/>
    <s v="Corporate"/>
    <s v="United States"/>
    <s v="New York City"/>
    <x v="15"/>
    <n v="10024"/>
    <x v="3"/>
    <s v="OFF-AR-10001860"/>
    <x v="1"/>
    <x v="6"/>
    <x v="916"/>
    <n v="34.700000000000003"/>
    <n v="5"/>
    <n v="0"/>
    <n v="12.492000000000001"/>
  </r>
  <r>
    <n v="6442"/>
    <s v="CA-2016-101161"/>
    <x v="63"/>
    <d v="2016-10-20T00:00:00"/>
    <s v="Standard Class"/>
    <s v="BW-11110"/>
    <x v="308"/>
    <s v="Corporate"/>
    <s v="United States"/>
    <s v="New York City"/>
    <x v="15"/>
    <n v="10024"/>
    <x v="3"/>
    <s v="OFF-ST-10003123"/>
    <x v="1"/>
    <x v="4"/>
    <x v="1277"/>
    <n v="99.87"/>
    <n v="3"/>
    <n v="0"/>
    <n v="23.968800000000002"/>
  </r>
  <r>
    <n v="6443"/>
    <s v="CA-2016-101161"/>
    <x v="63"/>
    <d v="2016-10-20T00:00:00"/>
    <s v="Standard Class"/>
    <s v="BW-11110"/>
    <x v="308"/>
    <s v="Corporate"/>
    <s v="United States"/>
    <s v="New York City"/>
    <x v="15"/>
    <n v="10024"/>
    <x v="3"/>
    <s v="OFF-PA-10001295"/>
    <x v="1"/>
    <x v="10"/>
    <x v="1220"/>
    <n v="37.94"/>
    <n v="2"/>
    <n v="0"/>
    <n v="18.211200000000002"/>
  </r>
  <r>
    <n v="6444"/>
    <s v="CA-2016-101161"/>
    <x v="63"/>
    <d v="2016-10-20T00:00:00"/>
    <s v="Standard Class"/>
    <s v="BW-11110"/>
    <x v="308"/>
    <s v="Corporate"/>
    <s v="United States"/>
    <s v="New York City"/>
    <x v="15"/>
    <n v="10024"/>
    <x v="3"/>
    <s v="OFF-LA-10000407"/>
    <x v="1"/>
    <x v="2"/>
    <x v="1495"/>
    <n v="24.9"/>
    <n v="5"/>
    <n v="0"/>
    <n v="11.454000000000001"/>
  </r>
  <r>
    <n v="6445"/>
    <s v="CA-2016-101161"/>
    <x v="63"/>
    <d v="2016-10-20T00:00:00"/>
    <s v="Standard Class"/>
    <s v="BW-11110"/>
    <x v="308"/>
    <s v="Corporate"/>
    <s v="United States"/>
    <s v="New York City"/>
    <x v="15"/>
    <n v="10024"/>
    <x v="3"/>
    <s v="FUR-FU-10003535"/>
    <x v="0"/>
    <x v="5"/>
    <x v="897"/>
    <n v="82.26"/>
    <n v="3"/>
    <n v="0"/>
    <n v="33.726599999999998"/>
  </r>
  <r>
    <n v="6446"/>
    <s v="CA-2015-151785"/>
    <x v="616"/>
    <d v="2015-03-10T00:00:00"/>
    <s v="Standard Class"/>
    <s v="JJ-15445"/>
    <x v="370"/>
    <s v="Consumer"/>
    <s v="United States"/>
    <s v="Chicago"/>
    <x v="10"/>
    <n v="60623"/>
    <x v="2"/>
    <s v="OFF-FA-10000611"/>
    <x v="1"/>
    <x v="13"/>
    <x v="1074"/>
    <n v="7.1040000000000001"/>
    <n v="6"/>
    <n v="0.2"/>
    <n v="2.4864000000000002"/>
  </r>
  <r>
    <n v="6447"/>
    <s v="US-2017-119816"/>
    <x v="168"/>
    <d v="2017-03-06T00:00:00"/>
    <s v="Second Class"/>
    <s v="TT-21460"/>
    <x v="499"/>
    <s v="Home Office"/>
    <s v="United States"/>
    <s v="Houston"/>
    <x v="5"/>
    <n v="77095"/>
    <x v="2"/>
    <s v="FUR-FU-10004848"/>
    <x v="0"/>
    <x v="5"/>
    <x v="28"/>
    <n v="103.5"/>
    <n v="5"/>
    <n v="0.6"/>
    <n v="-77.625"/>
  </r>
  <r>
    <n v="6448"/>
    <s v="US-2017-119816"/>
    <x v="168"/>
    <d v="2017-03-06T00:00:00"/>
    <s v="Second Class"/>
    <s v="TT-21460"/>
    <x v="499"/>
    <s v="Home Office"/>
    <s v="United States"/>
    <s v="Houston"/>
    <x v="5"/>
    <n v="77095"/>
    <x v="2"/>
    <s v="OFF-LA-10002381"/>
    <x v="1"/>
    <x v="2"/>
    <x v="1088"/>
    <n v="2.464"/>
    <n v="1"/>
    <n v="0.2"/>
    <n v="0.86240000000000006"/>
  </r>
  <r>
    <n v="6449"/>
    <s v="US-2017-119816"/>
    <x v="168"/>
    <d v="2017-03-06T00:00:00"/>
    <s v="Second Class"/>
    <s v="TT-21460"/>
    <x v="499"/>
    <s v="Home Office"/>
    <s v="United States"/>
    <s v="Houston"/>
    <x v="5"/>
    <n v="77095"/>
    <x v="2"/>
    <s v="OFF-ST-10000918"/>
    <x v="1"/>
    <x v="4"/>
    <x v="377"/>
    <n v="8.7200000000000006"/>
    <n v="1"/>
    <n v="0.2"/>
    <n v="0.65400000000000003"/>
  </r>
  <r>
    <n v="6450"/>
    <s v="CA-2015-156510"/>
    <x v="12"/>
    <d v="2015-09-29T00:00:00"/>
    <s v="Standard Class"/>
    <s v="EH-13990"/>
    <x v="552"/>
    <s v="Consumer"/>
    <s v="United States"/>
    <s v="Meriden"/>
    <x v="29"/>
    <n v="6450"/>
    <x v="3"/>
    <s v="OFF-BI-10000822"/>
    <x v="1"/>
    <x v="8"/>
    <x v="967"/>
    <n v="10.76"/>
    <n v="2"/>
    <n v="0"/>
    <n v="5.1647999999999996"/>
  </r>
  <r>
    <n v="6451"/>
    <s v="CA-2015-156510"/>
    <x v="12"/>
    <d v="2015-09-29T00:00:00"/>
    <s v="Standard Class"/>
    <s v="EH-13990"/>
    <x v="552"/>
    <s v="Consumer"/>
    <s v="United States"/>
    <s v="Meriden"/>
    <x v="29"/>
    <n v="6450"/>
    <x v="3"/>
    <s v="OFF-PA-10002222"/>
    <x v="1"/>
    <x v="10"/>
    <x v="394"/>
    <n v="45.68"/>
    <n v="2"/>
    <n v="0"/>
    <n v="21.012799999999999"/>
  </r>
  <r>
    <n v="6452"/>
    <s v="CA-2015-156510"/>
    <x v="12"/>
    <d v="2015-09-29T00:00:00"/>
    <s v="Standard Class"/>
    <s v="EH-13990"/>
    <x v="552"/>
    <s v="Consumer"/>
    <s v="United States"/>
    <s v="Meriden"/>
    <x v="29"/>
    <n v="6450"/>
    <x v="3"/>
    <s v="OFF-AR-10004930"/>
    <x v="1"/>
    <x v="6"/>
    <x v="87"/>
    <n v="6.7"/>
    <n v="1"/>
    <n v="0"/>
    <n v="2.2109999999999999"/>
  </r>
  <r>
    <n v="6453"/>
    <s v="US-2015-110261"/>
    <x v="546"/>
    <d v="2015-12-23T00:00:00"/>
    <s v="Second Class"/>
    <s v="PR-18880"/>
    <x v="701"/>
    <s v="Consumer"/>
    <s v="United States"/>
    <s v="Glenview"/>
    <x v="10"/>
    <n v="60025"/>
    <x v="2"/>
    <s v="TEC-PH-10001750"/>
    <x v="2"/>
    <x v="7"/>
    <x v="977"/>
    <n v="158.376"/>
    <n v="3"/>
    <n v="0.2"/>
    <n v="13.857900000000001"/>
  </r>
  <r>
    <n v="6454"/>
    <s v="CA-2015-125710"/>
    <x v="1049"/>
    <d v="2015-10-13T00:00:00"/>
    <s v="Standard Class"/>
    <s v="BT-11680"/>
    <x v="537"/>
    <s v="Consumer"/>
    <s v="United States"/>
    <s v="Houston"/>
    <x v="5"/>
    <n v="77036"/>
    <x v="2"/>
    <s v="OFF-AR-10000657"/>
    <x v="1"/>
    <x v="6"/>
    <x v="1527"/>
    <n v="3.44"/>
    <n v="2"/>
    <n v="0.2"/>
    <n v="0.55900000000000005"/>
  </r>
  <r>
    <n v="6455"/>
    <s v="CA-2017-161102"/>
    <x v="689"/>
    <d v="2017-08-03T00:00:00"/>
    <s v="First Class"/>
    <s v="EC-14050"/>
    <x v="685"/>
    <s v="Consumer"/>
    <s v="United States"/>
    <s v="San Francisco"/>
    <x v="1"/>
    <n v="94110"/>
    <x v="1"/>
    <s v="OFF-ST-10003442"/>
    <x v="1"/>
    <x v="4"/>
    <x v="86"/>
    <n v="56.56"/>
    <n v="2"/>
    <n v="0"/>
    <n v="15.2712"/>
  </r>
  <r>
    <n v="6456"/>
    <s v="CA-2017-161102"/>
    <x v="689"/>
    <d v="2017-08-03T00:00:00"/>
    <s v="First Class"/>
    <s v="EC-14050"/>
    <x v="685"/>
    <s v="Consumer"/>
    <s v="United States"/>
    <s v="San Francisco"/>
    <x v="1"/>
    <n v="94110"/>
    <x v="1"/>
    <s v="FUR-FU-10003142"/>
    <x v="0"/>
    <x v="5"/>
    <x v="1210"/>
    <n v="36.96"/>
    <n v="7"/>
    <n v="0"/>
    <n v="11.457599999999999"/>
  </r>
  <r>
    <n v="6457"/>
    <s v="CA-2014-110065"/>
    <x v="79"/>
    <d v="2014-08-11T00:00:00"/>
    <s v="Standard Class"/>
    <s v="SP-20650"/>
    <x v="70"/>
    <s v="Corporate"/>
    <s v="United States"/>
    <s v="New York City"/>
    <x v="15"/>
    <n v="10009"/>
    <x v="3"/>
    <s v="TEC-PH-10002468"/>
    <x v="2"/>
    <x v="7"/>
    <x v="1219"/>
    <n v="135.99"/>
    <n v="1"/>
    <n v="0"/>
    <n v="36.717300000000002"/>
  </r>
  <r>
    <n v="6458"/>
    <s v="CA-2014-110065"/>
    <x v="79"/>
    <d v="2014-08-11T00:00:00"/>
    <s v="Standard Class"/>
    <s v="SP-20650"/>
    <x v="70"/>
    <s v="Corporate"/>
    <s v="United States"/>
    <s v="New York City"/>
    <x v="15"/>
    <n v="10009"/>
    <x v="3"/>
    <s v="OFF-AR-10004165"/>
    <x v="1"/>
    <x v="6"/>
    <x v="1597"/>
    <n v="15.96"/>
    <n v="7"/>
    <n v="0"/>
    <n v="7.0224000000000002"/>
  </r>
  <r>
    <n v="6459"/>
    <s v="US-2017-133361"/>
    <x v="304"/>
    <d v="2017-05-17T00:00:00"/>
    <s v="First Class"/>
    <s v="AJ-10780"/>
    <x v="321"/>
    <s v="Corporate"/>
    <s v="United States"/>
    <s v="Baltimore"/>
    <x v="39"/>
    <n v="21215"/>
    <x v="3"/>
    <s v="OFF-AR-10001919"/>
    <x v="1"/>
    <x v="6"/>
    <x v="862"/>
    <n v="3.76"/>
    <n v="2"/>
    <n v="0"/>
    <n v="1.0904"/>
  </r>
  <r>
    <n v="6460"/>
    <s v="US-2017-133361"/>
    <x v="304"/>
    <d v="2017-05-17T00:00:00"/>
    <s v="First Class"/>
    <s v="AJ-10780"/>
    <x v="321"/>
    <s v="Corporate"/>
    <s v="United States"/>
    <s v="Baltimore"/>
    <x v="39"/>
    <n v="21215"/>
    <x v="3"/>
    <s v="OFF-AR-10003045"/>
    <x v="1"/>
    <x v="6"/>
    <x v="425"/>
    <n v="14.7"/>
    <n v="5"/>
    <n v="0"/>
    <n v="6.6150000000000002"/>
  </r>
  <r>
    <n v="6461"/>
    <s v="US-2017-133361"/>
    <x v="304"/>
    <d v="2017-05-17T00:00:00"/>
    <s v="First Class"/>
    <s v="AJ-10780"/>
    <x v="321"/>
    <s v="Corporate"/>
    <s v="United States"/>
    <s v="Baltimore"/>
    <x v="39"/>
    <n v="21215"/>
    <x v="3"/>
    <s v="OFF-AR-10003338"/>
    <x v="1"/>
    <x v="6"/>
    <x v="1439"/>
    <n v="37.200000000000003"/>
    <n v="5"/>
    <n v="0"/>
    <n v="9.3000000000000007"/>
  </r>
  <r>
    <n v="6462"/>
    <s v="US-2017-133361"/>
    <x v="304"/>
    <d v="2017-05-17T00:00:00"/>
    <s v="First Class"/>
    <s v="AJ-10780"/>
    <x v="321"/>
    <s v="Corporate"/>
    <s v="United States"/>
    <s v="Baltimore"/>
    <x v="39"/>
    <n v="21215"/>
    <x v="3"/>
    <s v="TEC-AC-10003280"/>
    <x v="2"/>
    <x v="11"/>
    <x v="1037"/>
    <n v="89.97"/>
    <n v="3"/>
    <n v="0"/>
    <n v="18.893699999999999"/>
  </r>
  <r>
    <n v="6463"/>
    <s v="US-2017-133361"/>
    <x v="304"/>
    <d v="2017-05-17T00:00:00"/>
    <s v="First Class"/>
    <s v="AJ-10780"/>
    <x v="321"/>
    <s v="Corporate"/>
    <s v="United States"/>
    <s v="Baltimore"/>
    <x v="39"/>
    <n v="21215"/>
    <x v="3"/>
    <s v="FUR-CH-10003298"/>
    <x v="0"/>
    <x v="1"/>
    <x v="1576"/>
    <n v="261.95999999999998"/>
    <n v="2"/>
    <n v="0"/>
    <n v="23.5764"/>
  </r>
  <r>
    <n v="6464"/>
    <s v="US-2017-133361"/>
    <x v="304"/>
    <d v="2017-05-17T00:00:00"/>
    <s v="First Class"/>
    <s v="AJ-10780"/>
    <x v="321"/>
    <s v="Corporate"/>
    <s v="United States"/>
    <s v="Baltimore"/>
    <x v="39"/>
    <n v="21215"/>
    <x v="3"/>
    <s v="OFF-LA-10004544"/>
    <x v="1"/>
    <x v="2"/>
    <x v="199"/>
    <n v="74"/>
    <n v="5"/>
    <n v="0"/>
    <n v="37"/>
  </r>
  <r>
    <n v="6465"/>
    <s v="US-2016-155404"/>
    <x v="897"/>
    <d v="2016-09-28T00:00:00"/>
    <s v="Standard Class"/>
    <s v="AS-10630"/>
    <x v="357"/>
    <s v="Home Office"/>
    <s v="United States"/>
    <s v="Louisville"/>
    <x v="0"/>
    <n v="40214"/>
    <x v="0"/>
    <s v="FUR-FU-10004586"/>
    <x v="0"/>
    <x v="5"/>
    <x v="1482"/>
    <n v="13.28"/>
    <n v="2"/>
    <n v="0"/>
    <n v="6.3743999999999996"/>
  </r>
  <r>
    <n v="6466"/>
    <s v="CA-2015-114503"/>
    <x v="50"/>
    <d v="2015-11-17T00:00:00"/>
    <s v="Standard Class"/>
    <s v="AA-10375"/>
    <x v="211"/>
    <s v="Consumer"/>
    <s v="United States"/>
    <s v="Lebanon"/>
    <x v="18"/>
    <n v="37087"/>
    <x v="0"/>
    <s v="OFF-ST-10003572"/>
    <x v="1"/>
    <x v="4"/>
    <x v="1744"/>
    <n v="84.96"/>
    <n v="6"/>
    <n v="0.2"/>
    <n v="6.3719999999999999"/>
  </r>
  <r>
    <n v="6467"/>
    <s v="CA-2017-153080"/>
    <x v="1053"/>
    <d v="2017-05-25T00:00:00"/>
    <s v="Second Class"/>
    <s v="EH-13945"/>
    <x v="13"/>
    <s v="Consumer"/>
    <s v="United States"/>
    <s v="Los Angeles"/>
    <x v="1"/>
    <n v="90008"/>
    <x v="1"/>
    <s v="TEC-AC-10002331"/>
    <x v="2"/>
    <x v="11"/>
    <x v="1591"/>
    <n v="68.459999999999994"/>
    <n v="7"/>
    <n v="0"/>
    <n v="25.330200000000001"/>
  </r>
  <r>
    <n v="6468"/>
    <s v="CA-2016-163804"/>
    <x v="499"/>
    <d v="2016-12-08T00:00:00"/>
    <s v="Standard Class"/>
    <s v="DB-13270"/>
    <x v="489"/>
    <s v="Home Office"/>
    <s v="United States"/>
    <s v="Providence"/>
    <x v="34"/>
    <n v="2908"/>
    <x v="3"/>
    <s v="OFF-ST-10000142"/>
    <x v="1"/>
    <x v="4"/>
    <x v="404"/>
    <n v="2079.4"/>
    <n v="5"/>
    <n v="0"/>
    <n v="582.23199999999997"/>
  </r>
  <r>
    <n v="6469"/>
    <s v="CA-2016-163804"/>
    <x v="499"/>
    <d v="2016-12-08T00:00:00"/>
    <s v="Standard Class"/>
    <s v="DB-13270"/>
    <x v="489"/>
    <s v="Home Office"/>
    <s v="United States"/>
    <s v="Providence"/>
    <x v="34"/>
    <n v="2908"/>
    <x v="3"/>
    <s v="TEC-PH-10000441"/>
    <x v="2"/>
    <x v="7"/>
    <x v="1055"/>
    <n v="629.95000000000005"/>
    <n v="5"/>
    <n v="0"/>
    <n v="176.386"/>
  </r>
  <r>
    <n v="6470"/>
    <s v="CA-2016-163804"/>
    <x v="499"/>
    <d v="2016-12-08T00:00:00"/>
    <s v="Standard Class"/>
    <s v="DB-13270"/>
    <x v="489"/>
    <s v="Home Office"/>
    <s v="United States"/>
    <s v="Providence"/>
    <x v="34"/>
    <n v="2908"/>
    <x v="3"/>
    <s v="FUR-FU-10004864"/>
    <x v="0"/>
    <x v="5"/>
    <x v="1719"/>
    <n v="72.42"/>
    <n v="6"/>
    <n v="0"/>
    <n v="23.898599999999998"/>
  </r>
  <r>
    <n v="6471"/>
    <s v="CA-2015-108532"/>
    <x v="1111"/>
    <d v="2015-09-02T00:00:00"/>
    <s v="Standard Class"/>
    <s v="CC-12100"/>
    <x v="385"/>
    <s v="Home Office"/>
    <s v="United States"/>
    <s v="Detroit"/>
    <x v="12"/>
    <n v="48234"/>
    <x v="2"/>
    <s v="TEC-PH-10001750"/>
    <x v="2"/>
    <x v="7"/>
    <x v="977"/>
    <n v="131.97999999999999"/>
    <n v="2"/>
    <n v="0"/>
    <n v="35.634599999999999"/>
  </r>
  <r>
    <n v="6472"/>
    <s v="CA-2015-108532"/>
    <x v="1111"/>
    <d v="2015-09-02T00:00:00"/>
    <s v="Standard Class"/>
    <s v="CC-12100"/>
    <x v="385"/>
    <s v="Home Office"/>
    <s v="United States"/>
    <s v="Detroit"/>
    <x v="12"/>
    <n v="48234"/>
    <x v="2"/>
    <s v="TEC-AC-10004510"/>
    <x v="2"/>
    <x v="11"/>
    <x v="953"/>
    <n v="114.52"/>
    <n v="7"/>
    <n v="0"/>
    <n v="11.452"/>
  </r>
  <r>
    <n v="6473"/>
    <s v="CA-2014-151897"/>
    <x v="571"/>
    <d v="2014-06-10T00:00:00"/>
    <s v="Standard Class"/>
    <s v="VT-21700"/>
    <x v="725"/>
    <s v="Home Office"/>
    <s v="United States"/>
    <s v="Houston"/>
    <x v="5"/>
    <n v="77070"/>
    <x v="2"/>
    <s v="OFF-LA-10001074"/>
    <x v="1"/>
    <x v="2"/>
    <x v="300"/>
    <n v="100.24"/>
    <n v="10"/>
    <n v="0.2"/>
    <n v="33.831000000000003"/>
  </r>
  <r>
    <n v="6474"/>
    <s v="CA-2016-113292"/>
    <x v="196"/>
    <d v="2016-03-20T00:00:00"/>
    <s v="Second Class"/>
    <s v="DB-13060"/>
    <x v="72"/>
    <s v="Consumer"/>
    <s v="United States"/>
    <s v="Columbia"/>
    <x v="18"/>
    <n v="38401"/>
    <x v="0"/>
    <s v="OFF-AP-10003590"/>
    <x v="1"/>
    <x v="9"/>
    <x v="956"/>
    <n v="871.8"/>
    <n v="3"/>
    <n v="0.2"/>
    <n v="87.18"/>
  </r>
  <r>
    <n v="6475"/>
    <s v="CA-2014-149524"/>
    <x v="1112"/>
    <d v="2014-01-15T00:00:00"/>
    <s v="First Class"/>
    <s v="BS-11590"/>
    <x v="29"/>
    <s v="Corporate"/>
    <s v="United States"/>
    <s v="Philadelphia"/>
    <x v="9"/>
    <n v="19140"/>
    <x v="3"/>
    <s v="FUR-BO-10003433"/>
    <x v="0"/>
    <x v="0"/>
    <x v="920"/>
    <n v="61.96"/>
    <n v="4"/>
    <n v="0.5"/>
    <n v="-53.285600000000002"/>
  </r>
  <r>
    <n v="6476"/>
    <s v="CA-2017-140872"/>
    <x v="95"/>
    <d v="2017-06-10T00:00:00"/>
    <s v="Standard Class"/>
    <s v="NR-18550"/>
    <x v="749"/>
    <s v="Consumer"/>
    <s v="United States"/>
    <s v="Pembroke Pines"/>
    <x v="2"/>
    <n v="33024"/>
    <x v="0"/>
    <s v="OFF-BI-10002432"/>
    <x v="1"/>
    <x v="8"/>
    <x v="875"/>
    <n v="4.5540000000000003"/>
    <n v="3"/>
    <n v="0.7"/>
    <n v="-3.4914000000000001"/>
  </r>
  <r>
    <n v="6477"/>
    <s v="CA-2017-140872"/>
    <x v="95"/>
    <d v="2017-06-10T00:00:00"/>
    <s v="Standard Class"/>
    <s v="NR-18550"/>
    <x v="749"/>
    <s v="Consumer"/>
    <s v="United States"/>
    <s v="Pembroke Pines"/>
    <x v="2"/>
    <n v="33024"/>
    <x v="0"/>
    <s v="OFF-AP-10003622"/>
    <x v="1"/>
    <x v="9"/>
    <x v="190"/>
    <n v="5.2"/>
    <n v="2"/>
    <n v="0.2"/>
    <n v="0.58499999999999996"/>
  </r>
  <r>
    <n v="6478"/>
    <s v="CA-2017-140872"/>
    <x v="95"/>
    <d v="2017-06-10T00:00:00"/>
    <s v="Standard Class"/>
    <s v="NR-18550"/>
    <x v="749"/>
    <s v="Consumer"/>
    <s v="United States"/>
    <s v="Pembroke Pines"/>
    <x v="2"/>
    <n v="33024"/>
    <x v="0"/>
    <s v="TEC-AC-10003832"/>
    <x v="2"/>
    <x v="11"/>
    <x v="218"/>
    <n v="205.99199999999999"/>
    <n v="1"/>
    <n v="0.2"/>
    <n v="-2.5749"/>
  </r>
  <r>
    <n v="6479"/>
    <s v="CA-2017-140872"/>
    <x v="95"/>
    <d v="2017-06-10T00:00:00"/>
    <s v="Standard Class"/>
    <s v="NR-18550"/>
    <x v="749"/>
    <s v="Consumer"/>
    <s v="United States"/>
    <s v="Pembroke Pines"/>
    <x v="2"/>
    <n v="33024"/>
    <x v="0"/>
    <s v="OFF-PA-10000809"/>
    <x v="1"/>
    <x v="10"/>
    <x v="1133"/>
    <n v="15.552"/>
    <n v="3"/>
    <n v="0.2"/>
    <n v="5.4432"/>
  </r>
  <r>
    <n v="6480"/>
    <s v="CA-2017-140872"/>
    <x v="95"/>
    <d v="2017-06-10T00:00:00"/>
    <s v="Standard Class"/>
    <s v="NR-18550"/>
    <x v="749"/>
    <s v="Consumer"/>
    <s v="United States"/>
    <s v="Pembroke Pines"/>
    <x v="2"/>
    <n v="33024"/>
    <x v="0"/>
    <s v="TEC-PH-10000441"/>
    <x v="2"/>
    <x v="7"/>
    <x v="1055"/>
    <n v="503.96"/>
    <n v="5"/>
    <n v="0.2"/>
    <n v="50.396000000000001"/>
  </r>
  <r>
    <n v="6481"/>
    <s v="CA-2017-140872"/>
    <x v="95"/>
    <d v="2017-06-10T00:00:00"/>
    <s v="Standard Class"/>
    <s v="NR-18550"/>
    <x v="749"/>
    <s v="Consumer"/>
    <s v="United States"/>
    <s v="Pembroke Pines"/>
    <x v="2"/>
    <n v="33024"/>
    <x v="0"/>
    <s v="OFF-AP-10002287"/>
    <x v="1"/>
    <x v="9"/>
    <x v="1283"/>
    <n v="24.472000000000001"/>
    <n v="7"/>
    <n v="0.2"/>
    <n v="1.8353999999999999"/>
  </r>
  <r>
    <n v="6482"/>
    <s v="CA-2017-140872"/>
    <x v="95"/>
    <d v="2017-06-10T00:00:00"/>
    <s v="Standard Class"/>
    <s v="NR-18550"/>
    <x v="749"/>
    <s v="Consumer"/>
    <s v="United States"/>
    <s v="Pembroke Pines"/>
    <x v="2"/>
    <n v="33024"/>
    <x v="0"/>
    <s v="FUR-BO-10002824"/>
    <x v="0"/>
    <x v="0"/>
    <x v="415"/>
    <n v="241.56800000000001"/>
    <n v="2"/>
    <n v="0.2"/>
    <n v="0"/>
  </r>
  <r>
    <n v="6483"/>
    <s v="CA-2017-140872"/>
    <x v="95"/>
    <d v="2017-06-10T00:00:00"/>
    <s v="Standard Class"/>
    <s v="NR-18550"/>
    <x v="749"/>
    <s v="Consumer"/>
    <s v="United States"/>
    <s v="Pembroke Pines"/>
    <x v="2"/>
    <n v="33024"/>
    <x v="0"/>
    <s v="TEC-AC-10002942"/>
    <x v="2"/>
    <x v="11"/>
    <x v="1606"/>
    <n v="110.4"/>
    <n v="2"/>
    <n v="0.2"/>
    <n v="-4.1399999999999997"/>
  </r>
  <r>
    <n v="6484"/>
    <s v="CA-2017-113908"/>
    <x v="95"/>
    <d v="2017-06-09T00:00:00"/>
    <s v="Standard Class"/>
    <s v="KN-16390"/>
    <x v="471"/>
    <s v="Corporate"/>
    <s v="United States"/>
    <s v="New York City"/>
    <x v="15"/>
    <n v="10011"/>
    <x v="3"/>
    <s v="FUR-TA-10001932"/>
    <x v="0"/>
    <x v="3"/>
    <x v="848"/>
    <n v="384.76799999999997"/>
    <n v="2"/>
    <n v="0.4"/>
    <n v="-115.43040000000001"/>
  </r>
  <r>
    <n v="6485"/>
    <s v="CA-2017-113908"/>
    <x v="95"/>
    <d v="2017-06-09T00:00:00"/>
    <s v="Standard Class"/>
    <s v="KN-16390"/>
    <x v="471"/>
    <s v="Corporate"/>
    <s v="United States"/>
    <s v="New York City"/>
    <x v="15"/>
    <n v="10011"/>
    <x v="3"/>
    <s v="TEC-MA-10003173"/>
    <x v="2"/>
    <x v="15"/>
    <x v="1715"/>
    <n v="78.66"/>
    <n v="6"/>
    <n v="0"/>
    <n v="36.183599999999998"/>
  </r>
  <r>
    <n v="6486"/>
    <s v="CA-2017-113908"/>
    <x v="95"/>
    <d v="2017-06-09T00:00:00"/>
    <s v="Standard Class"/>
    <s v="KN-16390"/>
    <x v="471"/>
    <s v="Corporate"/>
    <s v="United States"/>
    <s v="New York City"/>
    <x v="15"/>
    <n v="10011"/>
    <x v="3"/>
    <s v="OFF-PA-10004156"/>
    <x v="1"/>
    <x v="10"/>
    <x v="750"/>
    <n v="45.36"/>
    <n v="4"/>
    <n v="0"/>
    <n v="22.226400000000002"/>
  </r>
  <r>
    <n v="6487"/>
    <s v="CA-2015-120621"/>
    <x v="1113"/>
    <d v="2015-03-26T00:00:00"/>
    <s v="Standard Class"/>
    <s v="JW-16075"/>
    <x v="493"/>
    <s v="Consumer"/>
    <s v="United States"/>
    <s v="Jacksonville"/>
    <x v="3"/>
    <n v="28540"/>
    <x v="0"/>
    <s v="OFF-AP-10002945"/>
    <x v="1"/>
    <x v="9"/>
    <x v="228"/>
    <n v="962.08"/>
    <n v="4"/>
    <n v="0.2"/>
    <n v="156.33799999999999"/>
  </r>
  <r>
    <n v="6488"/>
    <s v="CA-2015-120621"/>
    <x v="1113"/>
    <d v="2015-03-26T00:00:00"/>
    <s v="Standard Class"/>
    <s v="JW-16075"/>
    <x v="493"/>
    <s v="Consumer"/>
    <s v="United States"/>
    <s v="Jacksonville"/>
    <x v="3"/>
    <n v="28540"/>
    <x v="0"/>
    <s v="OFF-BI-10000948"/>
    <x v="1"/>
    <x v="8"/>
    <x v="1382"/>
    <n v="12.843"/>
    <n v="3"/>
    <n v="0.7"/>
    <n v="-9.8462999999999994"/>
  </r>
  <r>
    <n v="6489"/>
    <s v="CA-2015-120621"/>
    <x v="1113"/>
    <d v="2015-03-26T00:00:00"/>
    <s v="Standard Class"/>
    <s v="JW-16075"/>
    <x v="493"/>
    <s v="Consumer"/>
    <s v="United States"/>
    <s v="Jacksonville"/>
    <x v="3"/>
    <n v="28540"/>
    <x v="0"/>
    <s v="OFF-PA-10002254"/>
    <x v="1"/>
    <x v="10"/>
    <x v="146"/>
    <n v="295.45600000000002"/>
    <n v="14"/>
    <n v="0.2"/>
    <n v="96.023200000000003"/>
  </r>
  <r>
    <n v="6490"/>
    <s v="US-2017-148866"/>
    <x v="20"/>
    <d v="2017-09-24T00:00:00"/>
    <s v="Standard Class"/>
    <s v="JM-15535"/>
    <x v="341"/>
    <s v="Consumer"/>
    <s v="United States"/>
    <s v="New York City"/>
    <x v="15"/>
    <n v="10011"/>
    <x v="3"/>
    <s v="OFF-PA-10004782"/>
    <x v="1"/>
    <x v="10"/>
    <x v="1422"/>
    <n v="32.4"/>
    <n v="5"/>
    <n v="0"/>
    <n v="15.552"/>
  </r>
  <r>
    <n v="6491"/>
    <s v="CA-2014-149594"/>
    <x v="1114"/>
    <d v="2014-09-19T00:00:00"/>
    <s v="Standard Class"/>
    <s v="MF-18250"/>
    <x v="751"/>
    <s v="Corporate"/>
    <s v="United States"/>
    <s v="Philadelphia"/>
    <x v="9"/>
    <n v="19120"/>
    <x v="3"/>
    <s v="FUR-FU-10000222"/>
    <x v="0"/>
    <x v="5"/>
    <x v="596"/>
    <n v="103.93600000000001"/>
    <n v="4"/>
    <n v="0.2"/>
    <n v="16.889600000000002"/>
  </r>
  <r>
    <n v="6492"/>
    <s v="CA-2016-113845"/>
    <x v="73"/>
    <d v="2016-11-25T00:00:00"/>
    <s v="Standard Class"/>
    <s v="FA-14230"/>
    <x v="135"/>
    <s v="Corporate"/>
    <s v="United States"/>
    <s v="Orlando"/>
    <x v="2"/>
    <n v="32839"/>
    <x v="0"/>
    <s v="FUR-BO-10004695"/>
    <x v="0"/>
    <x v="0"/>
    <x v="200"/>
    <n v="289.56799999999998"/>
    <n v="2"/>
    <n v="0.2"/>
    <n v="10.8588"/>
  </r>
  <r>
    <n v="6493"/>
    <s v="CA-2016-113845"/>
    <x v="73"/>
    <d v="2016-11-25T00:00:00"/>
    <s v="Standard Class"/>
    <s v="FA-14230"/>
    <x v="135"/>
    <s v="Corporate"/>
    <s v="United States"/>
    <s v="Orlando"/>
    <x v="2"/>
    <n v="32839"/>
    <x v="0"/>
    <s v="OFF-ST-10003327"/>
    <x v="1"/>
    <x v="4"/>
    <x v="337"/>
    <n v="39.72"/>
    <n v="5"/>
    <n v="0.2"/>
    <n v="4.4684999999999997"/>
  </r>
  <r>
    <n v="6494"/>
    <s v="CA-2016-113845"/>
    <x v="73"/>
    <d v="2016-11-25T00:00:00"/>
    <s v="Standard Class"/>
    <s v="FA-14230"/>
    <x v="135"/>
    <s v="Corporate"/>
    <s v="United States"/>
    <s v="Orlando"/>
    <x v="2"/>
    <n v="32839"/>
    <x v="0"/>
    <s v="TEC-PH-10003357"/>
    <x v="2"/>
    <x v="7"/>
    <x v="1071"/>
    <n v="244.768"/>
    <n v="4"/>
    <n v="0.2"/>
    <n v="24.476800000000001"/>
  </r>
  <r>
    <n v="6495"/>
    <s v="CA-2017-111262"/>
    <x v="960"/>
    <d v="2017-11-01T00:00:00"/>
    <s v="Second Class"/>
    <s v="KH-16510"/>
    <x v="168"/>
    <s v="Consumer"/>
    <s v="United States"/>
    <s v="Houston"/>
    <x v="5"/>
    <n v="77095"/>
    <x v="2"/>
    <s v="TEC-AC-10002167"/>
    <x v="2"/>
    <x v="11"/>
    <x v="46"/>
    <n v="24"/>
    <n v="2"/>
    <n v="0.2"/>
    <n v="-2.7"/>
  </r>
  <r>
    <n v="6496"/>
    <s v="CA-2017-111262"/>
    <x v="960"/>
    <d v="2017-11-01T00:00:00"/>
    <s v="Second Class"/>
    <s v="KH-16510"/>
    <x v="168"/>
    <s v="Consumer"/>
    <s v="United States"/>
    <s v="Houston"/>
    <x v="5"/>
    <n v="77095"/>
    <x v="2"/>
    <s v="OFF-PA-10001937"/>
    <x v="1"/>
    <x v="10"/>
    <x v="289"/>
    <n v="15.552"/>
    <n v="3"/>
    <n v="0.2"/>
    <n v="5.4432"/>
  </r>
  <r>
    <n v="6497"/>
    <s v="CA-2017-111262"/>
    <x v="960"/>
    <d v="2017-11-01T00:00:00"/>
    <s v="Second Class"/>
    <s v="KH-16510"/>
    <x v="168"/>
    <s v="Consumer"/>
    <s v="United States"/>
    <s v="Houston"/>
    <x v="5"/>
    <n v="77095"/>
    <x v="2"/>
    <s v="TEC-AC-10004510"/>
    <x v="2"/>
    <x v="11"/>
    <x v="953"/>
    <n v="26.175999999999998"/>
    <n v="2"/>
    <n v="0.2"/>
    <n v="-3.2719999999999998"/>
  </r>
  <r>
    <n v="6498"/>
    <s v="CA-2015-103135"/>
    <x v="1115"/>
    <d v="2015-07-28T00:00:00"/>
    <s v="Standard Class"/>
    <s v="SS-20515"/>
    <x v="776"/>
    <s v="Home Office"/>
    <s v="United States"/>
    <s v="Louisville"/>
    <x v="0"/>
    <n v="40214"/>
    <x v="0"/>
    <s v="FUR-FU-10001487"/>
    <x v="0"/>
    <x v="5"/>
    <x v="5"/>
    <n v="20.94"/>
    <n v="3"/>
    <n v="0"/>
    <n v="6.0726000000000004"/>
  </r>
  <r>
    <n v="6499"/>
    <s v="CA-2015-103135"/>
    <x v="1115"/>
    <d v="2015-07-28T00:00:00"/>
    <s v="Standard Class"/>
    <s v="SS-20515"/>
    <x v="776"/>
    <s v="Home Office"/>
    <s v="United States"/>
    <s v="Louisville"/>
    <x v="0"/>
    <n v="40214"/>
    <x v="0"/>
    <s v="OFF-BI-10000069"/>
    <x v="1"/>
    <x v="8"/>
    <x v="491"/>
    <n v="135.09"/>
    <n v="9"/>
    <n v="0"/>
    <n v="62.141399999999997"/>
  </r>
  <r>
    <n v="6500"/>
    <s v="CA-2015-103135"/>
    <x v="1115"/>
    <d v="2015-07-28T00:00:00"/>
    <s v="Standard Class"/>
    <s v="SS-20515"/>
    <x v="776"/>
    <s v="Home Office"/>
    <s v="United States"/>
    <s v="Louisville"/>
    <x v="0"/>
    <n v="40214"/>
    <x v="0"/>
    <s v="TEC-AC-10003289"/>
    <x v="2"/>
    <x v="11"/>
    <x v="1218"/>
    <n v="279.86"/>
    <n v="14"/>
    <n v="0"/>
    <n v="64.367800000000003"/>
  </r>
  <r>
    <n v="6501"/>
    <s v="CA-2015-103135"/>
    <x v="1115"/>
    <d v="2015-07-28T00:00:00"/>
    <s v="Standard Class"/>
    <s v="SS-20515"/>
    <x v="776"/>
    <s v="Home Office"/>
    <s v="United States"/>
    <s v="Louisville"/>
    <x v="0"/>
    <n v="40214"/>
    <x v="0"/>
    <s v="OFF-BI-10000069"/>
    <x v="1"/>
    <x v="8"/>
    <x v="491"/>
    <n v="90.06"/>
    <n v="6"/>
    <n v="0"/>
    <n v="41.427599999999998"/>
  </r>
  <r>
    <n v="6502"/>
    <s v="CA-2014-129147"/>
    <x v="981"/>
    <d v="2014-11-06T00:00:00"/>
    <s v="Standard Class"/>
    <s v="LC-17050"/>
    <x v="702"/>
    <s v="Consumer"/>
    <s v="United States"/>
    <s v="Medina"/>
    <x v="24"/>
    <n v="44256"/>
    <x v="3"/>
    <s v="TEC-PH-10001299"/>
    <x v="2"/>
    <x v="7"/>
    <x v="1489"/>
    <n v="539.96400000000006"/>
    <n v="6"/>
    <n v="0.4"/>
    <n v="-107.9928"/>
  </r>
  <r>
    <n v="6503"/>
    <s v="CA-2014-129147"/>
    <x v="981"/>
    <d v="2014-11-06T00:00:00"/>
    <s v="Standard Class"/>
    <s v="LC-17050"/>
    <x v="702"/>
    <s v="Consumer"/>
    <s v="United States"/>
    <s v="Medina"/>
    <x v="24"/>
    <n v="44256"/>
    <x v="3"/>
    <s v="TEC-PH-10001552"/>
    <x v="2"/>
    <x v="7"/>
    <x v="180"/>
    <n v="50.231999999999999"/>
    <n v="7"/>
    <n v="0.4"/>
    <n v="-10.0464"/>
  </r>
  <r>
    <n v="6504"/>
    <s v="CA-2014-129147"/>
    <x v="981"/>
    <d v="2014-11-06T00:00:00"/>
    <s v="Standard Class"/>
    <s v="LC-17050"/>
    <x v="702"/>
    <s v="Consumer"/>
    <s v="United States"/>
    <s v="Medina"/>
    <x v="24"/>
    <n v="44256"/>
    <x v="3"/>
    <s v="OFF-BI-10001098"/>
    <x v="1"/>
    <x v="8"/>
    <x v="410"/>
    <n v="19.242000000000001"/>
    <n v="3"/>
    <n v="0.7"/>
    <n v="-13.4694"/>
  </r>
  <r>
    <n v="6505"/>
    <s v="CA-2017-128265"/>
    <x v="701"/>
    <d v="2017-11-22T00:00:00"/>
    <s v="Second Class"/>
    <s v="VW-21775"/>
    <x v="100"/>
    <s v="Corporate"/>
    <s v="United States"/>
    <s v="New York City"/>
    <x v="15"/>
    <n v="10011"/>
    <x v="3"/>
    <s v="OFF-ST-10000142"/>
    <x v="1"/>
    <x v="4"/>
    <x v="404"/>
    <n v="1247.6400000000001"/>
    <n v="3"/>
    <n v="0"/>
    <n v="349.33920000000001"/>
  </r>
  <r>
    <n v="6506"/>
    <s v="CA-2016-152331"/>
    <x v="190"/>
    <d v="2016-06-30T00:00:00"/>
    <s v="Standard Class"/>
    <s v="LD-16855"/>
    <x v="777"/>
    <s v="Corporate"/>
    <s v="United States"/>
    <s v="Chicago"/>
    <x v="10"/>
    <n v="60653"/>
    <x v="2"/>
    <s v="OFF-AR-10001547"/>
    <x v="1"/>
    <x v="6"/>
    <x v="148"/>
    <n v="5.3040000000000003"/>
    <n v="3"/>
    <n v="0.2"/>
    <n v="0.46410000000000001"/>
  </r>
  <r>
    <n v="6507"/>
    <s v="US-2016-128909"/>
    <x v="790"/>
    <d v="2016-10-11T00:00:00"/>
    <s v="Second Class"/>
    <s v="SP-20545"/>
    <x v="259"/>
    <s v="Corporate"/>
    <s v="United States"/>
    <s v="Philadelphia"/>
    <x v="9"/>
    <n v="19143"/>
    <x v="3"/>
    <s v="OFF-PA-10001593"/>
    <x v="1"/>
    <x v="10"/>
    <x v="1764"/>
    <n v="19.135999999999999"/>
    <n v="4"/>
    <n v="0.2"/>
    <n v="5.98"/>
  </r>
  <r>
    <n v="6508"/>
    <s v="US-2016-128909"/>
    <x v="790"/>
    <d v="2016-10-11T00:00:00"/>
    <s v="Second Class"/>
    <s v="SP-20545"/>
    <x v="259"/>
    <s v="Corporate"/>
    <s v="United States"/>
    <s v="Philadelphia"/>
    <x v="9"/>
    <n v="19143"/>
    <x v="3"/>
    <s v="FUR-FU-10004071"/>
    <x v="0"/>
    <x v="5"/>
    <x v="575"/>
    <n v="332.83199999999999"/>
    <n v="4"/>
    <n v="0.2"/>
    <n v="-24.962399999999999"/>
  </r>
  <r>
    <n v="6509"/>
    <s v="CA-2017-102197"/>
    <x v="698"/>
    <d v="2017-12-26T00:00:00"/>
    <s v="Standard Class"/>
    <s v="DK-13150"/>
    <x v="83"/>
    <s v="Corporate"/>
    <s v="United States"/>
    <s v="New York City"/>
    <x v="15"/>
    <n v="10009"/>
    <x v="3"/>
    <s v="OFF-PA-10001970"/>
    <x v="1"/>
    <x v="10"/>
    <x v="366"/>
    <n v="279.89999999999998"/>
    <n v="5"/>
    <n v="0"/>
    <n v="137.15100000000001"/>
  </r>
  <r>
    <n v="6510"/>
    <s v="CA-2017-102197"/>
    <x v="698"/>
    <d v="2017-12-26T00:00:00"/>
    <s v="Standard Class"/>
    <s v="DK-13150"/>
    <x v="83"/>
    <s v="Corporate"/>
    <s v="United States"/>
    <s v="New York City"/>
    <x v="15"/>
    <n v="10009"/>
    <x v="3"/>
    <s v="OFF-BI-10001524"/>
    <x v="1"/>
    <x v="8"/>
    <x v="301"/>
    <n v="50.351999999999997"/>
    <n v="3"/>
    <n v="0.2"/>
    <n v="17.623200000000001"/>
  </r>
  <r>
    <n v="6511"/>
    <s v="CA-2017-102197"/>
    <x v="698"/>
    <d v="2017-12-26T00:00:00"/>
    <s v="Standard Class"/>
    <s v="DK-13150"/>
    <x v="83"/>
    <s v="Corporate"/>
    <s v="United States"/>
    <s v="New York City"/>
    <x v="15"/>
    <n v="10009"/>
    <x v="3"/>
    <s v="OFF-PA-10004156"/>
    <x v="1"/>
    <x v="10"/>
    <x v="750"/>
    <n v="34.020000000000003"/>
    <n v="3"/>
    <n v="0"/>
    <n v="16.669799999999999"/>
  </r>
  <r>
    <n v="6512"/>
    <s v="CA-2017-167640"/>
    <x v="904"/>
    <d v="2017-03-10T00:00:00"/>
    <s v="Standard Class"/>
    <s v="FC-14245"/>
    <x v="763"/>
    <s v="Home Office"/>
    <s v="United States"/>
    <s v="San Francisco"/>
    <x v="1"/>
    <n v="94109"/>
    <x v="1"/>
    <s v="OFF-AR-10003158"/>
    <x v="1"/>
    <x v="6"/>
    <x v="703"/>
    <n v="23.88"/>
    <n v="6"/>
    <n v="0"/>
    <n v="8.1191999999999993"/>
  </r>
  <r>
    <n v="6513"/>
    <s v="CA-2017-167640"/>
    <x v="904"/>
    <d v="2017-03-10T00:00:00"/>
    <s v="Standard Class"/>
    <s v="FC-14245"/>
    <x v="763"/>
    <s v="Home Office"/>
    <s v="United States"/>
    <s v="San Francisco"/>
    <x v="1"/>
    <n v="94109"/>
    <x v="1"/>
    <s v="OFF-LA-10004559"/>
    <x v="1"/>
    <x v="2"/>
    <x v="1349"/>
    <n v="11.52"/>
    <n v="4"/>
    <n v="0"/>
    <n v="5.6448"/>
  </r>
  <r>
    <n v="6514"/>
    <s v="CA-2017-167640"/>
    <x v="904"/>
    <d v="2017-03-10T00:00:00"/>
    <s v="Standard Class"/>
    <s v="FC-14245"/>
    <x v="763"/>
    <s v="Home Office"/>
    <s v="United States"/>
    <s v="San Francisco"/>
    <x v="1"/>
    <n v="94109"/>
    <x v="1"/>
    <s v="OFF-PA-10001033"/>
    <x v="1"/>
    <x v="10"/>
    <x v="1509"/>
    <n v="286.93"/>
    <n v="7"/>
    <n v="0"/>
    <n v="140.59569999999999"/>
  </r>
  <r>
    <n v="6515"/>
    <s v="CA-2017-167640"/>
    <x v="904"/>
    <d v="2017-03-10T00:00:00"/>
    <s v="Standard Class"/>
    <s v="FC-14245"/>
    <x v="763"/>
    <s v="Home Office"/>
    <s v="United States"/>
    <s v="San Francisco"/>
    <x v="1"/>
    <n v="94109"/>
    <x v="1"/>
    <s v="TEC-PH-10001336"/>
    <x v="2"/>
    <x v="7"/>
    <x v="950"/>
    <n v="206.38399999999999"/>
    <n v="2"/>
    <n v="0.2"/>
    <n v="23.2182"/>
  </r>
  <r>
    <n v="6516"/>
    <s v="US-2017-116652"/>
    <x v="175"/>
    <d v="2017-09-19T00:00:00"/>
    <s v="Standard Class"/>
    <s v="RD-19480"/>
    <x v="502"/>
    <s v="Consumer"/>
    <s v="United States"/>
    <s v="San Francisco"/>
    <x v="1"/>
    <n v="94122"/>
    <x v="1"/>
    <s v="FUR-CH-10002961"/>
    <x v="0"/>
    <x v="1"/>
    <x v="948"/>
    <n v="218.352"/>
    <n v="3"/>
    <n v="0.2"/>
    <n v="0"/>
  </r>
  <r>
    <n v="6517"/>
    <s v="US-2017-116652"/>
    <x v="175"/>
    <d v="2017-09-19T00:00:00"/>
    <s v="Standard Class"/>
    <s v="RD-19480"/>
    <x v="502"/>
    <s v="Consumer"/>
    <s v="United States"/>
    <s v="San Francisco"/>
    <x v="1"/>
    <n v="94122"/>
    <x v="1"/>
    <s v="FUR-FU-10001488"/>
    <x v="0"/>
    <x v="5"/>
    <x v="1049"/>
    <n v="529.9"/>
    <n v="5"/>
    <n v="0"/>
    <n v="105.98"/>
  </r>
  <r>
    <n v="6518"/>
    <s v="US-2017-116652"/>
    <x v="175"/>
    <d v="2017-09-19T00:00:00"/>
    <s v="Standard Class"/>
    <s v="RD-19480"/>
    <x v="502"/>
    <s v="Consumer"/>
    <s v="United States"/>
    <s v="San Francisco"/>
    <x v="1"/>
    <n v="94122"/>
    <x v="1"/>
    <s v="OFF-AR-10001915"/>
    <x v="1"/>
    <x v="6"/>
    <x v="1057"/>
    <n v="99.3"/>
    <n v="10"/>
    <n v="0"/>
    <n v="41.706000000000003"/>
  </r>
  <r>
    <n v="6519"/>
    <s v="US-2017-116652"/>
    <x v="175"/>
    <d v="2017-09-19T00:00:00"/>
    <s v="Standard Class"/>
    <s v="RD-19480"/>
    <x v="502"/>
    <s v="Consumer"/>
    <s v="United States"/>
    <s v="San Francisco"/>
    <x v="1"/>
    <n v="94122"/>
    <x v="1"/>
    <s v="OFF-AP-10001205"/>
    <x v="1"/>
    <x v="9"/>
    <x v="1294"/>
    <n v="108.96"/>
    <n v="2"/>
    <n v="0"/>
    <n v="30.508800000000001"/>
  </r>
  <r>
    <n v="6520"/>
    <s v="US-2017-116652"/>
    <x v="175"/>
    <d v="2017-09-19T00:00:00"/>
    <s v="Standard Class"/>
    <s v="RD-19480"/>
    <x v="502"/>
    <s v="Consumer"/>
    <s v="United States"/>
    <s v="San Francisco"/>
    <x v="1"/>
    <n v="94122"/>
    <x v="1"/>
    <s v="OFF-BI-10004528"/>
    <x v="1"/>
    <x v="8"/>
    <x v="473"/>
    <n v="2.6880000000000002"/>
    <n v="1"/>
    <n v="0.2"/>
    <n v="0.84"/>
  </r>
  <r>
    <n v="6521"/>
    <s v="CA-2017-138289"/>
    <x v="1034"/>
    <d v="2017-01-18T00:00:00"/>
    <s v="Second Class"/>
    <s v="AR-10540"/>
    <x v="481"/>
    <s v="Consumer"/>
    <s v="United States"/>
    <s v="Jackson"/>
    <x v="12"/>
    <n v="49201"/>
    <x v="2"/>
    <s v="OFF-BI-10004995"/>
    <x v="1"/>
    <x v="8"/>
    <x v="316"/>
    <n v="5443.96"/>
    <n v="4"/>
    <n v="0"/>
    <n v="2504.2215999999999"/>
  </r>
  <r>
    <n v="6522"/>
    <s v="CA-2017-138289"/>
    <x v="1034"/>
    <d v="2017-01-18T00:00:00"/>
    <s v="Second Class"/>
    <s v="AR-10540"/>
    <x v="481"/>
    <s v="Consumer"/>
    <s v="United States"/>
    <s v="Jackson"/>
    <x v="12"/>
    <n v="49201"/>
    <x v="2"/>
    <s v="FUR-CH-10004626"/>
    <x v="0"/>
    <x v="1"/>
    <x v="1706"/>
    <n v="302.67"/>
    <n v="3"/>
    <n v="0"/>
    <n v="72.640799999999999"/>
  </r>
  <r>
    <n v="6523"/>
    <s v="CA-2017-138289"/>
    <x v="1034"/>
    <d v="2017-01-18T00:00:00"/>
    <s v="Second Class"/>
    <s v="AR-10540"/>
    <x v="481"/>
    <s v="Consumer"/>
    <s v="United States"/>
    <s v="Jackson"/>
    <x v="12"/>
    <n v="49201"/>
    <x v="2"/>
    <s v="OFF-PA-10001260"/>
    <x v="1"/>
    <x v="10"/>
    <x v="1778"/>
    <n v="56.07"/>
    <n v="7"/>
    <n v="0"/>
    <n v="25.2315"/>
  </r>
  <r>
    <n v="6524"/>
    <s v="CA-2016-129308"/>
    <x v="274"/>
    <d v="2016-07-13T00:00:00"/>
    <s v="Standard Class"/>
    <s v="CC-12100"/>
    <x v="385"/>
    <s v="Home Office"/>
    <s v="United States"/>
    <s v="Philadelphia"/>
    <x v="9"/>
    <n v="19120"/>
    <x v="3"/>
    <s v="OFF-LA-10002945"/>
    <x v="1"/>
    <x v="2"/>
    <x v="1612"/>
    <n v="10.08"/>
    <n v="2"/>
    <n v="0.2"/>
    <n v="3.2759999999999998"/>
  </r>
  <r>
    <n v="6525"/>
    <s v="CA-2016-129308"/>
    <x v="274"/>
    <d v="2016-07-13T00:00:00"/>
    <s v="Standard Class"/>
    <s v="CC-12100"/>
    <x v="385"/>
    <s v="Home Office"/>
    <s v="United States"/>
    <s v="Philadelphia"/>
    <x v="9"/>
    <n v="19120"/>
    <x v="3"/>
    <s v="TEC-PH-10002310"/>
    <x v="2"/>
    <x v="7"/>
    <x v="959"/>
    <n v="59.994"/>
    <n v="1"/>
    <n v="0.4"/>
    <n v="-12.998699999999999"/>
  </r>
  <r>
    <n v="6526"/>
    <s v="CA-2016-129308"/>
    <x v="274"/>
    <d v="2016-07-13T00:00:00"/>
    <s v="Standard Class"/>
    <s v="CC-12100"/>
    <x v="385"/>
    <s v="Home Office"/>
    <s v="United States"/>
    <s v="Philadelphia"/>
    <x v="9"/>
    <n v="19120"/>
    <x v="3"/>
    <s v="OFF-BI-10001525"/>
    <x v="1"/>
    <x v="8"/>
    <x v="31"/>
    <n v="5.7149999999999999"/>
    <n v="5"/>
    <n v="0.7"/>
    <n v="-4.7625000000000002"/>
  </r>
  <r>
    <n v="6527"/>
    <s v="CA-2016-129308"/>
    <x v="274"/>
    <d v="2016-07-13T00:00:00"/>
    <s v="Standard Class"/>
    <s v="CC-12100"/>
    <x v="385"/>
    <s v="Home Office"/>
    <s v="United States"/>
    <s v="Philadelphia"/>
    <x v="9"/>
    <n v="19120"/>
    <x v="3"/>
    <s v="OFF-BI-10001308"/>
    <x v="1"/>
    <x v="8"/>
    <x v="1360"/>
    <n v="9.42"/>
    <n v="5"/>
    <n v="0.7"/>
    <n v="-7.85"/>
  </r>
  <r>
    <n v="6528"/>
    <s v="CA-2016-157791"/>
    <x v="443"/>
    <d v="2016-12-28T00:00:00"/>
    <s v="Second Class"/>
    <s v="CA-11965"/>
    <x v="662"/>
    <s v="Corporate"/>
    <s v="United States"/>
    <s v="Warwick"/>
    <x v="34"/>
    <n v="2886"/>
    <x v="3"/>
    <s v="TEC-CO-10002095"/>
    <x v="2"/>
    <x v="16"/>
    <x v="615"/>
    <n v="1999.96"/>
    <n v="4"/>
    <n v="0"/>
    <n v="899.98199999999997"/>
  </r>
  <r>
    <n v="6529"/>
    <s v="CA-2014-146864"/>
    <x v="1091"/>
    <d v="2014-12-26T00:00:00"/>
    <s v="Standard Class"/>
    <s v="BT-11530"/>
    <x v="404"/>
    <s v="Home Office"/>
    <s v="United States"/>
    <s v="New York City"/>
    <x v="15"/>
    <n v="10024"/>
    <x v="3"/>
    <s v="OFF-ST-10004946"/>
    <x v="1"/>
    <x v="4"/>
    <x v="1779"/>
    <n v="216.4"/>
    <n v="4"/>
    <n v="0"/>
    <n v="56.264000000000003"/>
  </r>
  <r>
    <n v="6530"/>
    <s v="CA-2014-103744"/>
    <x v="1116"/>
    <d v="2014-02-27T00:00:00"/>
    <s v="Standard Class"/>
    <s v="MG-17875"/>
    <x v="675"/>
    <s v="Home Office"/>
    <s v="United States"/>
    <s v="El Paso"/>
    <x v="5"/>
    <n v="79907"/>
    <x v="2"/>
    <s v="OFF-LA-10004425"/>
    <x v="1"/>
    <x v="2"/>
    <x v="859"/>
    <n v="6.9359999999999999"/>
    <n v="3"/>
    <n v="0.2"/>
    <n v="2.3409"/>
  </r>
  <r>
    <n v="6531"/>
    <s v="CA-2014-103744"/>
    <x v="1116"/>
    <d v="2014-02-27T00:00:00"/>
    <s v="Standard Class"/>
    <s v="MG-17875"/>
    <x v="675"/>
    <s v="Home Office"/>
    <s v="United States"/>
    <s v="El Paso"/>
    <x v="5"/>
    <n v="79907"/>
    <x v="2"/>
    <s v="OFF-BI-10000320"/>
    <x v="1"/>
    <x v="8"/>
    <x v="776"/>
    <n v="4.4279999999999999"/>
    <n v="3"/>
    <n v="0.8"/>
    <n v="-6.8634000000000004"/>
  </r>
  <r>
    <n v="6532"/>
    <s v="US-2017-107384"/>
    <x v="769"/>
    <d v="2017-12-08T00:00:00"/>
    <s v="Standard Class"/>
    <s v="TP-21130"/>
    <x v="236"/>
    <s v="Consumer"/>
    <s v="United States"/>
    <s v="Rochester"/>
    <x v="11"/>
    <n v="55901"/>
    <x v="2"/>
    <s v="OFF-AR-10001315"/>
    <x v="1"/>
    <x v="6"/>
    <x v="1029"/>
    <n v="8.8000000000000007"/>
    <n v="5"/>
    <n v="0"/>
    <n v="2.552"/>
  </r>
  <r>
    <n v="6533"/>
    <s v="US-2017-107384"/>
    <x v="769"/>
    <d v="2017-12-08T00:00:00"/>
    <s v="Standard Class"/>
    <s v="TP-21130"/>
    <x v="236"/>
    <s v="Consumer"/>
    <s v="United States"/>
    <s v="Rochester"/>
    <x v="11"/>
    <n v="55901"/>
    <x v="2"/>
    <s v="TEC-AC-10004595"/>
    <x v="2"/>
    <x v="11"/>
    <x v="1769"/>
    <n v="142.80000000000001"/>
    <n v="1"/>
    <n v="0"/>
    <n v="29.988"/>
  </r>
  <r>
    <n v="6534"/>
    <s v="US-2017-107384"/>
    <x v="769"/>
    <d v="2017-12-08T00:00:00"/>
    <s v="Standard Class"/>
    <s v="TP-21130"/>
    <x v="236"/>
    <s v="Consumer"/>
    <s v="United States"/>
    <s v="Rochester"/>
    <x v="11"/>
    <n v="55901"/>
    <x v="2"/>
    <s v="TEC-AC-10001539"/>
    <x v="2"/>
    <x v="11"/>
    <x v="1585"/>
    <n v="399.95"/>
    <n v="5"/>
    <n v="0"/>
    <n v="143.982"/>
  </r>
  <r>
    <n v="6535"/>
    <s v="CA-2014-128209"/>
    <x v="664"/>
    <d v="2014-11-22T00:00:00"/>
    <s v="Standard Class"/>
    <s v="GT-14710"/>
    <x v="218"/>
    <s v="Consumer"/>
    <s v="United States"/>
    <s v="Buffalo"/>
    <x v="15"/>
    <n v="14215"/>
    <x v="3"/>
    <s v="OFF-BI-10001359"/>
    <x v="1"/>
    <x v="8"/>
    <x v="1162"/>
    <n v="2152.7759999999998"/>
    <n v="3"/>
    <n v="0.2"/>
    <n v="726.56190000000004"/>
  </r>
  <r>
    <n v="6536"/>
    <s v="CA-2014-128209"/>
    <x v="664"/>
    <d v="2014-11-22T00:00:00"/>
    <s v="Standard Class"/>
    <s v="GT-14710"/>
    <x v="218"/>
    <s v="Consumer"/>
    <s v="United States"/>
    <s v="Buffalo"/>
    <x v="15"/>
    <n v="14215"/>
    <x v="3"/>
    <s v="FUR-BO-10002213"/>
    <x v="0"/>
    <x v="0"/>
    <x v="1232"/>
    <n v="4007.84"/>
    <n v="10"/>
    <n v="0.2"/>
    <n v="-50.097999999999999"/>
  </r>
  <r>
    <n v="6537"/>
    <s v="CA-2014-169684"/>
    <x v="22"/>
    <d v="2014-10-23T00:00:00"/>
    <s v="First Class"/>
    <s v="FH-14365"/>
    <x v="92"/>
    <s v="Corporate"/>
    <s v="United States"/>
    <s v="Knoxville"/>
    <x v="18"/>
    <n v="37918"/>
    <x v="0"/>
    <s v="FUR-TA-10003008"/>
    <x v="0"/>
    <x v="3"/>
    <x v="955"/>
    <n v="328.59"/>
    <n v="3"/>
    <n v="0.4"/>
    <n v="-147.8655"/>
  </r>
  <r>
    <n v="6538"/>
    <s v="CA-2014-169684"/>
    <x v="22"/>
    <d v="2014-10-23T00:00:00"/>
    <s v="First Class"/>
    <s v="FH-14365"/>
    <x v="92"/>
    <s v="Corporate"/>
    <s v="United States"/>
    <s v="Knoxville"/>
    <x v="18"/>
    <n v="37918"/>
    <x v="0"/>
    <s v="OFF-ST-10000934"/>
    <x v="1"/>
    <x v="4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x v="96"/>
    <s v="Corporate"/>
    <s v="United States"/>
    <s v="Newark"/>
    <x v="13"/>
    <n v="19711"/>
    <x v="3"/>
    <s v="TEC-PH-10004042"/>
    <x v="2"/>
    <x v="7"/>
    <x v="558"/>
    <n v="158.99"/>
    <n v="1"/>
    <n v="0"/>
    <n v="41.337400000000002"/>
  </r>
  <r>
    <n v="6540"/>
    <s v="CA-2015-109862"/>
    <x v="969"/>
    <d v="2015-10-30T00:00:00"/>
    <s v="Standard Class"/>
    <s v="HK-14890"/>
    <x v="96"/>
    <s v="Corporate"/>
    <s v="United States"/>
    <s v="Newark"/>
    <x v="13"/>
    <n v="19711"/>
    <x v="3"/>
    <s v="FUR-CH-10002439"/>
    <x v="0"/>
    <x v="1"/>
    <x v="1325"/>
    <n v="291.10000000000002"/>
    <n v="5"/>
    <n v="0"/>
    <n v="75.686000000000007"/>
  </r>
  <r>
    <n v="6541"/>
    <s v="US-2017-107888"/>
    <x v="673"/>
    <d v="2017-11-19T00:00:00"/>
    <s v="First Class"/>
    <s v="CC-12220"/>
    <x v="417"/>
    <s v="Consumer"/>
    <s v="United States"/>
    <s v="Seattle"/>
    <x v="4"/>
    <n v="98103"/>
    <x v="1"/>
    <s v="OFF-PA-10001363"/>
    <x v="1"/>
    <x v="10"/>
    <x v="1625"/>
    <n v="73.680000000000007"/>
    <n v="6"/>
    <n v="0"/>
    <n v="34.629600000000003"/>
  </r>
  <r>
    <n v="6542"/>
    <s v="US-2017-107888"/>
    <x v="673"/>
    <d v="2017-11-19T00:00:00"/>
    <s v="First Class"/>
    <s v="CC-12220"/>
    <x v="417"/>
    <s v="Consumer"/>
    <s v="United States"/>
    <s v="Seattle"/>
    <x v="4"/>
    <n v="98103"/>
    <x v="1"/>
    <s v="FUR-FU-10003394"/>
    <x v="0"/>
    <x v="5"/>
    <x v="583"/>
    <n v="139.91999999999999"/>
    <n v="2"/>
    <n v="0"/>
    <n v="23.7864"/>
  </r>
  <r>
    <n v="6543"/>
    <s v="US-2017-107888"/>
    <x v="673"/>
    <d v="2017-11-19T00:00:00"/>
    <s v="First Class"/>
    <s v="CC-12220"/>
    <x v="417"/>
    <s v="Consumer"/>
    <s v="United States"/>
    <s v="Seattle"/>
    <x v="4"/>
    <n v="98103"/>
    <x v="1"/>
    <s v="TEC-PH-10003171"/>
    <x v="2"/>
    <x v="7"/>
    <x v="1504"/>
    <n v="107.88"/>
    <n v="3"/>
    <n v="0.2"/>
    <n v="10.788"/>
  </r>
  <r>
    <n v="6544"/>
    <s v="US-2017-107888"/>
    <x v="673"/>
    <d v="2017-11-19T00:00:00"/>
    <s v="First Class"/>
    <s v="CC-12220"/>
    <x v="417"/>
    <s v="Consumer"/>
    <s v="United States"/>
    <s v="Seattle"/>
    <x v="4"/>
    <n v="98103"/>
    <x v="1"/>
    <s v="OFF-ST-10003123"/>
    <x v="1"/>
    <x v="4"/>
    <x v="1277"/>
    <n v="33.29"/>
    <n v="1"/>
    <n v="0"/>
    <n v="7.9896000000000003"/>
  </r>
  <r>
    <n v="6545"/>
    <s v="US-2017-154872"/>
    <x v="304"/>
    <d v="2017-05-18T00:00:00"/>
    <s v="Standard Class"/>
    <s v="DP-13000"/>
    <x v="24"/>
    <s v="Consumer"/>
    <s v="United States"/>
    <s v="Cleveland"/>
    <x v="24"/>
    <n v="44105"/>
    <x v="3"/>
    <s v="OFF-BI-10003007"/>
    <x v="1"/>
    <x v="8"/>
    <x v="1551"/>
    <n v="58.17"/>
    <n v="5"/>
    <n v="0.7"/>
    <n v="-46.536000000000001"/>
  </r>
  <r>
    <n v="6546"/>
    <s v="US-2017-154872"/>
    <x v="304"/>
    <d v="2017-05-18T00:00:00"/>
    <s v="Standard Class"/>
    <s v="DP-13000"/>
    <x v="24"/>
    <s v="Consumer"/>
    <s v="United States"/>
    <s v="Cleveland"/>
    <x v="24"/>
    <n v="44105"/>
    <x v="3"/>
    <s v="OFF-LA-10000973"/>
    <x v="1"/>
    <x v="2"/>
    <x v="834"/>
    <n v="5.04"/>
    <n v="2"/>
    <n v="0.2"/>
    <n v="1.764"/>
  </r>
  <r>
    <n v="6547"/>
    <s v="US-2017-154872"/>
    <x v="304"/>
    <d v="2017-05-18T00:00:00"/>
    <s v="Standard Class"/>
    <s v="DP-13000"/>
    <x v="24"/>
    <s v="Consumer"/>
    <s v="United States"/>
    <s v="Cleveland"/>
    <x v="24"/>
    <n v="44105"/>
    <x v="3"/>
    <s v="OFF-PA-10000483"/>
    <x v="1"/>
    <x v="10"/>
    <x v="1681"/>
    <n v="24.783999999999999"/>
    <n v="1"/>
    <n v="0.2"/>
    <n v="7.7450000000000001"/>
  </r>
  <r>
    <n v="6548"/>
    <s v="CA-2014-113880"/>
    <x v="72"/>
    <d v="2014-03-05T00:00:00"/>
    <s v="Standard Class"/>
    <s v="VF-21715"/>
    <x v="665"/>
    <s v="Home Office"/>
    <s v="United States"/>
    <s v="Elmhurst"/>
    <x v="10"/>
    <n v="60126"/>
    <x v="2"/>
    <s v="FUR-CH-10000863"/>
    <x v="0"/>
    <x v="1"/>
    <x v="83"/>
    <n v="634.11599999999999"/>
    <n v="6"/>
    <n v="0.3"/>
    <n v="-172.1172"/>
  </r>
  <r>
    <n v="6549"/>
    <s v="CA-2014-113880"/>
    <x v="72"/>
    <d v="2014-03-05T00:00:00"/>
    <s v="Standard Class"/>
    <s v="VF-21715"/>
    <x v="665"/>
    <s v="Home Office"/>
    <s v="United States"/>
    <s v="Elmhurst"/>
    <x v="10"/>
    <n v="60126"/>
    <x v="2"/>
    <s v="OFF-PA-10003036"/>
    <x v="1"/>
    <x v="10"/>
    <x v="1739"/>
    <n v="17.472000000000001"/>
    <n v="3"/>
    <n v="0.2"/>
    <n v="5.6783999999999999"/>
  </r>
  <r>
    <n v="6550"/>
    <s v="US-2015-164966"/>
    <x v="117"/>
    <d v="2015-08-01T00:00:00"/>
    <s v="First Class"/>
    <s v="GH-14410"/>
    <x v="689"/>
    <s v="Home Office"/>
    <s v="United States"/>
    <s v="Lakeville"/>
    <x v="11"/>
    <n v="55044"/>
    <x v="2"/>
    <s v="FUR-CH-10002304"/>
    <x v="0"/>
    <x v="1"/>
    <x v="790"/>
    <n v="155.88"/>
    <n v="6"/>
    <n v="0"/>
    <n v="38.97"/>
  </r>
  <r>
    <n v="6551"/>
    <s v="CA-2015-126739"/>
    <x v="549"/>
    <d v="2015-11-03T00:00:00"/>
    <s v="Second Class"/>
    <s v="JH-16180"/>
    <x v="423"/>
    <s v="Consumer"/>
    <s v="United States"/>
    <s v="New York City"/>
    <x v="15"/>
    <n v="10035"/>
    <x v="3"/>
    <s v="FUR-CH-10000422"/>
    <x v="0"/>
    <x v="1"/>
    <x v="1441"/>
    <n v="327.56400000000002"/>
    <n v="4"/>
    <n v="0.1"/>
    <n v="21.837599999999998"/>
  </r>
  <r>
    <n v="6552"/>
    <s v="CA-2017-161578"/>
    <x v="819"/>
    <d v="2017-12-21T00:00:00"/>
    <s v="Second Class"/>
    <s v="RB-19465"/>
    <x v="46"/>
    <s v="Home Office"/>
    <s v="United States"/>
    <s v="Los Angeles"/>
    <x v="1"/>
    <n v="90036"/>
    <x v="1"/>
    <s v="OFF-PA-10002986"/>
    <x v="1"/>
    <x v="10"/>
    <x v="482"/>
    <n v="13.36"/>
    <n v="2"/>
    <n v="0"/>
    <n v="6.4127999999999998"/>
  </r>
  <r>
    <n v="6553"/>
    <s v="CA-2017-161578"/>
    <x v="819"/>
    <d v="2017-12-21T00:00:00"/>
    <s v="Second Class"/>
    <s v="RB-19465"/>
    <x v="46"/>
    <s v="Home Office"/>
    <s v="United States"/>
    <s v="Los Angeles"/>
    <x v="1"/>
    <n v="90036"/>
    <x v="1"/>
    <s v="OFF-ST-10002289"/>
    <x v="1"/>
    <x v="4"/>
    <x v="960"/>
    <n v="158.9"/>
    <n v="5"/>
    <n v="0"/>
    <n v="7.9450000000000003"/>
  </r>
  <r>
    <n v="6554"/>
    <s v="CA-2014-137092"/>
    <x v="22"/>
    <d v="2014-10-22T00:00:00"/>
    <s v="Second Class"/>
    <s v="LS-16975"/>
    <x v="60"/>
    <s v="Home Office"/>
    <s v="United States"/>
    <s v="Chicago"/>
    <x v="10"/>
    <n v="60653"/>
    <x v="2"/>
    <s v="TEC-AC-10001606"/>
    <x v="2"/>
    <x v="11"/>
    <x v="590"/>
    <n v="319.96800000000002"/>
    <n v="4"/>
    <n v="0.2"/>
    <n v="71.992800000000003"/>
  </r>
  <r>
    <n v="6555"/>
    <s v="CA-2014-137092"/>
    <x v="22"/>
    <d v="2014-10-22T00:00:00"/>
    <s v="Second Class"/>
    <s v="LS-16975"/>
    <x v="60"/>
    <s v="Home Office"/>
    <s v="United States"/>
    <s v="Chicago"/>
    <x v="10"/>
    <n v="60653"/>
    <x v="2"/>
    <s v="OFF-ST-10003805"/>
    <x v="1"/>
    <x v="4"/>
    <x v="1660"/>
    <n v="505.32"/>
    <n v="3"/>
    <n v="0.2"/>
    <n v="31.5825"/>
  </r>
  <r>
    <n v="6556"/>
    <s v="CA-2014-137092"/>
    <x v="22"/>
    <d v="2014-10-22T00:00:00"/>
    <s v="Second Class"/>
    <s v="LS-16975"/>
    <x v="60"/>
    <s v="Home Office"/>
    <s v="United States"/>
    <s v="Chicago"/>
    <x v="10"/>
    <n v="60653"/>
    <x v="2"/>
    <s v="OFF-PA-10002109"/>
    <x v="1"/>
    <x v="10"/>
    <x v="1780"/>
    <n v="3.8079999999999998"/>
    <n v="1"/>
    <n v="0.2"/>
    <n v="1.2376"/>
  </r>
  <r>
    <n v="6557"/>
    <s v="CA-2014-137092"/>
    <x v="22"/>
    <d v="2014-10-22T00:00:00"/>
    <s v="Second Class"/>
    <s v="LS-16975"/>
    <x v="60"/>
    <s v="Home Office"/>
    <s v="United States"/>
    <s v="Chicago"/>
    <x v="10"/>
    <n v="60653"/>
    <x v="2"/>
    <s v="OFF-BI-10000632"/>
    <x v="1"/>
    <x v="8"/>
    <x v="1297"/>
    <n v="8.6820000000000004"/>
    <n v="1"/>
    <n v="0.8"/>
    <n v="-14.759399999999999"/>
  </r>
  <r>
    <n v="6558"/>
    <s v="CA-2014-137092"/>
    <x v="22"/>
    <d v="2014-10-22T00:00:00"/>
    <s v="Second Class"/>
    <s v="LS-16975"/>
    <x v="60"/>
    <s v="Home Office"/>
    <s v="United States"/>
    <s v="Chicago"/>
    <x v="10"/>
    <n v="60653"/>
    <x v="2"/>
    <s v="OFF-LA-10003510"/>
    <x v="1"/>
    <x v="2"/>
    <x v="580"/>
    <n v="24.423999999999999"/>
    <n v="1"/>
    <n v="0.2"/>
    <n v="7.9378000000000002"/>
  </r>
  <r>
    <n v="6559"/>
    <s v="CA-2015-166947"/>
    <x v="1117"/>
    <d v="2015-06-10T00:00:00"/>
    <s v="Standard Class"/>
    <s v="EB-13750"/>
    <x v="494"/>
    <s v="Corporate"/>
    <s v="United States"/>
    <s v="Buffalo"/>
    <x v="15"/>
    <n v="14215"/>
    <x v="3"/>
    <s v="FUR-CH-10004997"/>
    <x v="0"/>
    <x v="1"/>
    <x v="499"/>
    <n v="1522.6379999999999"/>
    <n v="9"/>
    <n v="0.1"/>
    <n v="169.18199999999999"/>
  </r>
  <r>
    <n v="6560"/>
    <s v="CA-2016-160941"/>
    <x v="658"/>
    <d v="2016-07-26T00:00:00"/>
    <s v="Standard Class"/>
    <s v="DK-12835"/>
    <x v="460"/>
    <s v="Corporate"/>
    <s v="United States"/>
    <s v="Roseville"/>
    <x v="1"/>
    <n v="95661"/>
    <x v="1"/>
    <s v="OFF-EN-10003001"/>
    <x v="1"/>
    <x v="12"/>
    <x v="964"/>
    <n v="419.9"/>
    <n v="5"/>
    <n v="0"/>
    <n v="197.35300000000001"/>
  </r>
  <r>
    <n v="6561"/>
    <s v="CA-2016-160941"/>
    <x v="658"/>
    <d v="2016-07-26T00:00:00"/>
    <s v="Standard Class"/>
    <s v="DK-12835"/>
    <x v="460"/>
    <s v="Corporate"/>
    <s v="United States"/>
    <s v="Roseville"/>
    <x v="1"/>
    <n v="95661"/>
    <x v="1"/>
    <s v="OFF-LA-10003766"/>
    <x v="1"/>
    <x v="2"/>
    <x v="365"/>
    <n v="3.15"/>
    <n v="1"/>
    <n v="0"/>
    <n v="1.512"/>
  </r>
  <r>
    <n v="6562"/>
    <s v="CA-2017-144680"/>
    <x v="185"/>
    <d v="2017-04-02T00:00:00"/>
    <s v="First Class"/>
    <s v="SC-20260"/>
    <x v="609"/>
    <s v="Corporate"/>
    <s v="United States"/>
    <s v="Arlington"/>
    <x v="5"/>
    <n v="76017"/>
    <x v="2"/>
    <s v="OFF-AP-10003040"/>
    <x v="1"/>
    <x v="9"/>
    <x v="730"/>
    <n v="33.619999999999997"/>
    <n v="5"/>
    <n v="0.8"/>
    <n v="-90.774000000000001"/>
  </r>
  <r>
    <n v="6563"/>
    <s v="CA-2014-166086"/>
    <x v="1118"/>
    <d v="2014-05-12T00:00:00"/>
    <s v="Standard Class"/>
    <s v="CT-11995"/>
    <x v="564"/>
    <s v="Consumer"/>
    <s v="United States"/>
    <s v="Lawrence"/>
    <x v="31"/>
    <n v="1841"/>
    <x v="3"/>
    <s v="OFF-BI-10001078"/>
    <x v="1"/>
    <x v="8"/>
    <x v="61"/>
    <n v="16.14"/>
    <n v="3"/>
    <n v="0"/>
    <n v="7.9085999999999999"/>
  </r>
  <r>
    <n v="6564"/>
    <s v="CA-2014-166086"/>
    <x v="1118"/>
    <d v="2014-05-12T00:00:00"/>
    <s v="Standard Class"/>
    <s v="CT-11995"/>
    <x v="564"/>
    <s v="Consumer"/>
    <s v="United States"/>
    <s v="Lawrence"/>
    <x v="31"/>
    <n v="1841"/>
    <x v="3"/>
    <s v="FUR-TA-10003469"/>
    <x v="0"/>
    <x v="3"/>
    <x v="1573"/>
    <n v="194.25"/>
    <n v="2"/>
    <n v="0.3"/>
    <n v="-38.85"/>
  </r>
  <r>
    <n v="6565"/>
    <s v="CA-2014-166086"/>
    <x v="1118"/>
    <d v="2014-05-12T00:00:00"/>
    <s v="Standard Class"/>
    <s v="CT-11995"/>
    <x v="564"/>
    <s v="Consumer"/>
    <s v="United States"/>
    <s v="Lawrence"/>
    <x v="31"/>
    <n v="1841"/>
    <x v="3"/>
    <s v="OFF-AR-10002578"/>
    <x v="1"/>
    <x v="6"/>
    <x v="671"/>
    <n v="8.64"/>
    <n v="3"/>
    <n v="0"/>
    <n v="2.5055999999999998"/>
  </r>
  <r>
    <n v="6566"/>
    <s v="CA-2014-166086"/>
    <x v="1118"/>
    <d v="2014-05-12T00:00:00"/>
    <s v="Standard Class"/>
    <s v="CT-11995"/>
    <x v="564"/>
    <s v="Consumer"/>
    <s v="United States"/>
    <s v="Lawrence"/>
    <x v="31"/>
    <n v="1841"/>
    <x v="3"/>
    <s v="FUR-CH-10004675"/>
    <x v="0"/>
    <x v="1"/>
    <x v="635"/>
    <n v="872.32"/>
    <n v="4"/>
    <n v="0"/>
    <n v="244.24959999999999"/>
  </r>
  <r>
    <n v="6567"/>
    <s v="CA-2017-131282"/>
    <x v="1119"/>
    <d v="2017-02-08T00:00:00"/>
    <s v="Second Class"/>
    <s v="CB-12025"/>
    <x v="90"/>
    <s v="Consumer"/>
    <s v="United States"/>
    <s v="Waco"/>
    <x v="5"/>
    <n v="76706"/>
    <x v="2"/>
    <s v="OFF-BI-10004632"/>
    <x v="1"/>
    <x v="8"/>
    <x v="569"/>
    <n v="243.99199999999999"/>
    <n v="4"/>
    <n v="0.8"/>
    <n v="-426.98599999999999"/>
  </r>
  <r>
    <n v="6568"/>
    <s v="CA-2017-131282"/>
    <x v="1119"/>
    <d v="2017-02-08T00:00:00"/>
    <s v="Second Class"/>
    <s v="CB-12025"/>
    <x v="90"/>
    <s v="Consumer"/>
    <s v="United States"/>
    <s v="Waco"/>
    <x v="5"/>
    <n v="76706"/>
    <x v="2"/>
    <s v="OFF-AR-10003087"/>
    <x v="1"/>
    <x v="6"/>
    <x v="772"/>
    <n v="7.12"/>
    <n v="5"/>
    <n v="0.2"/>
    <n v="0.71199999999999997"/>
  </r>
  <r>
    <n v="6569"/>
    <s v="CA-2014-100678"/>
    <x v="891"/>
    <d v="2014-04-22T00:00:00"/>
    <s v="Standard Class"/>
    <s v="KM-16720"/>
    <x v="27"/>
    <s v="Consumer"/>
    <s v="United States"/>
    <s v="Houston"/>
    <x v="5"/>
    <n v="77095"/>
    <x v="2"/>
    <s v="OFF-AR-10001868"/>
    <x v="1"/>
    <x v="6"/>
    <x v="59"/>
    <n v="2.6880000000000002"/>
    <n v="2"/>
    <n v="0.2"/>
    <n v="1.008"/>
  </r>
  <r>
    <n v="6570"/>
    <s v="CA-2014-100678"/>
    <x v="891"/>
    <d v="2014-04-22T00:00:00"/>
    <s v="Standard Class"/>
    <s v="KM-16720"/>
    <x v="27"/>
    <s v="Consumer"/>
    <s v="United States"/>
    <s v="Houston"/>
    <x v="5"/>
    <n v="77095"/>
    <x v="2"/>
    <s v="FUR-CH-10002602"/>
    <x v="0"/>
    <x v="1"/>
    <x v="291"/>
    <n v="317.05799999999999"/>
    <n v="3"/>
    <n v="0.3"/>
    <n v="-18.117599999999999"/>
  </r>
  <r>
    <n v="6571"/>
    <s v="CA-2014-100678"/>
    <x v="891"/>
    <d v="2014-04-22T00:00:00"/>
    <s v="Standard Class"/>
    <s v="KM-16720"/>
    <x v="27"/>
    <s v="Consumer"/>
    <s v="United States"/>
    <s v="Houston"/>
    <x v="5"/>
    <n v="77095"/>
    <x v="2"/>
    <s v="OFF-EN-10000056"/>
    <x v="1"/>
    <x v="12"/>
    <x v="633"/>
    <n v="149.352"/>
    <n v="3"/>
    <n v="0.2"/>
    <n v="50.406300000000002"/>
  </r>
  <r>
    <n v="6572"/>
    <s v="CA-2014-100678"/>
    <x v="891"/>
    <d v="2014-04-22T00:00:00"/>
    <s v="Standard Class"/>
    <s v="KM-16720"/>
    <x v="27"/>
    <s v="Consumer"/>
    <s v="United States"/>
    <s v="Houston"/>
    <x v="5"/>
    <n v="77095"/>
    <x v="2"/>
    <s v="TEC-AC-10000474"/>
    <x v="2"/>
    <x v="11"/>
    <x v="1510"/>
    <n v="227.976"/>
    <n v="3"/>
    <n v="0.2"/>
    <n v="28.497"/>
  </r>
  <r>
    <n v="6573"/>
    <s v="CA-2016-161543"/>
    <x v="1120"/>
    <d v="2016-05-16T00:00:00"/>
    <s v="Standard Class"/>
    <s v="RD-19720"/>
    <x v="742"/>
    <s v="Consumer"/>
    <s v="United States"/>
    <s v="Seattle"/>
    <x v="4"/>
    <n v="98105"/>
    <x v="1"/>
    <s v="OFF-PA-10003971"/>
    <x v="1"/>
    <x v="10"/>
    <x v="1281"/>
    <n v="11.96"/>
    <n v="2"/>
    <n v="0"/>
    <n v="5.8604000000000003"/>
  </r>
  <r>
    <n v="6574"/>
    <s v="CA-2016-160535"/>
    <x v="881"/>
    <d v="2016-11-30T00:00:00"/>
    <s v="Standard Class"/>
    <s v="BP-11050"/>
    <x v="771"/>
    <s v="Corporate"/>
    <s v="United States"/>
    <s v="Plainfield"/>
    <x v="30"/>
    <n v="7060"/>
    <x v="3"/>
    <s v="OFF-ST-10000689"/>
    <x v="1"/>
    <x v="4"/>
    <x v="426"/>
    <n v="563.4"/>
    <n v="4"/>
    <n v="0"/>
    <n v="67.608000000000004"/>
  </r>
  <r>
    <n v="6575"/>
    <s v="CA-2016-160535"/>
    <x v="881"/>
    <d v="2016-11-30T00:00:00"/>
    <s v="Standard Class"/>
    <s v="BP-11050"/>
    <x v="771"/>
    <s v="Corporate"/>
    <s v="United States"/>
    <s v="Plainfield"/>
    <x v="30"/>
    <n v="7060"/>
    <x v="3"/>
    <s v="TEC-MA-10004255"/>
    <x v="2"/>
    <x v="15"/>
    <x v="1781"/>
    <n v="319.92"/>
    <n v="8"/>
    <n v="0"/>
    <n v="118.3704"/>
  </r>
  <r>
    <n v="6576"/>
    <s v="CA-2017-123085"/>
    <x v="448"/>
    <d v="2017-03-08T00:00:00"/>
    <s v="Standard Class"/>
    <s v="EJ-13720"/>
    <x v="719"/>
    <s v="Consumer"/>
    <s v="United States"/>
    <s v="Los Angeles"/>
    <x v="1"/>
    <n v="90008"/>
    <x v="1"/>
    <s v="TEC-AC-10000990"/>
    <x v="2"/>
    <x v="11"/>
    <x v="1531"/>
    <n v="1049.44"/>
    <n v="8"/>
    <n v="0"/>
    <n v="440.76479999999998"/>
  </r>
  <r>
    <n v="6577"/>
    <s v="CA-2017-123085"/>
    <x v="448"/>
    <d v="2017-03-08T00:00:00"/>
    <s v="Standard Class"/>
    <s v="EJ-13720"/>
    <x v="719"/>
    <s v="Consumer"/>
    <s v="United States"/>
    <s v="Los Angeles"/>
    <x v="1"/>
    <n v="90008"/>
    <x v="1"/>
    <s v="FUR-CH-10003968"/>
    <x v="0"/>
    <x v="1"/>
    <x v="56"/>
    <n v="170.352"/>
    <n v="3"/>
    <n v="0.2"/>
    <n v="-17.0352"/>
  </r>
  <r>
    <n v="6578"/>
    <s v="CA-2015-153752"/>
    <x v="401"/>
    <d v="2015-12-11T00:00:00"/>
    <s v="Second Class"/>
    <s v="RO-19780"/>
    <x v="197"/>
    <s v="Consumer"/>
    <s v="United States"/>
    <s v="Arlington"/>
    <x v="17"/>
    <n v="22204"/>
    <x v="0"/>
    <s v="TEC-PH-10001615"/>
    <x v="2"/>
    <x v="7"/>
    <x v="1117"/>
    <n v="173.94"/>
    <n v="6"/>
    <n v="0"/>
    <n v="50.442599999999999"/>
  </r>
  <r>
    <n v="6579"/>
    <s v="CA-2014-103660"/>
    <x v="55"/>
    <d v="2014-08-30T00:00:00"/>
    <s v="Standard Class"/>
    <s v="MW-18220"/>
    <x v="596"/>
    <s v="Consumer"/>
    <s v="United States"/>
    <s v="Seattle"/>
    <x v="4"/>
    <n v="98103"/>
    <x v="1"/>
    <s v="TEC-PH-10000895"/>
    <x v="2"/>
    <x v="7"/>
    <x v="1137"/>
    <n v="1007.944"/>
    <n v="7"/>
    <n v="0.2"/>
    <n v="75.595799999999997"/>
  </r>
  <r>
    <n v="6580"/>
    <s v="CA-2016-169887"/>
    <x v="332"/>
    <d v="2016-10-22T00:00:00"/>
    <s v="Same Day"/>
    <s v="MS-17530"/>
    <x v="652"/>
    <s v="Consumer"/>
    <s v="United States"/>
    <s v="Seattle"/>
    <x v="4"/>
    <n v="98105"/>
    <x v="1"/>
    <s v="OFF-PA-10003001"/>
    <x v="1"/>
    <x v="10"/>
    <x v="1073"/>
    <n v="6.68"/>
    <n v="1"/>
    <n v="0"/>
    <n v="3.2063999999999999"/>
  </r>
  <r>
    <n v="6581"/>
    <s v="CA-2016-169887"/>
    <x v="332"/>
    <d v="2016-10-22T00:00:00"/>
    <s v="Same Day"/>
    <s v="MS-17530"/>
    <x v="652"/>
    <s v="Consumer"/>
    <s v="United States"/>
    <s v="Seattle"/>
    <x v="4"/>
    <n v="98105"/>
    <x v="1"/>
    <s v="OFF-AR-10002766"/>
    <x v="1"/>
    <x v="6"/>
    <x v="1050"/>
    <n v="8.34"/>
    <n v="3"/>
    <n v="0"/>
    <n v="2.2517999999999998"/>
  </r>
  <r>
    <n v="6582"/>
    <s v="CA-2016-169887"/>
    <x v="332"/>
    <d v="2016-10-22T00:00:00"/>
    <s v="Same Day"/>
    <s v="MS-17530"/>
    <x v="652"/>
    <s v="Consumer"/>
    <s v="United States"/>
    <s v="Seattle"/>
    <x v="4"/>
    <n v="98105"/>
    <x v="1"/>
    <s v="FUR-FU-10003095"/>
    <x v="0"/>
    <x v="5"/>
    <x v="1782"/>
    <n v="101.94"/>
    <n v="3"/>
    <n v="0"/>
    <n v="30.582000000000001"/>
  </r>
  <r>
    <n v="6583"/>
    <s v="CA-2016-148516"/>
    <x v="1121"/>
    <d v="2016-08-11T00:00:00"/>
    <s v="Standard Class"/>
    <s v="DW-13585"/>
    <x v="61"/>
    <s v="Corporate"/>
    <s v="United States"/>
    <s v="Edmonds"/>
    <x v="4"/>
    <n v="98026"/>
    <x v="1"/>
    <s v="TEC-AC-10003610"/>
    <x v="2"/>
    <x v="11"/>
    <x v="603"/>
    <n v="179.97"/>
    <n v="3"/>
    <n v="0"/>
    <n v="86.385599999999997"/>
  </r>
  <r>
    <n v="6584"/>
    <s v="CA-2017-104731"/>
    <x v="246"/>
    <d v="2017-07-27T00:00:00"/>
    <s v="Standard Class"/>
    <s v="AM-10705"/>
    <x v="562"/>
    <s v="Consumer"/>
    <s v="United States"/>
    <s v="Salem"/>
    <x v="17"/>
    <n v="24153"/>
    <x v="0"/>
    <s v="OFF-AR-10003727"/>
    <x v="1"/>
    <x v="6"/>
    <x v="1371"/>
    <n v="101.94"/>
    <n v="6"/>
    <n v="0"/>
    <n v="29.5626"/>
  </r>
  <r>
    <n v="6585"/>
    <s v="CA-2017-104731"/>
    <x v="246"/>
    <d v="2017-07-27T00:00:00"/>
    <s v="Standard Class"/>
    <s v="AM-10705"/>
    <x v="562"/>
    <s v="Consumer"/>
    <s v="United States"/>
    <s v="Salem"/>
    <x v="17"/>
    <n v="24153"/>
    <x v="0"/>
    <s v="TEC-PH-10002660"/>
    <x v="2"/>
    <x v="7"/>
    <x v="704"/>
    <n v="271.95999999999998"/>
    <n v="4"/>
    <n v="0"/>
    <n v="67.989999999999995"/>
  </r>
  <r>
    <n v="6586"/>
    <s v="CA-2017-104731"/>
    <x v="246"/>
    <d v="2017-07-27T00:00:00"/>
    <s v="Standard Class"/>
    <s v="AM-10705"/>
    <x v="562"/>
    <s v="Consumer"/>
    <s v="United States"/>
    <s v="Salem"/>
    <x v="17"/>
    <n v="24153"/>
    <x v="0"/>
    <s v="FUR-FU-10003274"/>
    <x v="0"/>
    <x v="5"/>
    <x v="248"/>
    <n v="8.8000000000000007"/>
    <n v="5"/>
    <n v="0"/>
    <n v="3.8719999999999999"/>
  </r>
  <r>
    <n v="6587"/>
    <s v="CA-2017-104731"/>
    <x v="246"/>
    <d v="2017-07-27T00:00:00"/>
    <s v="Standard Class"/>
    <s v="AM-10705"/>
    <x v="562"/>
    <s v="Consumer"/>
    <s v="United States"/>
    <s v="Salem"/>
    <x v="17"/>
    <n v="24153"/>
    <x v="0"/>
    <s v="OFF-AR-10003829"/>
    <x v="1"/>
    <x v="6"/>
    <x v="943"/>
    <n v="19.68"/>
    <n v="6"/>
    <n v="0"/>
    <n v="5.7072000000000003"/>
  </r>
  <r>
    <n v="6588"/>
    <s v="CA-2017-104731"/>
    <x v="246"/>
    <d v="2017-07-27T00:00:00"/>
    <s v="Standard Class"/>
    <s v="AM-10705"/>
    <x v="562"/>
    <s v="Consumer"/>
    <s v="United States"/>
    <s v="Salem"/>
    <x v="17"/>
    <n v="24153"/>
    <x v="0"/>
    <s v="FUR-BO-10003441"/>
    <x v="0"/>
    <x v="0"/>
    <x v="712"/>
    <n v="302.94"/>
    <n v="3"/>
    <n v="0"/>
    <n v="69.676199999999994"/>
  </r>
  <r>
    <n v="6589"/>
    <s v="CA-2017-104731"/>
    <x v="246"/>
    <d v="2017-07-27T00:00:00"/>
    <s v="Standard Class"/>
    <s v="AM-10705"/>
    <x v="562"/>
    <s v="Consumer"/>
    <s v="United States"/>
    <s v="Salem"/>
    <x v="17"/>
    <n v="24153"/>
    <x v="0"/>
    <s v="OFF-BI-10003355"/>
    <x v="1"/>
    <x v="8"/>
    <x v="591"/>
    <n v="14.94"/>
    <n v="3"/>
    <n v="0"/>
    <n v="7.1711999999999998"/>
  </r>
  <r>
    <n v="6590"/>
    <s v="CA-2017-104731"/>
    <x v="246"/>
    <d v="2017-07-27T00:00:00"/>
    <s v="Standard Class"/>
    <s v="AM-10705"/>
    <x v="562"/>
    <s v="Consumer"/>
    <s v="United States"/>
    <s v="Salem"/>
    <x v="17"/>
    <n v="24153"/>
    <x v="0"/>
    <s v="OFF-SU-10003505"/>
    <x v="1"/>
    <x v="14"/>
    <x v="413"/>
    <n v="231.72"/>
    <n v="2"/>
    <n v="0"/>
    <n v="11.586"/>
  </r>
  <r>
    <n v="6591"/>
    <s v="CA-2014-164749"/>
    <x v="893"/>
    <d v="2014-03-26T00:00:00"/>
    <s v="First Class"/>
    <s v="BG-11740"/>
    <x v="696"/>
    <s v="Consumer"/>
    <s v="United States"/>
    <s v="Delray Beach"/>
    <x v="2"/>
    <n v="33445"/>
    <x v="0"/>
    <s v="OFF-LA-10004484"/>
    <x v="1"/>
    <x v="2"/>
    <x v="617"/>
    <n v="9.9120000000000008"/>
    <n v="3"/>
    <n v="0.2"/>
    <n v="3.2214"/>
  </r>
  <r>
    <n v="6592"/>
    <s v="CA-2015-103716"/>
    <x v="28"/>
    <d v="2015-05-06T00:00:00"/>
    <s v="Standard Class"/>
    <s v="KB-16585"/>
    <x v="10"/>
    <s v="Corporate"/>
    <s v="United States"/>
    <s v="San Francisco"/>
    <x v="1"/>
    <n v="94110"/>
    <x v="1"/>
    <s v="OFF-AR-10000658"/>
    <x v="1"/>
    <x v="6"/>
    <x v="332"/>
    <n v="34.65"/>
    <n v="3"/>
    <n v="0"/>
    <n v="9.702"/>
  </r>
  <r>
    <n v="6593"/>
    <s v="CA-2015-103716"/>
    <x v="28"/>
    <d v="2015-05-06T00:00:00"/>
    <s v="Standard Class"/>
    <s v="KB-16585"/>
    <x v="10"/>
    <s v="Corporate"/>
    <s v="United States"/>
    <s v="San Francisco"/>
    <x v="1"/>
    <n v="94110"/>
    <x v="1"/>
    <s v="TEC-PH-10000347"/>
    <x v="2"/>
    <x v="7"/>
    <x v="500"/>
    <n v="19.8"/>
    <n v="5"/>
    <n v="0.2"/>
    <n v="1.7324999999999999"/>
  </r>
  <r>
    <n v="6594"/>
    <s v="CA-2016-126795"/>
    <x v="900"/>
    <d v="2016-06-16T00:00:00"/>
    <s v="Second Class"/>
    <s v="GT-14710"/>
    <x v="218"/>
    <s v="Consumer"/>
    <s v="United States"/>
    <s v="New York City"/>
    <x v="15"/>
    <n v="10024"/>
    <x v="3"/>
    <s v="OFF-BI-10001989"/>
    <x v="1"/>
    <x v="8"/>
    <x v="542"/>
    <n v="33.567999999999998"/>
    <n v="2"/>
    <n v="0.2"/>
    <n v="11.748799999999999"/>
  </r>
  <r>
    <n v="6595"/>
    <s v="CA-2015-146290"/>
    <x v="124"/>
    <d v="2015-05-11T00:00:00"/>
    <s v="Standard Class"/>
    <s v="SV-20815"/>
    <x v="458"/>
    <s v="Corporate"/>
    <s v="United States"/>
    <s v="Indianapolis"/>
    <x v="14"/>
    <n v="46203"/>
    <x v="2"/>
    <s v="OFF-AR-10001897"/>
    <x v="1"/>
    <x v="6"/>
    <x v="646"/>
    <n v="125.93"/>
    <n v="7"/>
    <n v="0"/>
    <n v="35.260399999999997"/>
  </r>
  <r>
    <n v="6596"/>
    <s v="CA-2017-157112"/>
    <x v="756"/>
    <d v="2017-04-26T00:00:00"/>
    <s v="First Class"/>
    <s v="GG-14650"/>
    <x v="55"/>
    <s v="Corporate"/>
    <s v="United States"/>
    <s v="Columbus"/>
    <x v="24"/>
    <n v="43229"/>
    <x v="3"/>
    <s v="OFF-BI-10000285"/>
    <x v="1"/>
    <x v="8"/>
    <x v="461"/>
    <n v="11.76"/>
    <n v="5"/>
    <n v="0.7"/>
    <n v="-7.84"/>
  </r>
  <r>
    <n v="6597"/>
    <s v="CA-2017-157112"/>
    <x v="756"/>
    <d v="2017-04-26T00:00:00"/>
    <s v="First Class"/>
    <s v="GG-14650"/>
    <x v="55"/>
    <s v="Corporate"/>
    <s v="United States"/>
    <s v="Columbus"/>
    <x v="24"/>
    <n v="43229"/>
    <x v="3"/>
    <s v="OFF-PA-10001804"/>
    <x v="1"/>
    <x v="10"/>
    <x v="129"/>
    <n v="5.3440000000000003"/>
    <n v="1"/>
    <n v="0.2"/>
    <n v="1.8704000000000001"/>
  </r>
  <r>
    <n v="6598"/>
    <s v="CA-2014-169257"/>
    <x v="571"/>
    <d v="2014-06-12T00:00:00"/>
    <s v="Standard Class"/>
    <s v="SV-20785"/>
    <x v="647"/>
    <s v="Consumer"/>
    <s v="United States"/>
    <s v="Jacksonville"/>
    <x v="2"/>
    <n v="32216"/>
    <x v="0"/>
    <s v="OFF-BI-10002557"/>
    <x v="1"/>
    <x v="8"/>
    <x v="249"/>
    <n v="1.365"/>
    <n v="1"/>
    <n v="0.7"/>
    <n v="-0.91"/>
  </r>
  <r>
    <n v="6599"/>
    <s v="CA-2014-169257"/>
    <x v="571"/>
    <d v="2014-06-12T00:00:00"/>
    <s v="Standard Class"/>
    <s v="SV-20785"/>
    <x v="647"/>
    <s v="Consumer"/>
    <s v="United States"/>
    <s v="Jacksonville"/>
    <x v="2"/>
    <n v="32216"/>
    <x v="0"/>
    <s v="OFF-PA-10002319"/>
    <x v="1"/>
    <x v="10"/>
    <x v="1400"/>
    <n v="62.015999999999998"/>
    <n v="2"/>
    <n v="0.2"/>
    <n v="22.480799999999999"/>
  </r>
  <r>
    <n v="6600"/>
    <s v="CA-2014-154095"/>
    <x v="266"/>
    <d v="2014-12-07T00:00:00"/>
    <s v="Standard Class"/>
    <s v="ON-18715"/>
    <x v="21"/>
    <s v="Corporate"/>
    <s v="United States"/>
    <s v="Clinton"/>
    <x v="39"/>
    <n v="20735"/>
    <x v="3"/>
    <s v="FUR-FU-10003849"/>
    <x v="0"/>
    <x v="5"/>
    <x v="526"/>
    <n v="60.72"/>
    <n v="3"/>
    <n v="0"/>
    <n v="23.680800000000001"/>
  </r>
  <r>
    <n v="6601"/>
    <s v="CA-2014-154095"/>
    <x v="266"/>
    <d v="2014-12-07T00:00:00"/>
    <s v="Standard Class"/>
    <s v="ON-18715"/>
    <x v="21"/>
    <s v="Corporate"/>
    <s v="United States"/>
    <s v="Clinton"/>
    <x v="39"/>
    <n v="20735"/>
    <x v="3"/>
    <s v="OFF-PA-10002923"/>
    <x v="1"/>
    <x v="10"/>
    <x v="1426"/>
    <n v="146.82"/>
    <n v="3"/>
    <n v="0"/>
    <n v="73.41"/>
  </r>
  <r>
    <n v="6602"/>
    <s v="CA-2014-154095"/>
    <x v="266"/>
    <d v="2014-12-07T00:00:00"/>
    <s v="Standard Class"/>
    <s v="ON-18715"/>
    <x v="21"/>
    <s v="Corporate"/>
    <s v="United States"/>
    <s v="Clinton"/>
    <x v="39"/>
    <n v="20735"/>
    <x v="3"/>
    <s v="FUR-CH-10004754"/>
    <x v="0"/>
    <x v="1"/>
    <x v="1132"/>
    <n v="239.84"/>
    <n v="8"/>
    <n v="0"/>
    <n v="64.756799999999998"/>
  </r>
  <r>
    <n v="6603"/>
    <s v="CA-2014-154095"/>
    <x v="266"/>
    <d v="2014-12-07T00:00:00"/>
    <s v="Standard Class"/>
    <s v="ON-18715"/>
    <x v="21"/>
    <s v="Corporate"/>
    <s v="United States"/>
    <s v="Clinton"/>
    <x v="39"/>
    <n v="20735"/>
    <x v="3"/>
    <s v="OFF-LA-10000634"/>
    <x v="1"/>
    <x v="2"/>
    <x v="286"/>
    <n v="15.66"/>
    <n v="6"/>
    <n v="0"/>
    <n v="7.2035999999999998"/>
  </r>
  <r>
    <n v="6604"/>
    <s v="CA-2017-146346"/>
    <x v="46"/>
    <d v="2017-06-20T00:00:00"/>
    <s v="First Class"/>
    <s v="RA-19945"/>
    <x v="362"/>
    <s v="Consumer"/>
    <s v="United States"/>
    <s v="Commerce City"/>
    <x v="22"/>
    <n v="80022"/>
    <x v="1"/>
    <s v="OFF-ST-10001418"/>
    <x v="1"/>
    <x v="4"/>
    <x v="879"/>
    <n v="146.352"/>
    <n v="3"/>
    <n v="0.2"/>
    <n v="-32.929200000000002"/>
  </r>
  <r>
    <n v="6605"/>
    <s v="CA-2016-148852"/>
    <x v="439"/>
    <d v="2016-05-31T00:00:00"/>
    <s v="Standard Class"/>
    <s v="SV-20785"/>
    <x v="647"/>
    <s v="Consumer"/>
    <s v="United States"/>
    <s v="Santa Ana"/>
    <x v="1"/>
    <n v="92704"/>
    <x v="1"/>
    <s v="OFF-FA-10003467"/>
    <x v="1"/>
    <x v="13"/>
    <x v="494"/>
    <n v="5.94"/>
    <n v="3"/>
    <n v="0"/>
    <n v="0"/>
  </r>
  <r>
    <n v="6606"/>
    <s v="CA-2016-148852"/>
    <x v="439"/>
    <d v="2016-05-31T00:00:00"/>
    <s v="Standard Class"/>
    <s v="SV-20785"/>
    <x v="647"/>
    <s v="Consumer"/>
    <s v="United States"/>
    <s v="Santa Ana"/>
    <x v="1"/>
    <n v="92704"/>
    <x v="1"/>
    <s v="OFF-PA-10001293"/>
    <x v="1"/>
    <x v="10"/>
    <x v="996"/>
    <n v="45.36"/>
    <n v="7"/>
    <n v="0"/>
    <n v="21.7728"/>
  </r>
  <r>
    <n v="6607"/>
    <s v="CA-2016-148852"/>
    <x v="439"/>
    <d v="2016-05-31T00:00:00"/>
    <s v="Standard Class"/>
    <s v="SV-20785"/>
    <x v="647"/>
    <s v="Consumer"/>
    <s v="United States"/>
    <s v="Santa Ana"/>
    <x v="1"/>
    <n v="92704"/>
    <x v="1"/>
    <s v="TEC-PH-10003885"/>
    <x v="2"/>
    <x v="7"/>
    <x v="780"/>
    <n v="211.16800000000001"/>
    <n v="4"/>
    <n v="0.2"/>
    <n v="23.756399999999999"/>
  </r>
  <r>
    <n v="6608"/>
    <s v="CA-2016-148852"/>
    <x v="439"/>
    <d v="2016-05-31T00:00:00"/>
    <s v="Standard Class"/>
    <s v="SV-20785"/>
    <x v="647"/>
    <s v="Consumer"/>
    <s v="United States"/>
    <s v="Santa Ana"/>
    <x v="1"/>
    <n v="92704"/>
    <x v="1"/>
    <s v="FUR-CH-10004860"/>
    <x v="0"/>
    <x v="1"/>
    <x v="212"/>
    <n v="484.70400000000001"/>
    <n v="6"/>
    <n v="0.2"/>
    <n v="-84.8232"/>
  </r>
  <r>
    <n v="6609"/>
    <s v="CA-2016-148852"/>
    <x v="439"/>
    <d v="2016-05-31T00:00:00"/>
    <s v="Standard Class"/>
    <s v="SV-20785"/>
    <x v="647"/>
    <s v="Consumer"/>
    <s v="United States"/>
    <s v="Santa Ana"/>
    <x v="1"/>
    <n v="92704"/>
    <x v="1"/>
    <s v="TEC-MA-10002428"/>
    <x v="2"/>
    <x v="15"/>
    <x v="1507"/>
    <n v="371.976"/>
    <n v="3"/>
    <n v="0.2"/>
    <n v="116.24250000000001"/>
  </r>
  <r>
    <n v="6610"/>
    <s v="US-2015-118906"/>
    <x v="366"/>
    <d v="2015-03-10T00:00:00"/>
    <s v="Same Day"/>
    <s v="KB-16585"/>
    <x v="10"/>
    <s v="Corporate"/>
    <s v="United States"/>
    <s v="Clinton"/>
    <x v="39"/>
    <n v="20735"/>
    <x v="3"/>
    <s v="OFF-ST-10002406"/>
    <x v="1"/>
    <x v="4"/>
    <x v="328"/>
    <n v="89.82"/>
    <n v="6"/>
    <n v="0"/>
    <n v="25.1496"/>
  </r>
  <r>
    <n v="6611"/>
    <s v="CA-2016-168921"/>
    <x v="201"/>
    <d v="2016-10-22T00:00:00"/>
    <s v="First Class"/>
    <s v="AG-10495"/>
    <x v="122"/>
    <s v="Corporate"/>
    <s v="United States"/>
    <s v="Los Angeles"/>
    <x v="1"/>
    <n v="90049"/>
    <x v="1"/>
    <s v="OFF-BI-10004209"/>
    <x v="1"/>
    <x v="8"/>
    <x v="1215"/>
    <n v="19.295999999999999"/>
    <n v="3"/>
    <n v="0.2"/>
    <n v="6.03"/>
  </r>
  <r>
    <n v="6612"/>
    <s v="CA-2015-107678"/>
    <x v="1122"/>
    <d v="2015-04-28T00:00:00"/>
    <s v="Standard Class"/>
    <s v="JK-16090"/>
    <x v="765"/>
    <s v="Consumer"/>
    <s v="United States"/>
    <s v="Louisville"/>
    <x v="0"/>
    <n v="40214"/>
    <x v="0"/>
    <s v="FUR-CH-10001891"/>
    <x v="0"/>
    <x v="1"/>
    <x v="268"/>
    <n v="191.96"/>
    <n v="2"/>
    <n v="0"/>
    <n v="51.8292"/>
  </r>
  <r>
    <n v="6613"/>
    <s v="CA-2015-107678"/>
    <x v="1122"/>
    <d v="2015-04-28T00:00:00"/>
    <s v="Standard Class"/>
    <s v="JK-16090"/>
    <x v="765"/>
    <s v="Consumer"/>
    <s v="United States"/>
    <s v="Louisville"/>
    <x v="0"/>
    <n v="40214"/>
    <x v="0"/>
    <s v="OFF-BI-10002215"/>
    <x v="1"/>
    <x v="8"/>
    <x v="20"/>
    <n v="21.3"/>
    <n v="3"/>
    <n v="0"/>
    <n v="9.798"/>
  </r>
  <r>
    <n v="6614"/>
    <s v="CA-2015-107678"/>
    <x v="1122"/>
    <d v="2015-04-28T00:00:00"/>
    <s v="Standard Class"/>
    <s v="JK-16090"/>
    <x v="765"/>
    <s v="Consumer"/>
    <s v="United States"/>
    <s v="Louisville"/>
    <x v="0"/>
    <n v="40214"/>
    <x v="0"/>
    <s v="TEC-PH-10002103"/>
    <x v="2"/>
    <x v="7"/>
    <x v="539"/>
    <n v="469.95"/>
    <n v="5"/>
    <n v="0"/>
    <n v="131.58600000000001"/>
  </r>
  <r>
    <n v="6615"/>
    <s v="CA-2015-107678"/>
    <x v="1122"/>
    <d v="2015-04-28T00:00:00"/>
    <s v="Standard Class"/>
    <s v="JK-16090"/>
    <x v="765"/>
    <s v="Consumer"/>
    <s v="United States"/>
    <s v="Louisville"/>
    <x v="0"/>
    <n v="40214"/>
    <x v="0"/>
    <s v="FUR-FU-10003394"/>
    <x v="0"/>
    <x v="5"/>
    <x v="583"/>
    <n v="209.88"/>
    <n v="3"/>
    <n v="0"/>
    <n v="35.679600000000001"/>
  </r>
  <r>
    <n v="6616"/>
    <s v="CA-2016-123512"/>
    <x v="26"/>
    <d v="2016-06-19T00:00:00"/>
    <s v="First Class"/>
    <s v="MV-18190"/>
    <x v="160"/>
    <s v="Consumer"/>
    <s v="United States"/>
    <s v="Los Angeles"/>
    <x v="1"/>
    <n v="90045"/>
    <x v="1"/>
    <s v="FUR-BO-10004218"/>
    <x v="0"/>
    <x v="0"/>
    <x v="1593"/>
    <n v="239.666"/>
    <n v="2"/>
    <n v="0.15"/>
    <n v="14.098000000000001"/>
  </r>
  <r>
    <n v="6617"/>
    <s v="CA-2016-123512"/>
    <x v="26"/>
    <d v="2016-06-19T00:00:00"/>
    <s v="First Class"/>
    <s v="MV-18190"/>
    <x v="160"/>
    <s v="Consumer"/>
    <s v="United States"/>
    <s v="Los Angeles"/>
    <x v="1"/>
    <n v="90045"/>
    <x v="1"/>
    <s v="OFF-LA-10000081"/>
    <x v="1"/>
    <x v="2"/>
    <x v="1330"/>
    <n v="22.5"/>
    <n v="6"/>
    <n v="0"/>
    <n v="10.8"/>
  </r>
  <r>
    <n v="6618"/>
    <s v="CA-2016-123512"/>
    <x v="26"/>
    <d v="2016-06-19T00:00:00"/>
    <s v="First Class"/>
    <s v="MV-18190"/>
    <x v="160"/>
    <s v="Consumer"/>
    <s v="United States"/>
    <s v="Los Angeles"/>
    <x v="1"/>
    <n v="90045"/>
    <x v="1"/>
    <s v="OFF-PA-10001497"/>
    <x v="1"/>
    <x v="10"/>
    <x v="1755"/>
    <n v="219.84"/>
    <n v="4"/>
    <n v="0"/>
    <n v="107.7216"/>
  </r>
  <r>
    <n v="6619"/>
    <s v="US-2017-167402"/>
    <x v="1123"/>
    <d v="2017-01-18T00:00:00"/>
    <s v="Second Class"/>
    <s v="CP-12085"/>
    <x v="434"/>
    <s v="Corporate"/>
    <s v="United States"/>
    <s v="Springfield"/>
    <x v="25"/>
    <n v="65807"/>
    <x v="2"/>
    <s v="OFF-PA-10004983"/>
    <x v="1"/>
    <x v="10"/>
    <x v="1332"/>
    <n v="32.4"/>
    <n v="5"/>
    <n v="0"/>
    <n v="15.552"/>
  </r>
  <r>
    <n v="6620"/>
    <s v="US-2017-167402"/>
    <x v="1123"/>
    <d v="2017-01-18T00:00:00"/>
    <s v="Second Class"/>
    <s v="CP-12085"/>
    <x v="434"/>
    <s v="Corporate"/>
    <s v="United States"/>
    <s v="Springfield"/>
    <x v="25"/>
    <n v="65807"/>
    <x v="2"/>
    <s v="OFF-AR-10004010"/>
    <x v="1"/>
    <x v="6"/>
    <x v="1743"/>
    <n v="209.94"/>
    <n v="6"/>
    <n v="0"/>
    <n v="54.584400000000002"/>
  </r>
  <r>
    <n v="6621"/>
    <s v="US-2017-167402"/>
    <x v="1123"/>
    <d v="2017-01-18T00:00:00"/>
    <s v="Second Class"/>
    <s v="CP-12085"/>
    <x v="434"/>
    <s v="Corporate"/>
    <s v="United States"/>
    <s v="Springfield"/>
    <x v="25"/>
    <n v="65807"/>
    <x v="2"/>
    <s v="OFF-SU-10002881"/>
    <x v="1"/>
    <x v="14"/>
    <x v="466"/>
    <n v="4164.05"/>
    <n v="5"/>
    <n v="0"/>
    <n v="83.281000000000006"/>
  </r>
  <r>
    <n v="6622"/>
    <s v="US-2017-167402"/>
    <x v="1123"/>
    <d v="2017-01-18T00:00:00"/>
    <s v="Second Class"/>
    <s v="CP-12085"/>
    <x v="434"/>
    <s v="Corporate"/>
    <s v="United States"/>
    <s v="Springfield"/>
    <x v="25"/>
    <n v="65807"/>
    <x v="2"/>
    <s v="FUR-BO-10001608"/>
    <x v="0"/>
    <x v="0"/>
    <x v="1532"/>
    <n v="212.94"/>
    <n v="3"/>
    <n v="0"/>
    <n v="53.234999999999999"/>
  </r>
  <r>
    <n v="6623"/>
    <s v="CA-2014-130449"/>
    <x v="1124"/>
    <d v="2014-09-09T00:00:00"/>
    <s v="First Class"/>
    <s v="VP-21760"/>
    <x v="778"/>
    <s v="Corporate"/>
    <s v="United States"/>
    <s v="San Francisco"/>
    <x v="1"/>
    <n v="94109"/>
    <x v="1"/>
    <s v="FUR-FU-10001487"/>
    <x v="0"/>
    <x v="5"/>
    <x v="5"/>
    <n v="41.88"/>
    <n v="6"/>
    <n v="0"/>
    <n v="12.145200000000001"/>
  </r>
  <r>
    <n v="6624"/>
    <s v="CA-2014-130449"/>
    <x v="1124"/>
    <d v="2014-09-09T00:00:00"/>
    <s v="First Class"/>
    <s v="VP-21760"/>
    <x v="778"/>
    <s v="Corporate"/>
    <s v="United States"/>
    <s v="San Francisco"/>
    <x v="1"/>
    <n v="94109"/>
    <x v="1"/>
    <s v="OFF-LA-10001934"/>
    <x v="1"/>
    <x v="2"/>
    <x v="573"/>
    <n v="58.48"/>
    <n v="8"/>
    <n v="0"/>
    <n v="27.485600000000002"/>
  </r>
  <r>
    <n v="6625"/>
    <s v="CA-2015-141250"/>
    <x v="1125"/>
    <d v="2015-01-23T00:00:00"/>
    <s v="Standard Class"/>
    <s v="PM-18940"/>
    <x v="400"/>
    <s v="Consumer"/>
    <s v="United States"/>
    <s v="Texas City"/>
    <x v="5"/>
    <n v="77590"/>
    <x v="2"/>
    <s v="FUR-TA-10002855"/>
    <x v="0"/>
    <x v="3"/>
    <x v="1198"/>
    <n v="102.438"/>
    <n v="1"/>
    <n v="0.3"/>
    <n v="-13.1706"/>
  </r>
  <r>
    <n v="6626"/>
    <s v="CA-2015-141250"/>
    <x v="1125"/>
    <d v="2015-01-23T00:00:00"/>
    <s v="Standard Class"/>
    <s v="PM-18940"/>
    <x v="400"/>
    <s v="Consumer"/>
    <s v="United States"/>
    <s v="Texas City"/>
    <x v="5"/>
    <n v="77590"/>
    <x v="2"/>
    <s v="FUR-CH-10004875"/>
    <x v="0"/>
    <x v="1"/>
    <x v="1445"/>
    <n v="199.304"/>
    <n v="4"/>
    <n v="0.3"/>
    <n v="-8.5416000000000007"/>
  </r>
  <r>
    <n v="6627"/>
    <s v="CA-2014-145541"/>
    <x v="637"/>
    <d v="2014-12-21T00:00:00"/>
    <s v="Standard Class"/>
    <s v="TB-21400"/>
    <x v="483"/>
    <s v="Consumer"/>
    <s v="United States"/>
    <s v="New York City"/>
    <x v="15"/>
    <n v="10024"/>
    <x v="3"/>
    <s v="TEC-MA-10001127"/>
    <x v="2"/>
    <x v="15"/>
    <x v="1619"/>
    <n v="6999.96"/>
    <n v="4"/>
    <n v="0"/>
    <n v="2239.9872"/>
  </r>
  <r>
    <n v="6628"/>
    <s v="CA-2014-138513"/>
    <x v="235"/>
    <d v="2014-05-27T00:00:00"/>
    <s v="Standard Class"/>
    <s v="EH-13990"/>
    <x v="552"/>
    <s v="Consumer"/>
    <s v="United States"/>
    <s v="Bellevue"/>
    <x v="4"/>
    <n v="98006"/>
    <x v="1"/>
    <s v="OFF-PA-10003177"/>
    <x v="1"/>
    <x v="10"/>
    <x v="89"/>
    <n v="12.96"/>
    <n v="2"/>
    <n v="0"/>
    <n v="6.2207999999999997"/>
  </r>
  <r>
    <n v="6629"/>
    <s v="CA-2015-135489"/>
    <x v="444"/>
    <d v="2015-09-22T00:00:00"/>
    <s v="Second Class"/>
    <s v="GW-14605"/>
    <x v="543"/>
    <s v="Consumer"/>
    <s v="United States"/>
    <s v="New York City"/>
    <x v="15"/>
    <n v="10024"/>
    <x v="3"/>
    <s v="TEC-PH-10000011"/>
    <x v="2"/>
    <x v="7"/>
    <x v="223"/>
    <n v="279.86"/>
    <n v="14"/>
    <n v="0"/>
    <n v="134.33279999999999"/>
  </r>
  <r>
    <n v="6630"/>
    <s v="CA-2015-125696"/>
    <x v="653"/>
    <d v="2015-10-06T00:00:00"/>
    <s v="Standard Class"/>
    <s v="NP-18685"/>
    <x v="472"/>
    <s v="Home Office"/>
    <s v="United States"/>
    <s v="Wilson"/>
    <x v="3"/>
    <n v="27893"/>
    <x v="0"/>
    <s v="OFF-BI-10001757"/>
    <x v="1"/>
    <x v="8"/>
    <x v="1167"/>
    <n v="7.38"/>
    <n v="5"/>
    <n v="0.7"/>
    <n v="-5.4119999999999999"/>
  </r>
  <r>
    <n v="6631"/>
    <s v="CA-2016-105081"/>
    <x v="591"/>
    <d v="2016-12-30T00:00:00"/>
    <s v="Standard Class"/>
    <s v="JE-15715"/>
    <x v="555"/>
    <s v="Consumer"/>
    <s v="United States"/>
    <s v="Seattle"/>
    <x v="4"/>
    <n v="98115"/>
    <x v="1"/>
    <s v="FUR-CH-10000847"/>
    <x v="0"/>
    <x v="1"/>
    <x v="995"/>
    <n v="698.35199999999998"/>
    <n v="3"/>
    <n v="0.2"/>
    <n v="52.376399999999997"/>
  </r>
  <r>
    <n v="6632"/>
    <s v="CA-2016-105081"/>
    <x v="591"/>
    <d v="2016-12-30T00:00:00"/>
    <s v="Standard Class"/>
    <s v="JE-15715"/>
    <x v="555"/>
    <s v="Consumer"/>
    <s v="United States"/>
    <s v="Seattle"/>
    <x v="4"/>
    <n v="98115"/>
    <x v="1"/>
    <s v="FUR-TA-10001307"/>
    <x v="0"/>
    <x v="3"/>
    <x v="1099"/>
    <n v="1747.25"/>
    <n v="5"/>
    <n v="0"/>
    <n v="629.01"/>
  </r>
  <r>
    <n v="6633"/>
    <s v="US-2016-146857"/>
    <x v="715"/>
    <d v="2016-05-08T00:00:00"/>
    <s v="Second Class"/>
    <s v="BE-11455"/>
    <x v="534"/>
    <s v="Home Office"/>
    <s v="United States"/>
    <s v="Springfield"/>
    <x v="25"/>
    <n v="65807"/>
    <x v="2"/>
    <s v="OFF-AP-10001205"/>
    <x v="1"/>
    <x v="9"/>
    <x v="1294"/>
    <n v="54.48"/>
    <n v="1"/>
    <n v="0"/>
    <n v="15.2544"/>
  </r>
  <r>
    <n v="6634"/>
    <s v="CA-2016-166275"/>
    <x v="1057"/>
    <d v="2016-10-24T00:00:00"/>
    <s v="Same Day"/>
    <s v="SS-20590"/>
    <x v="196"/>
    <s v="Consumer"/>
    <s v="United States"/>
    <s v="San Francisco"/>
    <x v="1"/>
    <n v="94109"/>
    <x v="1"/>
    <s v="TEC-AC-10001838"/>
    <x v="2"/>
    <x v="11"/>
    <x v="651"/>
    <n v="199.99"/>
    <n v="1"/>
    <n v="0"/>
    <n v="85.995699999999999"/>
  </r>
  <r>
    <n v="6635"/>
    <s v="CA-2017-144498"/>
    <x v="636"/>
    <d v="2017-05-06T00:00:00"/>
    <s v="Same Day"/>
    <s v="MB-18085"/>
    <x v="469"/>
    <s v="Consumer"/>
    <s v="United States"/>
    <s v="Charlotte"/>
    <x v="3"/>
    <n v="28205"/>
    <x v="0"/>
    <s v="OFF-BI-10003982"/>
    <x v="1"/>
    <x v="8"/>
    <x v="350"/>
    <n v="68.540999999999997"/>
    <n v="11"/>
    <n v="0.7"/>
    <n v="-52.548099999999998"/>
  </r>
  <r>
    <n v="6636"/>
    <s v="CA-2017-144498"/>
    <x v="636"/>
    <d v="2017-05-06T00:00:00"/>
    <s v="Same Day"/>
    <s v="MB-18085"/>
    <x v="469"/>
    <s v="Consumer"/>
    <s v="United States"/>
    <s v="Charlotte"/>
    <x v="3"/>
    <n v="28205"/>
    <x v="0"/>
    <s v="TEC-PH-10004977"/>
    <x v="2"/>
    <x v="7"/>
    <x v="34"/>
    <n v="627.16800000000001"/>
    <n v="4"/>
    <n v="0.2"/>
    <n v="70.556399999999996"/>
  </r>
  <r>
    <n v="6637"/>
    <s v="CA-2017-144498"/>
    <x v="636"/>
    <d v="2017-05-06T00:00:00"/>
    <s v="Same Day"/>
    <s v="MB-18085"/>
    <x v="469"/>
    <s v="Consumer"/>
    <s v="United States"/>
    <s v="Charlotte"/>
    <x v="3"/>
    <n v="28205"/>
    <x v="0"/>
    <s v="OFF-LA-10003510"/>
    <x v="1"/>
    <x v="2"/>
    <x v="580"/>
    <n v="122.12"/>
    <n v="5"/>
    <n v="0.2"/>
    <n v="39.689"/>
  </r>
  <r>
    <n v="6638"/>
    <s v="CA-2017-103352"/>
    <x v="344"/>
    <d v="2017-11-30T00:00:00"/>
    <s v="Second Class"/>
    <s v="RP-19390"/>
    <x v="261"/>
    <s v="Consumer"/>
    <s v="United States"/>
    <s v="New York City"/>
    <x v="15"/>
    <n v="10011"/>
    <x v="3"/>
    <s v="OFF-AR-10001573"/>
    <x v="1"/>
    <x v="6"/>
    <x v="373"/>
    <n v="6.99"/>
    <n v="3"/>
    <n v="0"/>
    <n v="2.0270999999999999"/>
  </r>
  <r>
    <n v="6639"/>
    <s v="CA-2017-103352"/>
    <x v="344"/>
    <d v="2017-11-30T00:00:00"/>
    <s v="Second Class"/>
    <s v="RP-19390"/>
    <x v="261"/>
    <s v="Consumer"/>
    <s v="United States"/>
    <s v="New York City"/>
    <x v="15"/>
    <n v="10011"/>
    <x v="3"/>
    <s v="OFF-BI-10001196"/>
    <x v="1"/>
    <x v="8"/>
    <x v="1390"/>
    <n v="107.42400000000001"/>
    <n v="6"/>
    <n v="0.2"/>
    <n v="36.255600000000001"/>
  </r>
  <r>
    <n v="6640"/>
    <s v="CA-2014-108609"/>
    <x v="656"/>
    <d v="2014-11-02T00:00:00"/>
    <s v="Second Class"/>
    <s v="AJ-10780"/>
    <x v="321"/>
    <s v="Corporate"/>
    <s v="United States"/>
    <s v="Lorain"/>
    <x v="24"/>
    <n v="44052"/>
    <x v="3"/>
    <s v="FUR-TA-10003954"/>
    <x v="0"/>
    <x v="3"/>
    <x v="1217"/>
    <n v="1421.664"/>
    <n v="8"/>
    <n v="0.4"/>
    <n v="-734.52639999999997"/>
  </r>
  <r>
    <n v="6641"/>
    <s v="CA-2017-128328"/>
    <x v="485"/>
    <d v="2017-08-09T00:00:00"/>
    <s v="Standard Class"/>
    <s v="PO-18865"/>
    <x v="22"/>
    <s v="Consumer"/>
    <s v="United States"/>
    <s v="Indianapolis"/>
    <x v="14"/>
    <n v="46203"/>
    <x v="2"/>
    <s v="OFF-BI-10001989"/>
    <x v="1"/>
    <x v="8"/>
    <x v="542"/>
    <n v="125.88"/>
    <n v="6"/>
    <n v="0"/>
    <n v="60.422400000000003"/>
  </r>
  <r>
    <n v="6642"/>
    <s v="CA-2017-128328"/>
    <x v="485"/>
    <d v="2017-08-09T00:00:00"/>
    <s v="Standard Class"/>
    <s v="PO-18865"/>
    <x v="22"/>
    <s v="Consumer"/>
    <s v="United States"/>
    <s v="Indianapolis"/>
    <x v="14"/>
    <n v="46203"/>
    <x v="2"/>
    <s v="TEC-AC-10001714"/>
    <x v="2"/>
    <x v="11"/>
    <x v="685"/>
    <n v="79.78"/>
    <n v="2"/>
    <n v="0"/>
    <n v="29.518599999999999"/>
  </r>
  <r>
    <n v="6643"/>
    <s v="CA-2017-128328"/>
    <x v="485"/>
    <d v="2017-08-09T00:00:00"/>
    <s v="Standard Class"/>
    <s v="PO-18865"/>
    <x v="22"/>
    <s v="Consumer"/>
    <s v="United States"/>
    <s v="Indianapolis"/>
    <x v="14"/>
    <n v="46203"/>
    <x v="2"/>
    <s v="OFF-LA-10003498"/>
    <x v="1"/>
    <x v="2"/>
    <x v="1749"/>
    <n v="133.19999999999999"/>
    <n v="9"/>
    <n v="0"/>
    <n v="66.599999999999994"/>
  </r>
  <r>
    <n v="6644"/>
    <s v="US-2015-156496"/>
    <x v="544"/>
    <d v="2015-08-16T00:00:00"/>
    <s v="Standard Class"/>
    <s v="WB-21850"/>
    <x v="576"/>
    <s v="Consumer"/>
    <s v="United States"/>
    <s v="Redmond"/>
    <x v="21"/>
    <n v="97756"/>
    <x v="1"/>
    <s v="TEC-PH-10000576"/>
    <x v="2"/>
    <x v="7"/>
    <x v="815"/>
    <n v="438.36799999999999"/>
    <n v="4"/>
    <n v="0.2"/>
    <n v="38.357199999999999"/>
  </r>
  <r>
    <n v="6645"/>
    <s v="US-2015-156496"/>
    <x v="544"/>
    <d v="2015-08-16T00:00:00"/>
    <s v="Standard Class"/>
    <s v="WB-21850"/>
    <x v="576"/>
    <s v="Consumer"/>
    <s v="United States"/>
    <s v="Redmond"/>
    <x v="21"/>
    <n v="97756"/>
    <x v="1"/>
    <s v="TEC-PH-10004188"/>
    <x v="2"/>
    <x v="7"/>
    <x v="770"/>
    <n v="139.94399999999999"/>
    <n v="7"/>
    <n v="0.2"/>
    <n v="-31.487400000000001"/>
  </r>
  <r>
    <n v="6646"/>
    <s v="US-2015-156496"/>
    <x v="544"/>
    <d v="2015-08-16T00:00:00"/>
    <s v="Standard Class"/>
    <s v="WB-21850"/>
    <x v="576"/>
    <s v="Consumer"/>
    <s v="United States"/>
    <s v="Redmond"/>
    <x v="21"/>
    <n v="97756"/>
    <x v="1"/>
    <s v="OFF-AP-10001469"/>
    <x v="1"/>
    <x v="9"/>
    <x v="586"/>
    <n v="133.47200000000001"/>
    <n v="4"/>
    <n v="0.2"/>
    <n v="15.015599999999999"/>
  </r>
  <r>
    <n v="6647"/>
    <s v="US-2016-127334"/>
    <x v="272"/>
    <d v="2016-12-21T00:00:00"/>
    <s v="Standard Class"/>
    <s v="MP-18175"/>
    <x v="486"/>
    <s v="Home Office"/>
    <s v="United States"/>
    <s v="Springfield"/>
    <x v="21"/>
    <n v="97477"/>
    <x v="1"/>
    <s v="FUR-TA-10003473"/>
    <x v="0"/>
    <x v="3"/>
    <x v="216"/>
    <n v="564.19500000000005"/>
    <n v="3"/>
    <n v="0.5"/>
    <n v="-304.6653"/>
  </r>
  <r>
    <n v="6648"/>
    <s v="US-2016-127334"/>
    <x v="272"/>
    <d v="2016-12-21T00:00:00"/>
    <s v="Standard Class"/>
    <s v="MP-18175"/>
    <x v="486"/>
    <s v="Home Office"/>
    <s v="United States"/>
    <s v="Springfield"/>
    <x v="21"/>
    <n v="97477"/>
    <x v="1"/>
    <s v="OFF-AP-10001205"/>
    <x v="1"/>
    <x v="9"/>
    <x v="1294"/>
    <n v="87.168000000000006"/>
    <n v="2"/>
    <n v="0.2"/>
    <n v="8.7167999999999992"/>
  </r>
  <r>
    <n v="6649"/>
    <s v="US-2017-124779"/>
    <x v="565"/>
    <d v="2017-09-11T00:00:00"/>
    <s v="First Class"/>
    <s v="BF-11020"/>
    <x v="292"/>
    <s v="Corporate"/>
    <s v="United States"/>
    <s v="Arlington"/>
    <x v="5"/>
    <n v="76017"/>
    <x v="2"/>
    <s v="OFF-BI-10002429"/>
    <x v="1"/>
    <x v="8"/>
    <x v="472"/>
    <n v="42.616"/>
    <n v="7"/>
    <n v="0.8"/>
    <n v="-68.185599999999994"/>
  </r>
  <r>
    <n v="6650"/>
    <s v="US-2017-124779"/>
    <x v="565"/>
    <d v="2017-09-11T00:00:00"/>
    <s v="First Class"/>
    <s v="BF-11020"/>
    <x v="292"/>
    <s v="Corporate"/>
    <s v="United States"/>
    <s v="Arlington"/>
    <x v="5"/>
    <n v="76017"/>
    <x v="2"/>
    <s v="TEC-CO-10001943"/>
    <x v="2"/>
    <x v="16"/>
    <x v="1675"/>
    <n v="319.98399999999998"/>
    <n v="2"/>
    <n v="0.2"/>
    <n v="107.99460000000001"/>
  </r>
  <r>
    <n v="6651"/>
    <s v="US-2017-124779"/>
    <x v="565"/>
    <d v="2017-09-11T00:00:00"/>
    <s v="First Class"/>
    <s v="BF-11020"/>
    <x v="292"/>
    <s v="Corporate"/>
    <s v="United States"/>
    <s v="Arlington"/>
    <x v="5"/>
    <n v="76017"/>
    <x v="2"/>
    <s v="OFF-FA-10004854"/>
    <x v="1"/>
    <x v="13"/>
    <x v="271"/>
    <n v="45.92"/>
    <n v="5"/>
    <n v="0.2"/>
    <n v="15.497999999999999"/>
  </r>
  <r>
    <n v="6652"/>
    <s v="US-2017-124779"/>
    <x v="565"/>
    <d v="2017-09-11T00:00:00"/>
    <s v="First Class"/>
    <s v="BF-11020"/>
    <x v="292"/>
    <s v="Corporate"/>
    <s v="United States"/>
    <s v="Arlington"/>
    <x v="5"/>
    <n v="76017"/>
    <x v="2"/>
    <s v="FUR-FU-10001095"/>
    <x v="0"/>
    <x v="5"/>
    <x v="748"/>
    <n v="21.184000000000001"/>
    <n v="2"/>
    <n v="0.6"/>
    <n v="-11.651199999999999"/>
  </r>
  <r>
    <n v="6653"/>
    <s v="US-2017-124779"/>
    <x v="565"/>
    <d v="2017-09-11T00:00:00"/>
    <s v="First Class"/>
    <s v="BF-11020"/>
    <x v="292"/>
    <s v="Corporate"/>
    <s v="United States"/>
    <s v="Arlington"/>
    <x v="5"/>
    <n v="76017"/>
    <x v="2"/>
    <s v="OFF-PA-10000061"/>
    <x v="1"/>
    <x v="10"/>
    <x v="181"/>
    <n v="20.736000000000001"/>
    <n v="4"/>
    <n v="0.2"/>
    <n v="7.2576000000000001"/>
  </r>
  <r>
    <n v="6654"/>
    <s v="US-2017-124779"/>
    <x v="565"/>
    <d v="2017-09-11T00:00:00"/>
    <s v="First Class"/>
    <s v="BF-11020"/>
    <x v="292"/>
    <s v="Corporate"/>
    <s v="United States"/>
    <s v="Arlington"/>
    <x v="5"/>
    <n v="76017"/>
    <x v="2"/>
    <s v="FUR-CH-10003535"/>
    <x v="0"/>
    <x v="1"/>
    <x v="1522"/>
    <n v="213.43"/>
    <n v="5"/>
    <n v="0.3"/>
    <n v="-39.637"/>
  </r>
  <r>
    <n v="6655"/>
    <s v="CA-2017-135937"/>
    <x v="297"/>
    <d v="2017-02-27T00:00:00"/>
    <s v="Standard Class"/>
    <s v="KM-16375"/>
    <x v="454"/>
    <s v="Home Office"/>
    <s v="United States"/>
    <s v="Gilbert"/>
    <x v="16"/>
    <n v="85234"/>
    <x v="1"/>
    <s v="TEC-PH-10004447"/>
    <x v="2"/>
    <x v="7"/>
    <x v="866"/>
    <n v="333.57600000000002"/>
    <n v="3"/>
    <n v="0.2"/>
    <n v="25.0182"/>
  </r>
  <r>
    <n v="6656"/>
    <s v="CA-2017-135937"/>
    <x v="297"/>
    <d v="2017-02-27T00:00:00"/>
    <s v="Standard Class"/>
    <s v="KM-16375"/>
    <x v="454"/>
    <s v="Home Office"/>
    <s v="United States"/>
    <s v="Gilbert"/>
    <x v="16"/>
    <n v="85234"/>
    <x v="1"/>
    <s v="TEC-AC-10001114"/>
    <x v="2"/>
    <x v="11"/>
    <x v="1211"/>
    <n v="31.992000000000001"/>
    <n v="1"/>
    <n v="0.2"/>
    <n v="4.7988"/>
  </r>
  <r>
    <n v="6657"/>
    <s v="CA-2017-135937"/>
    <x v="297"/>
    <d v="2017-02-27T00:00:00"/>
    <s v="Standard Class"/>
    <s v="KM-16375"/>
    <x v="454"/>
    <s v="Home Office"/>
    <s v="United States"/>
    <s v="Gilbert"/>
    <x v="16"/>
    <n v="85234"/>
    <x v="1"/>
    <s v="OFF-ST-10000563"/>
    <x v="1"/>
    <x v="4"/>
    <x v="903"/>
    <n v="51.167999999999999"/>
    <n v="2"/>
    <n v="0.2"/>
    <n v="-6.3959999999999999"/>
  </r>
  <r>
    <n v="6658"/>
    <s v="CA-2017-135937"/>
    <x v="297"/>
    <d v="2017-02-27T00:00:00"/>
    <s v="Standard Class"/>
    <s v="KM-16375"/>
    <x v="454"/>
    <s v="Home Office"/>
    <s v="United States"/>
    <s v="Gilbert"/>
    <x v="16"/>
    <n v="85234"/>
    <x v="1"/>
    <s v="OFF-EN-10004846"/>
    <x v="1"/>
    <x v="12"/>
    <x v="1497"/>
    <n v="10.64"/>
    <n v="5"/>
    <n v="0.2"/>
    <n v="3.8570000000000002"/>
  </r>
  <r>
    <n v="6659"/>
    <s v="CA-2017-135937"/>
    <x v="297"/>
    <d v="2017-02-27T00:00:00"/>
    <s v="Standard Class"/>
    <s v="KM-16375"/>
    <x v="454"/>
    <s v="Home Office"/>
    <s v="United States"/>
    <s v="Gilbert"/>
    <x v="16"/>
    <n v="85234"/>
    <x v="1"/>
    <s v="FUR-FU-10002253"/>
    <x v="0"/>
    <x v="5"/>
    <x v="592"/>
    <n v="68.703999999999994"/>
    <n v="2"/>
    <n v="0.2"/>
    <n v="16.3172"/>
  </r>
  <r>
    <n v="6660"/>
    <s v="CA-2017-135937"/>
    <x v="297"/>
    <d v="2017-02-27T00:00:00"/>
    <s v="Standard Class"/>
    <s v="KM-16375"/>
    <x v="454"/>
    <s v="Home Office"/>
    <s v="United States"/>
    <s v="Gilbert"/>
    <x v="16"/>
    <n v="85234"/>
    <x v="1"/>
    <s v="FUR-TA-10001039"/>
    <x v="0"/>
    <x v="3"/>
    <x v="832"/>
    <n v="386.91"/>
    <n v="9"/>
    <n v="0.5"/>
    <n v="-185.71680000000001"/>
  </r>
  <r>
    <n v="6661"/>
    <s v="CA-2015-129322"/>
    <x v="816"/>
    <d v="2015-08-10T00:00:00"/>
    <s v="Second Class"/>
    <s v="DB-13405"/>
    <x v="591"/>
    <s v="Consumer"/>
    <s v="United States"/>
    <s v="Lawrence"/>
    <x v="31"/>
    <n v="1841"/>
    <x v="3"/>
    <s v="OFF-AR-10004587"/>
    <x v="1"/>
    <x v="6"/>
    <x v="1633"/>
    <n v="39.659999999999997"/>
    <n v="2"/>
    <n v="0"/>
    <n v="11.898"/>
  </r>
  <r>
    <n v="6662"/>
    <s v="CA-2015-129322"/>
    <x v="816"/>
    <d v="2015-08-10T00:00:00"/>
    <s v="Second Class"/>
    <s v="DB-13405"/>
    <x v="591"/>
    <s v="Consumer"/>
    <s v="United States"/>
    <s v="Lawrence"/>
    <x v="31"/>
    <n v="1841"/>
    <x v="3"/>
    <s v="OFF-AP-10004336"/>
    <x v="1"/>
    <x v="9"/>
    <x v="1040"/>
    <n v="113.92"/>
    <n v="2"/>
    <n v="0"/>
    <n v="33.036799999999999"/>
  </r>
  <r>
    <n v="6663"/>
    <s v="CA-2015-129322"/>
    <x v="816"/>
    <d v="2015-08-10T00:00:00"/>
    <s v="Second Class"/>
    <s v="DB-13405"/>
    <x v="591"/>
    <s v="Consumer"/>
    <s v="United States"/>
    <s v="Lawrence"/>
    <x v="31"/>
    <n v="1841"/>
    <x v="3"/>
    <s v="OFF-BI-10001718"/>
    <x v="1"/>
    <x v="8"/>
    <x v="1225"/>
    <n v="447.86"/>
    <n v="7"/>
    <n v="0"/>
    <n v="210.49420000000001"/>
  </r>
  <r>
    <n v="6664"/>
    <s v="CA-2017-162173"/>
    <x v="40"/>
    <d v="2017-11-01T00:00:00"/>
    <s v="Standard Class"/>
    <s v="OT-18730"/>
    <x v="220"/>
    <s v="Consumer"/>
    <s v="United States"/>
    <s v="Virginia Beach"/>
    <x v="17"/>
    <n v="23464"/>
    <x v="0"/>
    <s v="FUR-TA-10001520"/>
    <x v="0"/>
    <x v="3"/>
    <x v="718"/>
    <n v="356.85"/>
    <n v="5"/>
    <n v="0"/>
    <n v="60.664499999999997"/>
  </r>
  <r>
    <n v="6665"/>
    <s v="CA-2017-162173"/>
    <x v="40"/>
    <d v="2017-11-01T00:00:00"/>
    <s v="Standard Class"/>
    <s v="OT-18730"/>
    <x v="220"/>
    <s v="Consumer"/>
    <s v="United States"/>
    <s v="Virginia Beach"/>
    <x v="17"/>
    <n v="23464"/>
    <x v="0"/>
    <s v="OFF-EN-10002831"/>
    <x v="1"/>
    <x v="12"/>
    <x v="836"/>
    <n v="251.58"/>
    <n v="7"/>
    <n v="0"/>
    <n v="113.211"/>
  </r>
  <r>
    <n v="6666"/>
    <s v="CA-2016-115483"/>
    <x v="216"/>
    <d v="2016-07-18T00:00:00"/>
    <s v="Second Class"/>
    <s v="JS-15880"/>
    <x v="365"/>
    <s v="Consumer"/>
    <s v="United States"/>
    <s v="Irving"/>
    <x v="5"/>
    <n v="75061"/>
    <x v="2"/>
    <s v="OFF-PA-10001497"/>
    <x v="1"/>
    <x v="10"/>
    <x v="1755"/>
    <n v="219.84"/>
    <n v="5"/>
    <n v="0.2"/>
    <n v="79.691999999999993"/>
  </r>
  <r>
    <n v="6667"/>
    <s v="CA-2017-122175"/>
    <x v="605"/>
    <d v="2017-05-14T00:00:00"/>
    <s v="Second Class"/>
    <s v="CA-12775"/>
    <x v="222"/>
    <s v="Consumer"/>
    <s v="United States"/>
    <s v="Vineland"/>
    <x v="30"/>
    <n v="8360"/>
    <x v="3"/>
    <s v="FUR-FU-10000719"/>
    <x v="0"/>
    <x v="5"/>
    <x v="1673"/>
    <n v="42.85"/>
    <n v="5"/>
    <n v="0"/>
    <n v="15.426"/>
  </r>
  <r>
    <n v="6668"/>
    <s v="CA-2017-122175"/>
    <x v="605"/>
    <d v="2017-05-14T00:00:00"/>
    <s v="Second Class"/>
    <s v="CA-12775"/>
    <x v="222"/>
    <s v="Consumer"/>
    <s v="United States"/>
    <s v="Vineland"/>
    <x v="30"/>
    <n v="8360"/>
    <x v="3"/>
    <s v="OFF-LA-10002271"/>
    <x v="1"/>
    <x v="2"/>
    <x v="641"/>
    <n v="6.16"/>
    <n v="2"/>
    <n v="0"/>
    <n v="2.9567999999999999"/>
  </r>
  <r>
    <n v="6669"/>
    <s v="CA-2017-122175"/>
    <x v="605"/>
    <d v="2017-05-14T00:00:00"/>
    <s v="Second Class"/>
    <s v="CA-12775"/>
    <x v="222"/>
    <s v="Consumer"/>
    <s v="United States"/>
    <s v="Vineland"/>
    <x v="30"/>
    <n v="8360"/>
    <x v="3"/>
    <s v="OFF-SU-10004661"/>
    <x v="1"/>
    <x v="14"/>
    <x v="1757"/>
    <n v="17"/>
    <n v="2"/>
    <n v="0"/>
    <n v="4.42"/>
  </r>
  <r>
    <n v="6670"/>
    <s v="CA-2017-122175"/>
    <x v="605"/>
    <d v="2017-05-14T00:00:00"/>
    <s v="Second Class"/>
    <s v="CA-12775"/>
    <x v="222"/>
    <s v="Consumer"/>
    <s v="United States"/>
    <s v="Vineland"/>
    <x v="30"/>
    <n v="8360"/>
    <x v="3"/>
    <s v="TEC-AC-10004859"/>
    <x v="2"/>
    <x v="11"/>
    <x v="1554"/>
    <n v="87.4"/>
    <n v="5"/>
    <n v="0"/>
    <n v="34.96"/>
  </r>
  <r>
    <n v="6671"/>
    <s v="CA-2017-161088"/>
    <x v="1126"/>
    <d v="2017-05-29T00:00:00"/>
    <s v="Standard Class"/>
    <s v="MH-18115"/>
    <x v="414"/>
    <s v="Home Office"/>
    <s v="United States"/>
    <s v="Columbus"/>
    <x v="32"/>
    <n v="31907"/>
    <x v="0"/>
    <s v="OFF-BI-10002824"/>
    <x v="1"/>
    <x v="8"/>
    <x v="528"/>
    <n v="29.84"/>
    <n v="2"/>
    <n v="0"/>
    <n v="13.428000000000001"/>
  </r>
  <r>
    <n v="6672"/>
    <s v="CA-2014-154837"/>
    <x v="709"/>
    <d v="2014-08-27T00:00:00"/>
    <s v="Second Class"/>
    <s v="RB-19645"/>
    <x v="516"/>
    <s v="Corporate"/>
    <s v="United States"/>
    <s v="Los Angeles"/>
    <x v="1"/>
    <n v="90032"/>
    <x v="1"/>
    <s v="OFF-BI-10001575"/>
    <x v="1"/>
    <x v="8"/>
    <x v="582"/>
    <n v="49.567999999999998"/>
    <n v="2"/>
    <n v="0.2"/>
    <n v="17.348800000000001"/>
  </r>
  <r>
    <n v="6673"/>
    <s v="CA-2015-153794"/>
    <x v="861"/>
    <d v="2015-09-16T00:00:00"/>
    <s v="Standard Class"/>
    <s v="SB-20290"/>
    <x v="115"/>
    <s v="Corporate"/>
    <s v="United States"/>
    <s v="San Diego"/>
    <x v="1"/>
    <n v="92024"/>
    <x v="1"/>
    <s v="OFF-AR-10000380"/>
    <x v="1"/>
    <x v="6"/>
    <x v="108"/>
    <n v="265.86"/>
    <n v="7"/>
    <n v="0"/>
    <n v="79.757999999999996"/>
  </r>
  <r>
    <n v="6674"/>
    <s v="CA-2015-135510"/>
    <x v="577"/>
    <d v="2015-09-12T00:00:00"/>
    <s v="Standard Class"/>
    <s v="TW-21025"/>
    <x v="69"/>
    <s v="Home Office"/>
    <s v="United States"/>
    <s v="Charlottesville"/>
    <x v="17"/>
    <n v="22901"/>
    <x v="0"/>
    <s v="FUR-FU-10000820"/>
    <x v="0"/>
    <x v="5"/>
    <x v="1783"/>
    <n v="67.959999999999994"/>
    <n v="4"/>
    <n v="0"/>
    <n v="12.232799999999999"/>
  </r>
  <r>
    <n v="6675"/>
    <s v="CA-2015-109337"/>
    <x v="82"/>
    <d v="2015-11-23T00:00:00"/>
    <s v="Second Class"/>
    <s v="DL-13330"/>
    <x v="658"/>
    <s v="Consumer"/>
    <s v="United States"/>
    <s v="Lawrence"/>
    <x v="14"/>
    <n v="46226"/>
    <x v="2"/>
    <s v="OFF-AR-10003759"/>
    <x v="1"/>
    <x v="6"/>
    <x v="846"/>
    <n v="10.92"/>
    <n v="6"/>
    <n v="0"/>
    <n v="4.9139999999999997"/>
  </r>
  <r>
    <n v="6676"/>
    <s v="CA-2015-109337"/>
    <x v="82"/>
    <d v="2015-11-23T00:00:00"/>
    <s v="Second Class"/>
    <s v="DL-13330"/>
    <x v="658"/>
    <s v="Consumer"/>
    <s v="United States"/>
    <s v="Lawrence"/>
    <x v="14"/>
    <n v="46226"/>
    <x v="2"/>
    <s v="TEC-MA-10002930"/>
    <x v="2"/>
    <x v="15"/>
    <x v="1784"/>
    <n v="83.9"/>
    <n v="2"/>
    <n v="0"/>
    <n v="22.652999999999999"/>
  </r>
  <r>
    <n v="6677"/>
    <s v="CA-2015-109337"/>
    <x v="82"/>
    <d v="2015-11-23T00:00:00"/>
    <s v="Second Class"/>
    <s v="DL-13330"/>
    <x v="658"/>
    <s v="Consumer"/>
    <s v="United States"/>
    <s v="Lawrence"/>
    <x v="14"/>
    <n v="46226"/>
    <x v="2"/>
    <s v="OFF-AP-10004052"/>
    <x v="1"/>
    <x v="9"/>
    <x v="1671"/>
    <n v="19.75"/>
    <n v="5"/>
    <n v="0"/>
    <n v="5.1349999999999998"/>
  </r>
  <r>
    <n v="6678"/>
    <s v="CA-2015-109337"/>
    <x v="82"/>
    <d v="2015-11-23T00:00:00"/>
    <s v="Second Class"/>
    <s v="DL-13330"/>
    <x v="658"/>
    <s v="Consumer"/>
    <s v="United States"/>
    <s v="Lawrence"/>
    <x v="14"/>
    <n v="46226"/>
    <x v="2"/>
    <s v="TEC-AC-10000990"/>
    <x v="2"/>
    <x v="11"/>
    <x v="1531"/>
    <n v="393.54"/>
    <n v="3"/>
    <n v="0"/>
    <n v="165.2868"/>
  </r>
  <r>
    <n v="6679"/>
    <s v="CA-2014-150329"/>
    <x v="982"/>
    <d v="2014-10-14T00:00:00"/>
    <s v="Standard Class"/>
    <s v="SD-20485"/>
    <x v="174"/>
    <s v="Home Office"/>
    <s v="United States"/>
    <s v="Phoenix"/>
    <x v="16"/>
    <n v="85023"/>
    <x v="1"/>
    <s v="FUR-FU-10003724"/>
    <x v="0"/>
    <x v="5"/>
    <x v="896"/>
    <n v="46.872"/>
    <n v="7"/>
    <n v="0.2"/>
    <n v="3.5154000000000001"/>
  </r>
  <r>
    <n v="6680"/>
    <s v="CA-2017-145037"/>
    <x v="264"/>
    <d v="2017-09-07T00:00:00"/>
    <s v="Second Class"/>
    <s v="TB-21055"/>
    <x v="26"/>
    <s v="Consumer"/>
    <s v="United States"/>
    <s v="Meriden"/>
    <x v="29"/>
    <n v="6450"/>
    <x v="3"/>
    <s v="OFF-ST-10000918"/>
    <x v="1"/>
    <x v="4"/>
    <x v="377"/>
    <n v="10.9"/>
    <n v="1"/>
    <n v="0"/>
    <n v="2.8340000000000001"/>
  </r>
  <r>
    <n v="6681"/>
    <s v="CA-2017-145037"/>
    <x v="264"/>
    <d v="2017-09-07T00:00:00"/>
    <s v="Second Class"/>
    <s v="TB-21055"/>
    <x v="26"/>
    <s v="Consumer"/>
    <s v="United States"/>
    <s v="Meriden"/>
    <x v="29"/>
    <n v="6450"/>
    <x v="3"/>
    <s v="OFF-PA-10000157"/>
    <x v="1"/>
    <x v="10"/>
    <x v="369"/>
    <n v="79.92"/>
    <n v="4"/>
    <n v="0"/>
    <n v="37.562399999999997"/>
  </r>
  <r>
    <n v="6682"/>
    <s v="CA-2017-145037"/>
    <x v="264"/>
    <d v="2017-09-07T00:00:00"/>
    <s v="Second Class"/>
    <s v="TB-21055"/>
    <x v="26"/>
    <s v="Consumer"/>
    <s v="United States"/>
    <s v="Meriden"/>
    <x v="29"/>
    <n v="6450"/>
    <x v="3"/>
    <s v="OFF-PA-10002499"/>
    <x v="1"/>
    <x v="10"/>
    <x v="1610"/>
    <n v="146.82"/>
    <n v="3"/>
    <n v="0"/>
    <n v="73.41"/>
  </r>
  <r>
    <n v="6683"/>
    <s v="CA-2017-154466"/>
    <x v="314"/>
    <d v="2017-01-02T00:00:00"/>
    <s v="First Class"/>
    <s v="DP-13390"/>
    <x v="503"/>
    <s v="Home Office"/>
    <s v="United States"/>
    <s v="Franklin"/>
    <x v="6"/>
    <n v="53132"/>
    <x v="2"/>
    <s v="OFF-BI-10002012"/>
    <x v="1"/>
    <x v="8"/>
    <x v="749"/>
    <n v="3.6"/>
    <n v="2"/>
    <n v="0"/>
    <n v="1.728"/>
  </r>
  <r>
    <n v="6684"/>
    <s v="CA-2014-109134"/>
    <x v="1127"/>
    <d v="2014-11-10T00:00:00"/>
    <s v="Standard Class"/>
    <s v="DE-13255"/>
    <x v="368"/>
    <s v="Home Office"/>
    <s v="United States"/>
    <s v="Los Angeles"/>
    <x v="1"/>
    <n v="90008"/>
    <x v="1"/>
    <s v="FUR-FU-10000320"/>
    <x v="0"/>
    <x v="5"/>
    <x v="1521"/>
    <n v="20.04"/>
    <n v="6"/>
    <n v="0"/>
    <n v="8.8176000000000005"/>
  </r>
  <r>
    <n v="6685"/>
    <s v="US-2015-129637"/>
    <x v="997"/>
    <d v="2015-12-22T00:00:00"/>
    <s v="Standard Class"/>
    <s v="MC-18100"/>
    <x v="498"/>
    <s v="Consumer"/>
    <s v="United States"/>
    <s v="Bloomington"/>
    <x v="10"/>
    <n v="61701"/>
    <x v="2"/>
    <s v="OFF-ST-10003716"/>
    <x v="1"/>
    <x v="4"/>
    <x v="898"/>
    <n v="180.01599999999999"/>
    <n v="1"/>
    <n v="0.2"/>
    <n v="-15.7514"/>
  </r>
  <r>
    <n v="6686"/>
    <s v="US-2015-129637"/>
    <x v="997"/>
    <d v="2015-12-22T00:00:00"/>
    <s v="Standard Class"/>
    <s v="MC-18100"/>
    <x v="498"/>
    <s v="Consumer"/>
    <s v="United States"/>
    <s v="Bloomington"/>
    <x v="10"/>
    <n v="61701"/>
    <x v="2"/>
    <s v="FUR-FU-10000965"/>
    <x v="0"/>
    <x v="5"/>
    <x v="689"/>
    <n v="41.552"/>
    <n v="2"/>
    <n v="0.6"/>
    <n v="-19.737200000000001"/>
  </r>
  <r>
    <n v="6687"/>
    <s v="US-2015-129637"/>
    <x v="997"/>
    <d v="2015-12-22T00:00:00"/>
    <s v="Standard Class"/>
    <s v="MC-18100"/>
    <x v="498"/>
    <s v="Consumer"/>
    <s v="United States"/>
    <s v="Bloomington"/>
    <x v="10"/>
    <n v="61701"/>
    <x v="2"/>
    <s v="OFF-AR-10003829"/>
    <x v="1"/>
    <x v="6"/>
    <x v="943"/>
    <n v="13.12"/>
    <n v="5"/>
    <n v="0.2"/>
    <n v="1.476"/>
  </r>
  <r>
    <n v="6688"/>
    <s v="CA-2015-165162"/>
    <x v="263"/>
    <d v="2015-05-21T00:00:00"/>
    <s v="Standard Class"/>
    <s v="HG-15025"/>
    <x v="643"/>
    <s v="Consumer"/>
    <s v="United States"/>
    <s v="Los Angeles"/>
    <x v="1"/>
    <n v="90032"/>
    <x v="1"/>
    <s v="OFF-ST-10003470"/>
    <x v="1"/>
    <x v="4"/>
    <x v="1348"/>
    <n v="1117.92"/>
    <n v="4"/>
    <n v="0"/>
    <n v="55.896000000000001"/>
  </r>
  <r>
    <n v="6689"/>
    <s v="CA-2017-140494"/>
    <x v="434"/>
    <d v="2017-03-15T00:00:00"/>
    <s v="Second Class"/>
    <s v="CM-11815"/>
    <x v="698"/>
    <s v="Corporate"/>
    <s v="United States"/>
    <s v="San Francisco"/>
    <x v="1"/>
    <n v="94109"/>
    <x v="1"/>
    <s v="TEC-AC-10004568"/>
    <x v="2"/>
    <x v="11"/>
    <x v="1118"/>
    <n v="111.96"/>
    <n v="4"/>
    <n v="0"/>
    <n v="21.272400000000001"/>
  </r>
  <r>
    <n v="6690"/>
    <s v="CA-2017-104108"/>
    <x v="574"/>
    <d v="2017-12-09T00:00:00"/>
    <s v="Standard Class"/>
    <s v="RP-19855"/>
    <x v="532"/>
    <s v="Corporate"/>
    <s v="United States"/>
    <s v="Houston"/>
    <x v="5"/>
    <n v="77095"/>
    <x v="2"/>
    <s v="OFF-AR-10000817"/>
    <x v="1"/>
    <x v="6"/>
    <x v="1264"/>
    <n v="12.16"/>
    <n v="5"/>
    <n v="0.2"/>
    <n v="2.1280000000000001"/>
  </r>
  <r>
    <n v="6691"/>
    <s v="US-2017-165869"/>
    <x v="689"/>
    <d v="2017-08-05T00:00:00"/>
    <s v="Standard Class"/>
    <s v="LS-17200"/>
    <x v="624"/>
    <s v="Corporate"/>
    <s v="United States"/>
    <s v="Milwaukee"/>
    <x v="6"/>
    <n v="53209"/>
    <x v="2"/>
    <s v="OFF-BI-10003460"/>
    <x v="1"/>
    <x v="8"/>
    <x v="237"/>
    <n v="17.52"/>
    <n v="4"/>
    <n v="0"/>
    <n v="8.4095999999999993"/>
  </r>
  <r>
    <n v="6692"/>
    <s v="US-2017-165869"/>
    <x v="689"/>
    <d v="2017-08-05T00:00:00"/>
    <s v="Standard Class"/>
    <s v="LS-17200"/>
    <x v="624"/>
    <s v="Corporate"/>
    <s v="United States"/>
    <s v="Milwaukee"/>
    <x v="6"/>
    <n v="53209"/>
    <x v="2"/>
    <s v="OFF-AP-10002472"/>
    <x v="1"/>
    <x v="9"/>
    <x v="408"/>
    <n v="155.88"/>
    <n v="6"/>
    <n v="0"/>
    <n v="54.558"/>
  </r>
  <r>
    <n v="6693"/>
    <s v="CA-2017-160899"/>
    <x v="938"/>
    <d v="2017-08-13T00:00:00"/>
    <s v="Second Class"/>
    <s v="DR-12940"/>
    <x v="660"/>
    <s v="Home Office"/>
    <s v="United States"/>
    <s v="Lake Charles"/>
    <x v="28"/>
    <n v="70601"/>
    <x v="0"/>
    <s v="OFF-BI-10000632"/>
    <x v="1"/>
    <x v="8"/>
    <x v="1297"/>
    <n v="477.51"/>
    <n v="11"/>
    <n v="0"/>
    <n v="219.65459999999999"/>
  </r>
  <r>
    <n v="6694"/>
    <s v="CA-2017-144225"/>
    <x v="1033"/>
    <d v="2017-10-02T00:00:00"/>
    <s v="Second Class"/>
    <s v="CC-12475"/>
    <x v="693"/>
    <s v="Consumer"/>
    <s v="United States"/>
    <s v="Baltimore"/>
    <x v="39"/>
    <n v="21215"/>
    <x v="3"/>
    <s v="OFF-PA-10000062"/>
    <x v="1"/>
    <x v="10"/>
    <x v="1384"/>
    <n v="164.88"/>
    <n v="3"/>
    <n v="0"/>
    <n v="80.791200000000003"/>
  </r>
  <r>
    <n v="6695"/>
    <s v="US-2016-163538"/>
    <x v="370"/>
    <d v="2016-08-30T00:00:00"/>
    <s v="Standard Class"/>
    <s v="SS-20515"/>
    <x v="776"/>
    <s v="Home Office"/>
    <s v="United States"/>
    <s v="Franklin"/>
    <x v="6"/>
    <n v="53132"/>
    <x v="2"/>
    <s v="TEC-AC-10002006"/>
    <x v="2"/>
    <x v="11"/>
    <x v="1087"/>
    <n v="47.97"/>
    <n v="3"/>
    <n v="0"/>
    <n v="14.870699999999999"/>
  </r>
  <r>
    <n v="6696"/>
    <s v="US-2016-155103"/>
    <x v="499"/>
    <d v="2016-12-07T00:00:00"/>
    <s v="Standard Class"/>
    <s v="JF-15190"/>
    <x v="440"/>
    <s v="Consumer"/>
    <s v="United States"/>
    <s v="New York City"/>
    <x v="15"/>
    <n v="10024"/>
    <x v="3"/>
    <s v="OFF-BI-10004318"/>
    <x v="1"/>
    <x v="8"/>
    <x v="1583"/>
    <n v="415.17599999999999"/>
    <n v="3"/>
    <n v="0.2"/>
    <n v="134.93219999999999"/>
  </r>
  <r>
    <n v="6697"/>
    <s v="US-2016-155103"/>
    <x v="499"/>
    <d v="2016-12-07T00:00:00"/>
    <s v="Standard Class"/>
    <s v="JF-15190"/>
    <x v="440"/>
    <s v="Consumer"/>
    <s v="United States"/>
    <s v="New York City"/>
    <x v="15"/>
    <n v="10024"/>
    <x v="3"/>
    <s v="OFF-BI-10004236"/>
    <x v="1"/>
    <x v="8"/>
    <x v="900"/>
    <n v="35.231999999999999"/>
    <n v="3"/>
    <n v="0.2"/>
    <n v="11.4504"/>
  </r>
  <r>
    <n v="6698"/>
    <s v="US-2016-155103"/>
    <x v="499"/>
    <d v="2016-12-07T00:00:00"/>
    <s v="Standard Class"/>
    <s v="JF-15190"/>
    <x v="440"/>
    <s v="Consumer"/>
    <s v="United States"/>
    <s v="New York City"/>
    <x v="15"/>
    <n v="10024"/>
    <x v="3"/>
    <s v="OFF-PA-10000062"/>
    <x v="1"/>
    <x v="10"/>
    <x v="1384"/>
    <n v="54.96"/>
    <n v="1"/>
    <n v="0"/>
    <n v="26.930399999999999"/>
  </r>
  <r>
    <n v="6699"/>
    <s v="CA-2017-145429"/>
    <x v="246"/>
    <d v="2017-07-25T00:00:00"/>
    <s v="Standard Class"/>
    <s v="SW-20455"/>
    <x v="517"/>
    <s v="Consumer"/>
    <s v="United States"/>
    <s v="San Diego"/>
    <x v="1"/>
    <n v="92024"/>
    <x v="1"/>
    <s v="OFF-PA-10003205"/>
    <x v="1"/>
    <x v="10"/>
    <x v="1785"/>
    <n v="16.34"/>
    <n v="2"/>
    <n v="0"/>
    <n v="7.6798000000000002"/>
  </r>
  <r>
    <n v="6700"/>
    <s v="CA-2017-145429"/>
    <x v="246"/>
    <d v="2017-07-25T00:00:00"/>
    <s v="Standard Class"/>
    <s v="SW-20455"/>
    <x v="517"/>
    <s v="Consumer"/>
    <s v="United States"/>
    <s v="San Diego"/>
    <x v="1"/>
    <n v="92024"/>
    <x v="1"/>
    <s v="FUR-CH-10000988"/>
    <x v="0"/>
    <x v="1"/>
    <x v="1141"/>
    <n v="225.29599999999999"/>
    <n v="2"/>
    <n v="0.2"/>
    <n v="22.529599999999999"/>
  </r>
  <r>
    <n v="6701"/>
    <s v="CA-2017-145429"/>
    <x v="246"/>
    <d v="2017-07-25T00:00:00"/>
    <s v="Standard Class"/>
    <s v="SW-20455"/>
    <x v="517"/>
    <s v="Consumer"/>
    <s v="United States"/>
    <s v="San Diego"/>
    <x v="1"/>
    <n v="92024"/>
    <x v="1"/>
    <s v="OFF-BI-10001524"/>
    <x v="1"/>
    <x v="8"/>
    <x v="301"/>
    <n v="50.351999999999997"/>
    <n v="3"/>
    <n v="0.2"/>
    <n v="17.623200000000001"/>
  </r>
  <r>
    <n v="6702"/>
    <s v="CA-2015-153535"/>
    <x v="1128"/>
    <d v="2015-05-24T00:00:00"/>
    <s v="Standard Class"/>
    <s v="SG-20470"/>
    <x v="495"/>
    <s v="Consumer"/>
    <s v="United States"/>
    <s v="Wilson"/>
    <x v="3"/>
    <n v="27893"/>
    <x v="0"/>
    <s v="FUR-FU-10001986"/>
    <x v="0"/>
    <x v="5"/>
    <x v="1142"/>
    <n v="163.136"/>
    <n v="4"/>
    <n v="0.2"/>
    <n v="20.391999999999999"/>
  </r>
  <r>
    <n v="6703"/>
    <s v="CA-2015-153535"/>
    <x v="1128"/>
    <d v="2015-05-24T00:00:00"/>
    <s v="Standard Class"/>
    <s v="SG-20470"/>
    <x v="495"/>
    <s v="Consumer"/>
    <s v="United States"/>
    <s v="Wilson"/>
    <x v="3"/>
    <n v="27893"/>
    <x v="0"/>
    <s v="OFF-BI-10001031"/>
    <x v="1"/>
    <x v="8"/>
    <x v="874"/>
    <n v="6.4080000000000004"/>
    <n v="4"/>
    <n v="0.7"/>
    <n v="-4.9127999999999998"/>
  </r>
  <r>
    <n v="6704"/>
    <s v="CA-2015-139164"/>
    <x v="537"/>
    <d v="2015-06-28T00:00:00"/>
    <s v="Standard Class"/>
    <s v="CS-12355"/>
    <x v="394"/>
    <s v="Consumer"/>
    <s v="United States"/>
    <s v="Long Beach"/>
    <x v="1"/>
    <n v="90805"/>
    <x v="1"/>
    <s v="TEC-PH-10002468"/>
    <x v="2"/>
    <x v="7"/>
    <x v="1219"/>
    <n v="217.584"/>
    <n v="2"/>
    <n v="0.2"/>
    <n v="19.038599999999999"/>
  </r>
  <r>
    <n v="6705"/>
    <s v="CA-2015-139164"/>
    <x v="537"/>
    <d v="2015-06-28T00:00:00"/>
    <s v="Standard Class"/>
    <s v="CS-12355"/>
    <x v="394"/>
    <s v="Consumer"/>
    <s v="United States"/>
    <s v="Long Beach"/>
    <x v="1"/>
    <n v="90805"/>
    <x v="1"/>
    <s v="OFF-FA-10003059"/>
    <x v="1"/>
    <x v="13"/>
    <x v="802"/>
    <n v="5.43"/>
    <n v="3"/>
    <n v="0"/>
    <n v="1.7919"/>
  </r>
  <r>
    <n v="6706"/>
    <s v="CA-2015-139164"/>
    <x v="537"/>
    <d v="2015-06-28T00:00:00"/>
    <s v="Standard Class"/>
    <s v="CS-12355"/>
    <x v="394"/>
    <s v="Consumer"/>
    <s v="United States"/>
    <s v="Long Beach"/>
    <x v="1"/>
    <n v="90805"/>
    <x v="1"/>
    <s v="TEC-PH-10003931"/>
    <x v="2"/>
    <x v="7"/>
    <x v="161"/>
    <n v="143.976"/>
    <n v="3"/>
    <n v="0.2"/>
    <n v="8.9984999999999999"/>
  </r>
  <r>
    <n v="6707"/>
    <s v="CA-2016-112277"/>
    <x v="545"/>
    <d v="2016-09-15T00:00:00"/>
    <s v="Standard Class"/>
    <s v="SC-20695"/>
    <x v="281"/>
    <s v="Corporate"/>
    <s v="United States"/>
    <s v="Fort Lauderdale"/>
    <x v="2"/>
    <n v="33311"/>
    <x v="0"/>
    <s v="TEC-PH-10003505"/>
    <x v="2"/>
    <x v="7"/>
    <x v="910"/>
    <n v="519.67999999999995"/>
    <n v="7"/>
    <n v="0.2"/>
    <n v="58.463999999999999"/>
  </r>
  <r>
    <n v="6708"/>
    <s v="CA-2014-167724"/>
    <x v="138"/>
    <d v="2014-04-18T00:00:00"/>
    <s v="Standard Class"/>
    <s v="BF-11170"/>
    <x v="408"/>
    <s v="Home Office"/>
    <s v="United States"/>
    <s v="Baltimore"/>
    <x v="39"/>
    <n v="21215"/>
    <x v="3"/>
    <s v="OFF-LA-10002368"/>
    <x v="1"/>
    <x v="2"/>
    <x v="1786"/>
    <n v="7.83"/>
    <n v="3"/>
    <n v="0"/>
    <n v="3.6017999999999999"/>
  </r>
  <r>
    <n v="6709"/>
    <s v="CA-2015-123141"/>
    <x v="717"/>
    <d v="2015-11-19T00:00:00"/>
    <s v="Standard Class"/>
    <s v="GZ-14470"/>
    <x v="47"/>
    <s v="Consumer"/>
    <s v="United States"/>
    <s v="Rio Rancho"/>
    <x v="27"/>
    <n v="87124"/>
    <x v="1"/>
    <s v="FUR-CH-10004287"/>
    <x v="0"/>
    <x v="1"/>
    <x v="158"/>
    <n v="883.84"/>
    <n v="4"/>
    <n v="0.2"/>
    <n v="99.432000000000002"/>
  </r>
  <r>
    <n v="6710"/>
    <s v="CA-2015-123141"/>
    <x v="717"/>
    <d v="2015-11-19T00:00:00"/>
    <s v="Standard Class"/>
    <s v="GZ-14470"/>
    <x v="47"/>
    <s v="Consumer"/>
    <s v="United States"/>
    <s v="Rio Rancho"/>
    <x v="27"/>
    <n v="87124"/>
    <x v="1"/>
    <s v="FUR-CH-10001891"/>
    <x v="0"/>
    <x v="1"/>
    <x v="268"/>
    <n v="230.352"/>
    <n v="3"/>
    <n v="0.2"/>
    <n v="20.155799999999999"/>
  </r>
  <r>
    <n v="6711"/>
    <s v="CA-2016-149503"/>
    <x v="10"/>
    <d v="2016-12-12T00:00:00"/>
    <s v="First Class"/>
    <s v="SP-20650"/>
    <x v="70"/>
    <s v="Corporate"/>
    <s v="United States"/>
    <s v="Stockton"/>
    <x v="1"/>
    <n v="95207"/>
    <x v="1"/>
    <s v="OFF-BI-10002133"/>
    <x v="1"/>
    <x v="8"/>
    <x v="1147"/>
    <n v="273.92"/>
    <n v="8"/>
    <n v="0.2"/>
    <n v="99.296000000000006"/>
  </r>
  <r>
    <n v="6712"/>
    <s v="CA-2017-163069"/>
    <x v="238"/>
    <d v="2017-08-21T00:00:00"/>
    <s v="Second Class"/>
    <s v="PJ-19015"/>
    <x v="307"/>
    <s v="Consumer"/>
    <s v="United States"/>
    <s v="Columbus"/>
    <x v="24"/>
    <n v="43229"/>
    <x v="3"/>
    <s v="OFF-AR-10001419"/>
    <x v="1"/>
    <x v="6"/>
    <x v="1015"/>
    <n v="9.9120000000000008"/>
    <n v="3"/>
    <n v="0.2"/>
    <n v="1.2390000000000001"/>
  </r>
  <r>
    <n v="6713"/>
    <s v="CA-2017-107629"/>
    <x v="817"/>
    <d v="2017-12-14T00:00:00"/>
    <s v="Same Day"/>
    <s v="DB-13060"/>
    <x v="72"/>
    <s v="Consumer"/>
    <s v="United States"/>
    <s v="Skokie"/>
    <x v="10"/>
    <n v="60076"/>
    <x v="2"/>
    <s v="FUR-FU-10002298"/>
    <x v="0"/>
    <x v="5"/>
    <x v="1305"/>
    <n v="266.35199999999998"/>
    <n v="6"/>
    <n v="0.6"/>
    <n v="-292.98719999999997"/>
  </r>
  <r>
    <n v="6714"/>
    <s v="CA-2017-107629"/>
    <x v="817"/>
    <d v="2017-12-14T00:00:00"/>
    <s v="Same Day"/>
    <s v="DB-13060"/>
    <x v="72"/>
    <s v="Consumer"/>
    <s v="United States"/>
    <s v="Skokie"/>
    <x v="10"/>
    <n v="60076"/>
    <x v="2"/>
    <s v="FUR-FU-10004091"/>
    <x v="0"/>
    <x v="5"/>
    <x v="267"/>
    <n v="56.328000000000003"/>
    <n v="3"/>
    <n v="0.6"/>
    <n v="-26.755800000000001"/>
  </r>
  <r>
    <n v="6715"/>
    <s v="CA-2017-107629"/>
    <x v="817"/>
    <d v="2017-12-14T00:00:00"/>
    <s v="Same Day"/>
    <s v="DB-13060"/>
    <x v="72"/>
    <s v="Consumer"/>
    <s v="United States"/>
    <s v="Skokie"/>
    <x v="10"/>
    <n v="60076"/>
    <x v="2"/>
    <s v="TEC-AC-10004510"/>
    <x v="2"/>
    <x v="11"/>
    <x v="953"/>
    <n v="39.264000000000003"/>
    <n v="3"/>
    <n v="0.2"/>
    <n v="-4.9080000000000004"/>
  </r>
  <r>
    <n v="6716"/>
    <s v="CA-2017-107629"/>
    <x v="817"/>
    <d v="2017-12-14T00:00:00"/>
    <s v="Same Day"/>
    <s v="DB-13060"/>
    <x v="72"/>
    <s v="Consumer"/>
    <s v="United States"/>
    <s v="Skokie"/>
    <x v="10"/>
    <n v="60076"/>
    <x v="2"/>
    <s v="OFF-AR-10002987"/>
    <x v="1"/>
    <x v="6"/>
    <x v="1562"/>
    <n v="95.231999999999999"/>
    <n v="6"/>
    <n v="0.2"/>
    <n v="24.9984"/>
  </r>
  <r>
    <n v="6717"/>
    <s v="CA-2016-134789"/>
    <x v="143"/>
    <d v="2016-04-15T00:00:00"/>
    <s v="Standard Class"/>
    <s v="CK-12325"/>
    <x v="278"/>
    <s v="Home Office"/>
    <s v="United States"/>
    <s v="Hot Springs"/>
    <x v="36"/>
    <n v="71901"/>
    <x v="0"/>
    <s v="OFF-FA-10002280"/>
    <x v="1"/>
    <x v="13"/>
    <x v="659"/>
    <n v="30"/>
    <n v="6"/>
    <n v="0"/>
    <n v="14.4"/>
  </r>
  <r>
    <n v="6718"/>
    <s v="CA-2016-134789"/>
    <x v="143"/>
    <d v="2016-04-15T00:00:00"/>
    <s v="Standard Class"/>
    <s v="CK-12325"/>
    <x v="278"/>
    <s v="Home Office"/>
    <s v="United States"/>
    <s v="Hot Springs"/>
    <x v="36"/>
    <n v="71901"/>
    <x v="0"/>
    <s v="OFF-PA-10001934"/>
    <x v="1"/>
    <x v="10"/>
    <x v="548"/>
    <n v="25.92"/>
    <n v="4"/>
    <n v="0"/>
    <n v="12.700799999999999"/>
  </r>
  <r>
    <n v="6719"/>
    <s v="CA-2016-134789"/>
    <x v="143"/>
    <d v="2016-04-15T00:00:00"/>
    <s v="Standard Class"/>
    <s v="CK-12325"/>
    <x v="278"/>
    <s v="Home Office"/>
    <s v="United States"/>
    <s v="Hot Springs"/>
    <x v="36"/>
    <n v="71901"/>
    <x v="0"/>
    <s v="FUR-FU-10003268"/>
    <x v="0"/>
    <x v="5"/>
    <x v="885"/>
    <n v="159.91999999999999"/>
    <n v="4"/>
    <n v="0"/>
    <n v="31.984000000000002"/>
  </r>
  <r>
    <n v="6720"/>
    <s v="CA-2016-130442"/>
    <x v="186"/>
    <d v="2016-12-19T00:00:00"/>
    <s v="First Class"/>
    <s v="SF-20065"/>
    <x v="11"/>
    <s v="Consumer"/>
    <s v="United States"/>
    <s v="Goldsboro"/>
    <x v="3"/>
    <n v="27534"/>
    <x v="0"/>
    <s v="OFF-AP-10004859"/>
    <x v="1"/>
    <x v="9"/>
    <x v="930"/>
    <n v="34.944000000000003"/>
    <n v="3"/>
    <n v="0.2"/>
    <n v="3.0575999999999999"/>
  </r>
  <r>
    <n v="6721"/>
    <s v="CA-2017-102974"/>
    <x v="20"/>
    <d v="2017-09-24T00:00:00"/>
    <s v="Standard Class"/>
    <s v="DP-13105"/>
    <x v="317"/>
    <s v="Corporate"/>
    <s v="United States"/>
    <s v="Los Angeles"/>
    <x v="1"/>
    <n v="90032"/>
    <x v="1"/>
    <s v="TEC-AC-10000057"/>
    <x v="2"/>
    <x v="11"/>
    <x v="632"/>
    <n v="149.94999999999999"/>
    <n v="5"/>
    <n v="0"/>
    <n v="31.4895"/>
  </r>
  <r>
    <n v="6722"/>
    <s v="CA-2017-102974"/>
    <x v="20"/>
    <d v="2017-09-24T00:00:00"/>
    <s v="Standard Class"/>
    <s v="DP-13105"/>
    <x v="317"/>
    <s v="Corporate"/>
    <s v="United States"/>
    <s v="Los Angeles"/>
    <x v="1"/>
    <n v="90032"/>
    <x v="1"/>
    <s v="OFF-AR-10000914"/>
    <x v="1"/>
    <x v="6"/>
    <x v="1748"/>
    <n v="23.32"/>
    <n v="2"/>
    <n v="0"/>
    <n v="6.0632000000000001"/>
  </r>
  <r>
    <n v="6723"/>
    <s v="CA-2017-102974"/>
    <x v="20"/>
    <d v="2017-09-24T00:00:00"/>
    <s v="Standard Class"/>
    <s v="DP-13105"/>
    <x v="317"/>
    <s v="Corporate"/>
    <s v="United States"/>
    <s v="Los Angeles"/>
    <x v="1"/>
    <n v="90032"/>
    <x v="1"/>
    <s v="OFF-AR-10004956"/>
    <x v="1"/>
    <x v="6"/>
    <x v="1244"/>
    <n v="16.739999999999998"/>
    <n v="3"/>
    <n v="0"/>
    <n v="4.8545999999999996"/>
  </r>
  <r>
    <n v="6724"/>
    <s v="US-2017-166394"/>
    <x v="507"/>
    <d v="2017-09-06T00:00:00"/>
    <s v="Second Class"/>
    <s v="VM-21835"/>
    <x v="718"/>
    <s v="Consumer"/>
    <s v="United States"/>
    <s v="Nashua"/>
    <x v="38"/>
    <n v="3060"/>
    <x v="3"/>
    <s v="OFF-FA-10001843"/>
    <x v="1"/>
    <x v="13"/>
    <x v="128"/>
    <n v="14.82"/>
    <n v="6"/>
    <n v="0"/>
    <n v="6.9653999999999998"/>
  </r>
  <r>
    <n v="6725"/>
    <s v="CA-2016-128811"/>
    <x v="126"/>
    <d v="2016-09-16T00:00:00"/>
    <s v="Standard Class"/>
    <s v="SF-20200"/>
    <x v="227"/>
    <s v="Consumer"/>
    <s v="United States"/>
    <s v="Seattle"/>
    <x v="4"/>
    <n v="98103"/>
    <x v="1"/>
    <s v="OFF-FA-10000585"/>
    <x v="1"/>
    <x v="13"/>
    <x v="204"/>
    <n v="10.47"/>
    <n v="3"/>
    <n v="0"/>
    <n v="4.8162000000000003"/>
  </r>
  <r>
    <n v="6726"/>
    <s v="CA-2016-128811"/>
    <x v="126"/>
    <d v="2016-09-16T00:00:00"/>
    <s v="Standard Class"/>
    <s v="SF-20200"/>
    <x v="227"/>
    <s v="Consumer"/>
    <s v="United States"/>
    <s v="Seattle"/>
    <x v="4"/>
    <n v="98103"/>
    <x v="1"/>
    <s v="OFF-LA-10003720"/>
    <x v="1"/>
    <x v="2"/>
    <x v="1636"/>
    <n v="11.07"/>
    <n v="3"/>
    <n v="0"/>
    <n v="5.2028999999999996"/>
  </r>
  <r>
    <n v="6727"/>
    <s v="CA-2016-128811"/>
    <x v="126"/>
    <d v="2016-09-16T00:00:00"/>
    <s v="Standard Class"/>
    <s v="SF-20200"/>
    <x v="227"/>
    <s v="Consumer"/>
    <s v="United States"/>
    <s v="Seattle"/>
    <x v="4"/>
    <n v="98103"/>
    <x v="1"/>
    <s v="OFF-BI-10000301"/>
    <x v="1"/>
    <x v="8"/>
    <x v="625"/>
    <n v="20.704000000000001"/>
    <n v="4"/>
    <n v="0.2"/>
    <n v="7.7640000000000002"/>
  </r>
  <r>
    <n v="6728"/>
    <s v="CA-2017-145443"/>
    <x v="682"/>
    <d v="2017-08-15T00:00:00"/>
    <s v="Second Class"/>
    <s v="SC-20695"/>
    <x v="281"/>
    <s v="Corporate"/>
    <s v="United States"/>
    <s v="Richmond"/>
    <x v="14"/>
    <n v="47374"/>
    <x v="2"/>
    <s v="OFF-PA-10003302"/>
    <x v="1"/>
    <x v="10"/>
    <x v="1721"/>
    <n v="177.2"/>
    <n v="5"/>
    <n v="0"/>
    <n v="83.284000000000006"/>
  </r>
  <r>
    <n v="6729"/>
    <s v="CA-2016-165827"/>
    <x v="254"/>
    <d v="2016-11-09T00:00:00"/>
    <s v="Standard Class"/>
    <s v="MF-17665"/>
    <x v="716"/>
    <s v="Corporate"/>
    <s v="United States"/>
    <s v="Miami"/>
    <x v="2"/>
    <n v="33180"/>
    <x v="0"/>
    <s v="FUR-FU-10001889"/>
    <x v="0"/>
    <x v="5"/>
    <x v="1158"/>
    <n v="50.496000000000002"/>
    <n v="6"/>
    <n v="0.2"/>
    <n v="8.2056000000000004"/>
  </r>
  <r>
    <n v="6730"/>
    <s v="CA-2015-156734"/>
    <x v="652"/>
    <d v="2015-06-20T00:00:00"/>
    <s v="First Class"/>
    <s v="BV-11245"/>
    <x v="296"/>
    <s v="Corporate"/>
    <s v="United States"/>
    <s v="Smyrna"/>
    <x v="18"/>
    <n v="37167"/>
    <x v="0"/>
    <s v="OFF-BI-10002982"/>
    <x v="1"/>
    <x v="8"/>
    <x v="1267"/>
    <n v="6.1289999999999996"/>
    <n v="3"/>
    <n v="0.7"/>
    <n v="-4.4946000000000002"/>
  </r>
  <r>
    <n v="6731"/>
    <s v="CA-2015-156734"/>
    <x v="652"/>
    <d v="2015-06-20T00:00:00"/>
    <s v="First Class"/>
    <s v="BV-11245"/>
    <x v="296"/>
    <s v="Corporate"/>
    <s v="United States"/>
    <s v="Smyrna"/>
    <x v="18"/>
    <n v="37167"/>
    <x v="0"/>
    <s v="FUR-CH-10002965"/>
    <x v="0"/>
    <x v="1"/>
    <x v="229"/>
    <n v="643.13599999999997"/>
    <n v="4"/>
    <n v="0.2"/>
    <n v="56.2744"/>
  </r>
  <r>
    <n v="6732"/>
    <s v="CA-2015-156734"/>
    <x v="652"/>
    <d v="2015-06-20T00:00:00"/>
    <s v="First Class"/>
    <s v="BV-11245"/>
    <x v="296"/>
    <s v="Corporate"/>
    <s v="United States"/>
    <s v="Smyrna"/>
    <x v="18"/>
    <n v="37167"/>
    <x v="0"/>
    <s v="OFF-PA-10001937"/>
    <x v="1"/>
    <x v="10"/>
    <x v="289"/>
    <n v="20.736000000000001"/>
    <n v="4"/>
    <n v="0.2"/>
    <n v="7.2576000000000001"/>
  </r>
  <r>
    <n v="6733"/>
    <s v="CA-2014-120096"/>
    <x v="1129"/>
    <d v="2014-07-07T00:00:00"/>
    <s v="First Class"/>
    <s v="KE-16420"/>
    <x v="722"/>
    <s v="Corporate"/>
    <s v="United States"/>
    <s v="Aurora"/>
    <x v="22"/>
    <n v="80013"/>
    <x v="1"/>
    <s v="OFF-PA-10001977"/>
    <x v="1"/>
    <x v="10"/>
    <x v="1473"/>
    <n v="177.536"/>
    <n v="4"/>
    <n v="0.2"/>
    <n v="62.137599999999999"/>
  </r>
  <r>
    <n v="6734"/>
    <s v="CA-2014-120096"/>
    <x v="1129"/>
    <d v="2014-07-07T00:00:00"/>
    <s v="First Class"/>
    <s v="KE-16420"/>
    <x v="722"/>
    <s v="Corporate"/>
    <s v="United States"/>
    <s v="Aurora"/>
    <x v="22"/>
    <n v="80013"/>
    <x v="1"/>
    <s v="OFF-AP-10000692"/>
    <x v="1"/>
    <x v="9"/>
    <x v="1250"/>
    <n v="32.432000000000002"/>
    <n v="2"/>
    <n v="0.2"/>
    <n v="3.2431999999999999"/>
  </r>
  <r>
    <n v="6735"/>
    <s v="CA-2015-141754"/>
    <x v="139"/>
    <d v="2015-12-25T00:00:00"/>
    <s v="Standard Class"/>
    <s v="EM-14200"/>
    <x v="773"/>
    <s v="Home Office"/>
    <s v="United States"/>
    <s v="Miami"/>
    <x v="2"/>
    <n v="33142"/>
    <x v="0"/>
    <s v="OFF-LA-10004093"/>
    <x v="1"/>
    <x v="2"/>
    <x v="676"/>
    <n v="11.696"/>
    <n v="2"/>
    <n v="0.2"/>
    <n v="3.9474"/>
  </r>
  <r>
    <n v="6736"/>
    <s v="CA-2016-123358"/>
    <x v="342"/>
    <d v="2016-04-17T00:00:00"/>
    <s v="Standard Class"/>
    <s v="BT-11680"/>
    <x v="537"/>
    <s v="Consumer"/>
    <s v="United States"/>
    <s v="San Francisco"/>
    <x v="1"/>
    <n v="94122"/>
    <x v="1"/>
    <s v="OFF-AP-10004980"/>
    <x v="1"/>
    <x v="9"/>
    <x v="976"/>
    <n v="113.76"/>
    <n v="3"/>
    <n v="0"/>
    <n v="44.366399999999999"/>
  </r>
  <r>
    <n v="6737"/>
    <s v="CA-2016-123358"/>
    <x v="342"/>
    <d v="2016-04-17T00:00:00"/>
    <s v="Standard Class"/>
    <s v="BT-11680"/>
    <x v="537"/>
    <s v="Consumer"/>
    <s v="United States"/>
    <s v="San Francisco"/>
    <x v="1"/>
    <n v="94122"/>
    <x v="1"/>
    <s v="OFF-ST-10001932"/>
    <x v="1"/>
    <x v="4"/>
    <x v="1650"/>
    <n v="579.51"/>
    <n v="3"/>
    <n v="0"/>
    <n v="81.131399999999999"/>
  </r>
  <r>
    <n v="6738"/>
    <s v="CA-2016-123358"/>
    <x v="342"/>
    <d v="2016-04-17T00:00:00"/>
    <s v="Standard Class"/>
    <s v="BT-11680"/>
    <x v="537"/>
    <s v="Consumer"/>
    <s v="United States"/>
    <s v="San Francisco"/>
    <x v="1"/>
    <n v="94122"/>
    <x v="1"/>
    <s v="OFF-ST-10000636"/>
    <x v="1"/>
    <x v="4"/>
    <x v="1753"/>
    <n v="150.66"/>
    <n v="9"/>
    <n v="0"/>
    <n v="6.0263999999999998"/>
  </r>
  <r>
    <n v="6739"/>
    <s v="CA-2016-123358"/>
    <x v="342"/>
    <d v="2016-04-17T00:00:00"/>
    <s v="Standard Class"/>
    <s v="BT-11680"/>
    <x v="537"/>
    <s v="Consumer"/>
    <s v="United States"/>
    <s v="San Francisco"/>
    <x v="1"/>
    <n v="94122"/>
    <x v="1"/>
    <s v="OFF-BI-10000069"/>
    <x v="1"/>
    <x v="8"/>
    <x v="491"/>
    <n v="48.031999999999996"/>
    <n v="4"/>
    <n v="0.2"/>
    <n v="15.6104"/>
  </r>
  <r>
    <n v="6740"/>
    <s v="CA-2014-144029"/>
    <x v="542"/>
    <d v="2014-05-31T00:00:00"/>
    <s v="Standard Class"/>
    <s v="MM-18055"/>
    <x v="514"/>
    <s v="Consumer"/>
    <s v="United States"/>
    <s v="Chicago"/>
    <x v="10"/>
    <n v="60623"/>
    <x v="2"/>
    <s v="OFF-ST-10001837"/>
    <x v="1"/>
    <x v="4"/>
    <x v="1340"/>
    <n v="102.624"/>
    <n v="3"/>
    <n v="0.2"/>
    <n v="7.6967999999999996"/>
  </r>
  <r>
    <n v="6741"/>
    <s v="CA-2014-144029"/>
    <x v="542"/>
    <d v="2014-05-31T00:00:00"/>
    <s v="Standard Class"/>
    <s v="MM-18055"/>
    <x v="514"/>
    <s v="Consumer"/>
    <s v="United States"/>
    <s v="Chicago"/>
    <x v="10"/>
    <n v="60623"/>
    <x v="2"/>
    <s v="FUR-CH-10003981"/>
    <x v="0"/>
    <x v="1"/>
    <x v="1175"/>
    <n v="359.77199999999999"/>
    <n v="2"/>
    <n v="0.3"/>
    <n v="-5.1395999999999997"/>
  </r>
  <r>
    <n v="6742"/>
    <s v="CA-2014-144029"/>
    <x v="542"/>
    <d v="2014-05-31T00:00:00"/>
    <s v="Standard Class"/>
    <s v="MM-18055"/>
    <x v="514"/>
    <s v="Consumer"/>
    <s v="United States"/>
    <s v="Chicago"/>
    <x v="10"/>
    <n v="60623"/>
    <x v="2"/>
    <s v="OFF-AR-10000716"/>
    <x v="1"/>
    <x v="6"/>
    <x v="794"/>
    <n v="13.391999999999999"/>
    <n v="3"/>
    <n v="0.2"/>
    <n v="3.1806000000000001"/>
  </r>
  <r>
    <n v="6743"/>
    <s v="US-2017-101784"/>
    <x v="91"/>
    <d v="2017-07-11T00:00:00"/>
    <s v="Standard Class"/>
    <s v="PO-18850"/>
    <x v="138"/>
    <s v="Consumer"/>
    <s v="United States"/>
    <s v="Los Angeles"/>
    <x v="1"/>
    <n v="90008"/>
    <x v="1"/>
    <s v="FUR-CH-10001146"/>
    <x v="0"/>
    <x v="1"/>
    <x v="124"/>
    <n v="122.136"/>
    <n v="3"/>
    <n v="0.2"/>
    <n v="-13.7403"/>
  </r>
  <r>
    <n v="6744"/>
    <s v="CA-2015-156923"/>
    <x v="1130"/>
    <d v="2015-02-20T00:00:00"/>
    <s v="Standard Class"/>
    <s v="SP-20860"/>
    <x v="133"/>
    <s v="Corporate"/>
    <s v="United States"/>
    <s v="Dover"/>
    <x v="38"/>
    <n v="3820"/>
    <x v="3"/>
    <s v="OFF-PA-10002751"/>
    <x v="1"/>
    <x v="10"/>
    <x v="151"/>
    <n v="35.880000000000003"/>
    <n v="6"/>
    <n v="0"/>
    <n v="16.146000000000001"/>
  </r>
  <r>
    <n v="6745"/>
    <s v="CA-2017-111269"/>
    <x v="114"/>
    <d v="2017-06-18T00:00:00"/>
    <s v="Second Class"/>
    <s v="CS-12355"/>
    <x v="394"/>
    <s v="Consumer"/>
    <s v="United States"/>
    <s v="Dublin"/>
    <x v="24"/>
    <n v="43017"/>
    <x v="3"/>
    <s v="TEC-AC-10001606"/>
    <x v="2"/>
    <x v="11"/>
    <x v="590"/>
    <n v="479.952"/>
    <n v="6"/>
    <n v="0.2"/>
    <n v="107.9892"/>
  </r>
  <r>
    <n v="6746"/>
    <s v="CA-2017-111269"/>
    <x v="114"/>
    <d v="2017-06-18T00:00:00"/>
    <s v="Second Class"/>
    <s v="CS-12355"/>
    <x v="394"/>
    <s v="Consumer"/>
    <s v="United States"/>
    <s v="Dublin"/>
    <x v="24"/>
    <n v="43017"/>
    <x v="3"/>
    <s v="OFF-AR-10001427"/>
    <x v="1"/>
    <x v="6"/>
    <x v="251"/>
    <n v="23.92"/>
    <n v="5"/>
    <n v="0.2"/>
    <n v="1.794"/>
  </r>
  <r>
    <n v="6747"/>
    <s v="CA-2017-159156"/>
    <x v="38"/>
    <d v="2017-11-16T00:00:00"/>
    <s v="First Class"/>
    <s v="KB-16600"/>
    <x v="33"/>
    <s v="Corporate"/>
    <s v="United States"/>
    <s v="New York City"/>
    <x v="15"/>
    <n v="10009"/>
    <x v="3"/>
    <s v="TEC-PH-10004389"/>
    <x v="2"/>
    <x v="7"/>
    <x v="1431"/>
    <n v="629.95000000000005"/>
    <n v="5"/>
    <n v="0"/>
    <n v="163.78700000000001"/>
  </r>
  <r>
    <n v="6748"/>
    <s v="CA-2017-100230"/>
    <x v="157"/>
    <d v="2017-12-15T00:00:00"/>
    <s v="Standard Class"/>
    <s v="AA-10375"/>
    <x v="211"/>
    <s v="Consumer"/>
    <s v="United States"/>
    <s v="New York City"/>
    <x v="15"/>
    <n v="10035"/>
    <x v="3"/>
    <s v="OFF-BI-10002498"/>
    <x v="1"/>
    <x v="8"/>
    <x v="440"/>
    <n v="14.952"/>
    <n v="1"/>
    <n v="0.2"/>
    <n v="5.0462999999999996"/>
  </r>
  <r>
    <n v="6749"/>
    <s v="CA-2017-100230"/>
    <x v="157"/>
    <d v="2017-12-15T00:00:00"/>
    <s v="Standard Class"/>
    <s v="AA-10375"/>
    <x v="211"/>
    <s v="Consumer"/>
    <s v="United States"/>
    <s v="New York City"/>
    <x v="15"/>
    <n v="10035"/>
    <x v="3"/>
    <s v="OFF-PA-10002245"/>
    <x v="1"/>
    <x v="10"/>
    <x v="1343"/>
    <n v="17.940000000000001"/>
    <n v="3"/>
    <n v="0"/>
    <n v="8.0730000000000004"/>
  </r>
  <r>
    <n v="6750"/>
    <s v="CA-2017-100230"/>
    <x v="157"/>
    <d v="2017-12-15T00:00:00"/>
    <s v="Standard Class"/>
    <s v="AA-10375"/>
    <x v="211"/>
    <s v="Consumer"/>
    <s v="United States"/>
    <s v="New York City"/>
    <x v="15"/>
    <n v="10035"/>
    <x v="3"/>
    <s v="TEC-PH-10004522"/>
    <x v="2"/>
    <x v="7"/>
    <x v="1704"/>
    <n v="116.98"/>
    <n v="2"/>
    <n v="0"/>
    <n v="29.245000000000001"/>
  </r>
  <r>
    <n v="6751"/>
    <s v="CA-2016-154767"/>
    <x v="931"/>
    <d v="2016-06-30T00:00:00"/>
    <s v="Second Class"/>
    <s v="BP-11155"/>
    <x v="669"/>
    <s v="Consumer"/>
    <s v="United States"/>
    <s v="Paterson"/>
    <x v="30"/>
    <n v="7501"/>
    <x v="3"/>
    <s v="FUR-CH-10003535"/>
    <x v="0"/>
    <x v="1"/>
    <x v="1522"/>
    <n v="121.96"/>
    <n v="2"/>
    <n v="0"/>
    <n v="20.7332"/>
  </r>
  <r>
    <n v="6752"/>
    <s v="CA-2016-154767"/>
    <x v="931"/>
    <d v="2016-06-30T00:00:00"/>
    <s v="Second Class"/>
    <s v="BP-11155"/>
    <x v="669"/>
    <s v="Consumer"/>
    <s v="United States"/>
    <s v="Paterson"/>
    <x v="30"/>
    <n v="7501"/>
    <x v="3"/>
    <s v="OFF-AP-10000595"/>
    <x v="1"/>
    <x v="9"/>
    <x v="1505"/>
    <n v="8.74"/>
    <n v="2"/>
    <n v="0"/>
    <n v="2.2724000000000002"/>
  </r>
  <r>
    <n v="6753"/>
    <s v="CA-2016-154767"/>
    <x v="931"/>
    <d v="2016-06-30T00:00:00"/>
    <s v="Second Class"/>
    <s v="BP-11155"/>
    <x v="669"/>
    <s v="Consumer"/>
    <s v="United States"/>
    <s v="Paterson"/>
    <x v="30"/>
    <n v="7501"/>
    <x v="3"/>
    <s v="OFF-PA-10003039"/>
    <x v="1"/>
    <x v="10"/>
    <x v="334"/>
    <n v="61.96"/>
    <n v="2"/>
    <n v="0"/>
    <n v="27.882000000000001"/>
  </r>
  <r>
    <n v="6754"/>
    <s v="CA-2016-154767"/>
    <x v="931"/>
    <d v="2016-06-30T00:00:00"/>
    <s v="Second Class"/>
    <s v="BP-11155"/>
    <x v="669"/>
    <s v="Consumer"/>
    <s v="United States"/>
    <s v="Paterson"/>
    <x v="30"/>
    <n v="7501"/>
    <x v="3"/>
    <s v="OFF-BI-10002003"/>
    <x v="1"/>
    <x v="8"/>
    <x v="1393"/>
    <n v="7.96"/>
    <n v="2"/>
    <n v="0"/>
    <n v="3.7412000000000001"/>
  </r>
  <r>
    <n v="6755"/>
    <s v="CA-2016-154767"/>
    <x v="931"/>
    <d v="2016-06-30T00:00:00"/>
    <s v="Second Class"/>
    <s v="BP-11155"/>
    <x v="669"/>
    <s v="Consumer"/>
    <s v="United States"/>
    <s v="Paterson"/>
    <x v="30"/>
    <n v="7501"/>
    <x v="3"/>
    <s v="OFF-AP-10002311"/>
    <x v="1"/>
    <x v="9"/>
    <x v="14"/>
    <n v="275.24"/>
    <n v="4"/>
    <n v="0"/>
    <n v="121.1056"/>
  </r>
  <r>
    <n v="6756"/>
    <s v="CA-2017-124205"/>
    <x v="175"/>
    <d v="2017-09-19T00:00:00"/>
    <s v="Standard Class"/>
    <s v="TC-21145"/>
    <x v="779"/>
    <s v="Corporate"/>
    <s v="United States"/>
    <s v="Lakewood"/>
    <x v="30"/>
    <n v="8701"/>
    <x v="3"/>
    <s v="FUR-FU-10002445"/>
    <x v="0"/>
    <x v="5"/>
    <x v="1448"/>
    <n v="47.4"/>
    <n v="5"/>
    <n v="0"/>
    <n v="18.96"/>
  </r>
  <r>
    <n v="6757"/>
    <s v="CA-2017-124205"/>
    <x v="175"/>
    <d v="2017-09-19T00:00:00"/>
    <s v="Standard Class"/>
    <s v="TC-21145"/>
    <x v="779"/>
    <s v="Corporate"/>
    <s v="United States"/>
    <s v="Lakewood"/>
    <x v="30"/>
    <n v="8701"/>
    <x v="3"/>
    <s v="FUR-CH-10003606"/>
    <x v="0"/>
    <x v="1"/>
    <x v="1575"/>
    <n v="512.96"/>
    <n v="4"/>
    <n v="0"/>
    <n v="143.62880000000001"/>
  </r>
  <r>
    <n v="6758"/>
    <s v="CA-2017-124205"/>
    <x v="175"/>
    <d v="2017-09-19T00:00:00"/>
    <s v="Standard Class"/>
    <s v="TC-21145"/>
    <x v="779"/>
    <s v="Corporate"/>
    <s v="United States"/>
    <s v="Lakewood"/>
    <x v="30"/>
    <n v="8701"/>
    <x v="3"/>
    <s v="TEC-PH-10002115"/>
    <x v="2"/>
    <x v="7"/>
    <x v="801"/>
    <n v="395.94"/>
    <n v="6"/>
    <n v="0"/>
    <n v="102.9444"/>
  </r>
  <r>
    <n v="6759"/>
    <s v="CA-2017-124205"/>
    <x v="175"/>
    <d v="2017-09-19T00:00:00"/>
    <s v="Standard Class"/>
    <s v="TC-21145"/>
    <x v="779"/>
    <s v="Corporate"/>
    <s v="United States"/>
    <s v="Lakewood"/>
    <x v="30"/>
    <n v="8701"/>
    <x v="3"/>
    <s v="OFF-ST-10000934"/>
    <x v="1"/>
    <x v="4"/>
    <x v="356"/>
    <n v="81.96"/>
    <n v="2"/>
    <n v="0"/>
    <n v="0"/>
  </r>
  <r>
    <n v="6760"/>
    <s v="CA-2017-165715"/>
    <x v="574"/>
    <d v="2017-12-08T00:00:00"/>
    <s v="Standard Class"/>
    <s v="BG-11035"/>
    <x v="767"/>
    <s v="Consumer"/>
    <s v="United States"/>
    <s v="Greensboro"/>
    <x v="3"/>
    <n v="27405"/>
    <x v="0"/>
    <s v="OFF-AR-10003903"/>
    <x v="1"/>
    <x v="6"/>
    <x v="887"/>
    <n v="32.776000000000003"/>
    <n v="1"/>
    <n v="0.2"/>
    <n v="2.4582000000000002"/>
  </r>
  <r>
    <n v="6761"/>
    <s v="CA-2017-100636"/>
    <x v="335"/>
    <d v="2017-06-30T00:00:00"/>
    <s v="Standard Class"/>
    <s v="DO-13435"/>
    <x v="157"/>
    <s v="Consumer"/>
    <s v="United States"/>
    <s v="New York City"/>
    <x v="15"/>
    <n v="10035"/>
    <x v="3"/>
    <s v="OFF-ST-10004123"/>
    <x v="1"/>
    <x v="4"/>
    <x v="72"/>
    <n v="272.94"/>
    <n v="3"/>
    <n v="0"/>
    <n v="0"/>
  </r>
  <r>
    <n v="6762"/>
    <s v="CA-2016-162943"/>
    <x v="1131"/>
    <d v="2016-07-26T00:00:00"/>
    <s v="Second Class"/>
    <s v="DB-12970"/>
    <x v="715"/>
    <s v="Corporate"/>
    <s v="United States"/>
    <s v="New York City"/>
    <x v="15"/>
    <n v="10035"/>
    <x v="3"/>
    <s v="FUR-CH-10001708"/>
    <x v="0"/>
    <x v="1"/>
    <x v="893"/>
    <n v="253.76400000000001"/>
    <n v="2"/>
    <n v="0.1"/>
    <n v="31.015599999999999"/>
  </r>
  <r>
    <n v="6763"/>
    <s v="CA-2016-144764"/>
    <x v="476"/>
    <d v="2016-09-08T00:00:00"/>
    <s v="Standard Class"/>
    <s v="RL-19615"/>
    <x v="210"/>
    <s v="Consumer"/>
    <s v="United States"/>
    <s v="Chicago"/>
    <x v="10"/>
    <n v="60623"/>
    <x v="2"/>
    <s v="OFF-LA-10000240"/>
    <x v="1"/>
    <x v="2"/>
    <x v="2"/>
    <n v="29.24"/>
    <n v="5"/>
    <n v="0.2"/>
    <n v="9.8684999999999992"/>
  </r>
  <r>
    <n v="6764"/>
    <s v="CA-2016-144764"/>
    <x v="476"/>
    <d v="2016-09-08T00:00:00"/>
    <s v="Standard Class"/>
    <s v="RL-19615"/>
    <x v="210"/>
    <s v="Consumer"/>
    <s v="United States"/>
    <s v="Chicago"/>
    <x v="10"/>
    <n v="60623"/>
    <x v="2"/>
    <s v="OFF-ST-10002485"/>
    <x v="1"/>
    <x v="4"/>
    <x v="211"/>
    <n v="35.167999999999999"/>
    <n v="2"/>
    <n v="0.2"/>
    <n v="-8.3523999999999994"/>
  </r>
  <r>
    <n v="6765"/>
    <s v="CA-2016-144764"/>
    <x v="476"/>
    <d v="2016-09-08T00:00:00"/>
    <s v="Standard Class"/>
    <s v="RL-19615"/>
    <x v="210"/>
    <s v="Consumer"/>
    <s v="United States"/>
    <s v="Chicago"/>
    <x v="10"/>
    <n v="60623"/>
    <x v="2"/>
    <s v="TEC-MA-10003230"/>
    <x v="2"/>
    <x v="15"/>
    <x v="1787"/>
    <n v="1362.9"/>
    <n v="3"/>
    <n v="0.3"/>
    <n v="-19.47"/>
  </r>
  <r>
    <n v="6766"/>
    <s v="CA-2017-100615"/>
    <x v="693"/>
    <d v="2017-04-24T00:00:00"/>
    <s v="Standard Class"/>
    <s v="SJ-20215"/>
    <x v="695"/>
    <s v="Consumer"/>
    <s v="United States"/>
    <s v="Chicago"/>
    <x v="10"/>
    <n v="60653"/>
    <x v="2"/>
    <s v="FUR-CH-10002602"/>
    <x v="0"/>
    <x v="1"/>
    <x v="291"/>
    <n v="317.05799999999999"/>
    <n v="3"/>
    <n v="0.3"/>
    <n v="-18.117599999999999"/>
  </r>
  <r>
    <n v="6767"/>
    <s v="CA-2017-100615"/>
    <x v="693"/>
    <d v="2017-04-24T00:00:00"/>
    <s v="Standard Class"/>
    <s v="SJ-20215"/>
    <x v="695"/>
    <s v="Consumer"/>
    <s v="United States"/>
    <s v="Chicago"/>
    <x v="10"/>
    <n v="60653"/>
    <x v="2"/>
    <s v="OFF-AR-10001683"/>
    <x v="1"/>
    <x v="6"/>
    <x v="32"/>
    <n v="15.76"/>
    <n v="2"/>
    <n v="0.2"/>
    <n v="3.5459999999999998"/>
  </r>
  <r>
    <n v="6768"/>
    <s v="CA-2017-100615"/>
    <x v="693"/>
    <d v="2017-04-24T00:00:00"/>
    <s v="Standard Class"/>
    <s v="SJ-20215"/>
    <x v="695"/>
    <s v="Consumer"/>
    <s v="United States"/>
    <s v="Chicago"/>
    <x v="10"/>
    <n v="60653"/>
    <x v="2"/>
    <s v="FUR-FU-10002456"/>
    <x v="0"/>
    <x v="5"/>
    <x v="1018"/>
    <n v="14.56"/>
    <n v="5"/>
    <n v="0.6"/>
    <n v="-6.1879999999999997"/>
  </r>
  <r>
    <n v="6769"/>
    <s v="CA-2014-109302"/>
    <x v="1132"/>
    <d v="2014-08-16T00:00:00"/>
    <s v="Standard Class"/>
    <s v="CS-12175"/>
    <x v="728"/>
    <s v="Corporate"/>
    <s v="United States"/>
    <s v="Lakewood"/>
    <x v="30"/>
    <n v="8701"/>
    <x v="3"/>
    <s v="OFF-BI-10002854"/>
    <x v="1"/>
    <x v="8"/>
    <x v="904"/>
    <n v="196.21"/>
    <n v="7"/>
    <n v="0"/>
    <n v="98.105000000000004"/>
  </r>
  <r>
    <n v="6770"/>
    <s v="CA-2017-139787"/>
    <x v="20"/>
    <d v="2017-09-23T00:00:00"/>
    <s v="Standard Class"/>
    <s v="JP-16135"/>
    <x v="655"/>
    <s v="Home Office"/>
    <s v="United States"/>
    <s v="Columbus"/>
    <x v="32"/>
    <n v="31907"/>
    <x v="0"/>
    <s v="OFF-AR-10002445"/>
    <x v="1"/>
    <x v="6"/>
    <x v="1646"/>
    <n v="35.4"/>
    <n v="5"/>
    <n v="0"/>
    <n v="13.452"/>
  </r>
  <r>
    <n v="6771"/>
    <s v="CA-2017-139402"/>
    <x v="34"/>
    <d v="2017-12-13T00:00:00"/>
    <s v="Standard Class"/>
    <s v="NC-18535"/>
    <x v="714"/>
    <s v="Corporate"/>
    <s v="United States"/>
    <s v="Phoenix"/>
    <x v="16"/>
    <n v="85023"/>
    <x v="1"/>
    <s v="OFF-PA-10004359"/>
    <x v="1"/>
    <x v="10"/>
    <x v="1068"/>
    <n v="419.4"/>
    <n v="5"/>
    <n v="0.2"/>
    <n v="146.79"/>
  </r>
  <r>
    <n v="6772"/>
    <s v="CA-2017-139402"/>
    <x v="34"/>
    <d v="2017-12-13T00:00:00"/>
    <s v="Standard Class"/>
    <s v="NC-18535"/>
    <x v="714"/>
    <s v="Corporate"/>
    <s v="United States"/>
    <s v="Phoenix"/>
    <x v="16"/>
    <n v="85023"/>
    <x v="1"/>
    <s v="OFF-BI-10000279"/>
    <x v="1"/>
    <x v="8"/>
    <x v="1774"/>
    <n v="13.005000000000001"/>
    <n v="3"/>
    <n v="0.7"/>
    <n v="-9.9704999999999995"/>
  </r>
  <r>
    <n v="6773"/>
    <s v="CA-2016-119018"/>
    <x v="254"/>
    <d v="2016-11-08T00:00:00"/>
    <s v="Standard Class"/>
    <s v="CW-11905"/>
    <x v="194"/>
    <s v="Home Office"/>
    <s v="United States"/>
    <s v="Los Angeles"/>
    <x v="1"/>
    <n v="90004"/>
    <x v="1"/>
    <s v="OFF-BI-10003314"/>
    <x v="1"/>
    <x v="8"/>
    <x v="308"/>
    <n v="7.7119999999999997"/>
    <n v="2"/>
    <n v="0.2"/>
    <n v="2.7955999999999999"/>
  </r>
  <r>
    <n v="6774"/>
    <s v="CA-2016-119018"/>
    <x v="254"/>
    <d v="2016-11-08T00:00:00"/>
    <s v="Standard Class"/>
    <s v="CW-11905"/>
    <x v="194"/>
    <s v="Home Office"/>
    <s v="United States"/>
    <s v="Los Angeles"/>
    <x v="1"/>
    <n v="90004"/>
    <x v="1"/>
    <s v="OFF-BI-10000494"/>
    <x v="1"/>
    <x v="8"/>
    <x v="1572"/>
    <n v="4.1760000000000002"/>
    <n v="1"/>
    <n v="0.2"/>
    <n v="1.3049999999999999"/>
  </r>
  <r>
    <n v="6775"/>
    <s v="CA-2016-119018"/>
    <x v="254"/>
    <d v="2016-11-08T00:00:00"/>
    <s v="Standard Class"/>
    <s v="CW-11905"/>
    <x v="194"/>
    <s v="Home Office"/>
    <s v="United States"/>
    <s v="Los Angeles"/>
    <x v="1"/>
    <n v="90004"/>
    <x v="1"/>
    <s v="OFF-PA-10000295"/>
    <x v="1"/>
    <x v="10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x v="441"/>
    <s v="Consumer"/>
    <s v="United States"/>
    <s v="New York City"/>
    <x v="15"/>
    <n v="10024"/>
    <x v="3"/>
    <s v="OFF-PA-10002615"/>
    <x v="1"/>
    <x v="10"/>
    <x v="250"/>
    <n v="17.64"/>
    <n v="4"/>
    <n v="0"/>
    <n v="8.1143999999999998"/>
  </r>
  <r>
    <n v="6777"/>
    <s v="US-2016-152373"/>
    <x v="64"/>
    <d v="2016-09-11T00:00:00"/>
    <s v="Standard Class"/>
    <s v="PT-19090"/>
    <x v="690"/>
    <s v="Consumer"/>
    <s v="United States"/>
    <s v="San Antonio"/>
    <x v="5"/>
    <n v="78207"/>
    <x v="2"/>
    <s v="OFF-ST-10003479"/>
    <x v="1"/>
    <x v="4"/>
    <x v="41"/>
    <n v="93.456000000000003"/>
    <n v="3"/>
    <n v="0.2"/>
    <n v="-17.523"/>
  </r>
  <r>
    <n v="6778"/>
    <s v="US-2017-166037"/>
    <x v="480"/>
    <d v="2017-02-01T00:00:00"/>
    <s v="Standard Class"/>
    <s v="CL-12700"/>
    <x v="642"/>
    <s v="Home Office"/>
    <s v="United States"/>
    <s v="New York City"/>
    <x v="15"/>
    <n v="10009"/>
    <x v="3"/>
    <s v="TEC-AC-10002800"/>
    <x v="2"/>
    <x v="11"/>
    <x v="1216"/>
    <n v="449.91"/>
    <n v="9"/>
    <n v="0"/>
    <n v="157.46850000000001"/>
  </r>
  <r>
    <n v="6779"/>
    <s v="US-2016-147711"/>
    <x v="323"/>
    <d v="2016-09-08T00:00:00"/>
    <s v="Second Class"/>
    <s v="HF-14995"/>
    <x v="520"/>
    <s v="Consumer"/>
    <s v="United States"/>
    <s v="Baltimore"/>
    <x v="39"/>
    <n v="21215"/>
    <x v="3"/>
    <s v="FUR-BO-10003159"/>
    <x v="0"/>
    <x v="0"/>
    <x v="1109"/>
    <n v="344.94"/>
    <n v="3"/>
    <n v="0"/>
    <n v="31.044599999999999"/>
  </r>
  <r>
    <n v="6780"/>
    <s v="US-2016-147711"/>
    <x v="323"/>
    <d v="2016-09-08T00:00:00"/>
    <s v="Second Class"/>
    <s v="HF-14995"/>
    <x v="520"/>
    <s v="Consumer"/>
    <s v="United States"/>
    <s v="Baltimore"/>
    <x v="39"/>
    <n v="21215"/>
    <x v="3"/>
    <s v="FUR-FU-10002364"/>
    <x v="0"/>
    <x v="5"/>
    <x v="1240"/>
    <n v="14.76"/>
    <n v="2"/>
    <n v="0"/>
    <n v="4.2804000000000002"/>
  </r>
  <r>
    <n v="6781"/>
    <s v="US-2016-147711"/>
    <x v="323"/>
    <d v="2016-09-08T00:00:00"/>
    <s v="Second Class"/>
    <s v="HF-14995"/>
    <x v="520"/>
    <s v="Consumer"/>
    <s v="United States"/>
    <s v="Baltimore"/>
    <x v="39"/>
    <n v="21215"/>
    <x v="3"/>
    <s v="OFF-BI-10003350"/>
    <x v="1"/>
    <x v="8"/>
    <x v="842"/>
    <n v="12.76"/>
    <n v="2"/>
    <n v="0"/>
    <n v="5.8696000000000002"/>
  </r>
  <r>
    <n v="6782"/>
    <s v="US-2016-147711"/>
    <x v="323"/>
    <d v="2016-09-08T00:00:00"/>
    <s v="Second Class"/>
    <s v="HF-14995"/>
    <x v="520"/>
    <s v="Consumer"/>
    <s v="United States"/>
    <s v="Baltimore"/>
    <x v="39"/>
    <n v="21215"/>
    <x v="3"/>
    <s v="OFF-LA-10004093"/>
    <x v="1"/>
    <x v="2"/>
    <x v="676"/>
    <n v="58.48"/>
    <n v="8"/>
    <n v="0"/>
    <n v="27.485600000000002"/>
  </r>
  <r>
    <n v="6783"/>
    <s v="CA-2017-121293"/>
    <x v="800"/>
    <d v="2017-07-28T00:00:00"/>
    <s v="Second Class"/>
    <s v="JC-15775"/>
    <x v="547"/>
    <s v="Consumer"/>
    <s v="United States"/>
    <s v="Philadelphia"/>
    <x v="9"/>
    <n v="19143"/>
    <x v="3"/>
    <s v="FUR-FU-10000732"/>
    <x v="0"/>
    <x v="5"/>
    <x v="545"/>
    <n v="20.096"/>
    <n v="4"/>
    <n v="0.2"/>
    <n v="3.0144000000000002"/>
  </r>
  <r>
    <n v="6784"/>
    <s v="CA-2017-121293"/>
    <x v="800"/>
    <d v="2017-07-28T00:00:00"/>
    <s v="Second Class"/>
    <s v="JC-15775"/>
    <x v="547"/>
    <s v="Consumer"/>
    <s v="United States"/>
    <s v="Philadelphia"/>
    <x v="9"/>
    <n v="19143"/>
    <x v="3"/>
    <s v="OFF-SU-10004884"/>
    <x v="1"/>
    <x v="14"/>
    <x v="1789"/>
    <n v="37.752000000000002"/>
    <n v="3"/>
    <n v="0.2"/>
    <n v="4.2470999999999997"/>
  </r>
  <r>
    <n v="6785"/>
    <s v="CA-2017-121293"/>
    <x v="800"/>
    <d v="2017-07-28T00:00:00"/>
    <s v="Second Class"/>
    <s v="JC-15775"/>
    <x v="547"/>
    <s v="Consumer"/>
    <s v="United States"/>
    <s v="Philadelphia"/>
    <x v="9"/>
    <n v="19143"/>
    <x v="3"/>
    <s v="FUR-TA-10001771"/>
    <x v="0"/>
    <x v="3"/>
    <x v="1733"/>
    <n v="138.58799999999999"/>
    <n v="1"/>
    <n v="0.4"/>
    <n v="-34.646999999999998"/>
  </r>
  <r>
    <n v="6786"/>
    <s v="CA-2017-121293"/>
    <x v="800"/>
    <d v="2017-07-28T00:00:00"/>
    <s v="Second Class"/>
    <s v="JC-15775"/>
    <x v="547"/>
    <s v="Consumer"/>
    <s v="United States"/>
    <s v="Philadelphia"/>
    <x v="9"/>
    <n v="19143"/>
    <x v="3"/>
    <s v="OFF-ST-10000060"/>
    <x v="1"/>
    <x v="4"/>
    <x v="392"/>
    <n v="259.92"/>
    <n v="5"/>
    <n v="0.2"/>
    <n v="-25.992000000000001"/>
  </r>
  <r>
    <n v="6787"/>
    <s v="CA-2017-121293"/>
    <x v="800"/>
    <d v="2017-07-28T00:00:00"/>
    <s v="Second Class"/>
    <s v="JC-15775"/>
    <x v="547"/>
    <s v="Consumer"/>
    <s v="United States"/>
    <s v="Philadelphia"/>
    <x v="9"/>
    <n v="19143"/>
    <x v="3"/>
    <s v="OFF-PA-10004100"/>
    <x v="1"/>
    <x v="10"/>
    <x v="260"/>
    <n v="20.736000000000001"/>
    <n v="4"/>
    <n v="0.2"/>
    <n v="7.2576000000000001"/>
  </r>
  <r>
    <n v="6788"/>
    <s v="CA-2015-118843"/>
    <x v="1023"/>
    <d v="2015-09-20T00:00:00"/>
    <s v="Standard Class"/>
    <s v="JH-15910"/>
    <x v="101"/>
    <s v="Consumer"/>
    <s v="United States"/>
    <s v="Atlanta"/>
    <x v="32"/>
    <n v="30318"/>
    <x v="0"/>
    <s v="FUR-FU-10003975"/>
    <x v="0"/>
    <x v="5"/>
    <x v="783"/>
    <n v="129.93"/>
    <n v="3"/>
    <n v="0"/>
    <n v="12.993"/>
  </r>
  <r>
    <n v="6789"/>
    <s v="CA-2015-118843"/>
    <x v="1023"/>
    <d v="2015-09-20T00:00:00"/>
    <s v="Standard Class"/>
    <s v="JH-15910"/>
    <x v="101"/>
    <s v="Consumer"/>
    <s v="United States"/>
    <s v="Atlanta"/>
    <x v="32"/>
    <n v="30318"/>
    <x v="0"/>
    <s v="OFF-PA-10001712"/>
    <x v="1"/>
    <x v="10"/>
    <x v="983"/>
    <n v="69.930000000000007"/>
    <n v="7"/>
    <n v="0"/>
    <n v="31.468499999999999"/>
  </r>
  <r>
    <n v="6790"/>
    <s v="CA-2015-161445"/>
    <x v="67"/>
    <d v="2015-09-09T00:00:00"/>
    <s v="Second Class"/>
    <s v="CC-12610"/>
    <x v="566"/>
    <s v="Corporate"/>
    <s v="United States"/>
    <s v="Durham"/>
    <x v="3"/>
    <n v="27707"/>
    <x v="0"/>
    <s v="OFF-AR-10001953"/>
    <x v="1"/>
    <x v="6"/>
    <x v="400"/>
    <n v="140.73599999999999"/>
    <n v="4"/>
    <n v="0.2"/>
    <n v="12.314399999999999"/>
  </r>
  <r>
    <n v="6791"/>
    <s v="CA-2016-124527"/>
    <x v="76"/>
    <d v="2016-11-17T00:00:00"/>
    <s v="First Class"/>
    <s v="IM-15055"/>
    <x v="780"/>
    <s v="Consumer"/>
    <s v="United States"/>
    <s v="Roseville"/>
    <x v="1"/>
    <n v="95661"/>
    <x v="1"/>
    <s v="OFF-BI-10004967"/>
    <x v="1"/>
    <x v="8"/>
    <x v="256"/>
    <n v="8.32"/>
    <n v="5"/>
    <n v="0.2"/>
    <n v="2.8079999999999998"/>
  </r>
  <r>
    <n v="6792"/>
    <s v="CA-2016-162348"/>
    <x v="338"/>
    <d v="2016-11-15T00:00:00"/>
    <s v="Standard Class"/>
    <s v="BF-11170"/>
    <x v="408"/>
    <s v="Home Office"/>
    <s v="United States"/>
    <s v="Sacramento"/>
    <x v="1"/>
    <n v="95823"/>
    <x v="1"/>
    <s v="FUR-FU-10003731"/>
    <x v="0"/>
    <x v="5"/>
    <x v="1602"/>
    <n v="9.98"/>
    <n v="1"/>
    <n v="0"/>
    <n v="2.7944"/>
  </r>
  <r>
    <n v="6793"/>
    <s v="CA-2014-141005"/>
    <x v="860"/>
    <d v="2014-08-18T00:00:00"/>
    <s v="First Class"/>
    <s v="CS-12355"/>
    <x v="394"/>
    <s v="Consumer"/>
    <s v="United States"/>
    <s v="Fairfield"/>
    <x v="29"/>
    <n v="6824"/>
    <x v="3"/>
    <s v="OFF-BI-10001989"/>
    <x v="1"/>
    <x v="8"/>
    <x v="542"/>
    <n v="62.94"/>
    <n v="3"/>
    <n v="0"/>
    <n v="30.211200000000002"/>
  </r>
  <r>
    <n v="6794"/>
    <s v="CA-2015-145394"/>
    <x v="547"/>
    <d v="2015-11-20T00:00:00"/>
    <s v="Standard Class"/>
    <s v="MC-17605"/>
    <x v="204"/>
    <s v="Corporate"/>
    <s v="United States"/>
    <s v="Chicago"/>
    <x v="10"/>
    <n v="60610"/>
    <x v="2"/>
    <s v="OFF-ST-10000344"/>
    <x v="1"/>
    <x v="4"/>
    <x v="1022"/>
    <n v="21.488"/>
    <n v="2"/>
    <n v="0.2"/>
    <n v="1.6115999999999999"/>
  </r>
  <r>
    <n v="6795"/>
    <s v="CA-2015-145394"/>
    <x v="547"/>
    <d v="2015-11-20T00:00:00"/>
    <s v="Standard Class"/>
    <s v="MC-17605"/>
    <x v="204"/>
    <s v="Corporate"/>
    <s v="United States"/>
    <s v="Chicago"/>
    <x v="10"/>
    <n v="60610"/>
    <x v="2"/>
    <s v="TEC-PH-10001051"/>
    <x v="2"/>
    <x v="7"/>
    <x v="1263"/>
    <n v="239.976"/>
    <n v="3"/>
    <n v="0.2"/>
    <n v="26.997299999999999"/>
  </r>
  <r>
    <n v="6796"/>
    <s v="CA-2015-145394"/>
    <x v="547"/>
    <d v="2015-11-20T00:00:00"/>
    <s v="Standard Class"/>
    <s v="MC-17605"/>
    <x v="204"/>
    <s v="Corporate"/>
    <s v="United States"/>
    <s v="Chicago"/>
    <x v="10"/>
    <n v="60610"/>
    <x v="2"/>
    <s v="FUR-FU-10001215"/>
    <x v="0"/>
    <x v="5"/>
    <x v="1609"/>
    <n v="34.503999999999998"/>
    <n v="2"/>
    <n v="0.6"/>
    <n v="-15.5268"/>
  </r>
  <r>
    <n v="6797"/>
    <s v="CA-2015-168809"/>
    <x v="767"/>
    <d v="2015-08-25T00:00:00"/>
    <s v="Same Day"/>
    <s v="MC-18100"/>
    <x v="498"/>
    <s v="Consumer"/>
    <s v="United States"/>
    <s v="Houston"/>
    <x v="5"/>
    <n v="77041"/>
    <x v="2"/>
    <s v="FUR-FU-10001473"/>
    <x v="0"/>
    <x v="5"/>
    <x v="1253"/>
    <n v="20.103999999999999"/>
    <n v="2"/>
    <n v="0.6"/>
    <n v="-16.585799999999999"/>
  </r>
  <r>
    <n v="6798"/>
    <s v="CA-2015-168809"/>
    <x v="767"/>
    <d v="2015-08-25T00:00:00"/>
    <s v="Same Day"/>
    <s v="MC-18100"/>
    <x v="498"/>
    <s v="Consumer"/>
    <s v="United States"/>
    <s v="Houston"/>
    <x v="5"/>
    <n v="77041"/>
    <x v="2"/>
    <s v="OFF-BI-10000315"/>
    <x v="1"/>
    <x v="8"/>
    <x v="412"/>
    <n v="3.798"/>
    <n v="1"/>
    <n v="0.8"/>
    <n v="-6.0768000000000004"/>
  </r>
  <r>
    <n v="6799"/>
    <s v="CA-2015-168809"/>
    <x v="767"/>
    <d v="2015-08-25T00:00:00"/>
    <s v="Same Day"/>
    <s v="MC-18100"/>
    <x v="498"/>
    <s v="Consumer"/>
    <s v="United States"/>
    <s v="Houston"/>
    <x v="5"/>
    <n v="77041"/>
    <x v="2"/>
    <s v="FUR-FU-10002240"/>
    <x v="0"/>
    <x v="5"/>
    <x v="1790"/>
    <n v="7.88"/>
    <n v="5"/>
    <n v="0.6"/>
    <n v="-3.94"/>
  </r>
  <r>
    <n v="6800"/>
    <s v="CA-2016-109827"/>
    <x v="591"/>
    <d v="2017-01-01T00:00:00"/>
    <s v="Standard Class"/>
    <s v="LW-16825"/>
    <x v="429"/>
    <s v="Corporate"/>
    <s v="United States"/>
    <s v="Phoenix"/>
    <x v="16"/>
    <n v="85023"/>
    <x v="1"/>
    <s v="FUR-TA-10002607"/>
    <x v="0"/>
    <x v="3"/>
    <x v="224"/>
    <n v="35.445"/>
    <n v="1"/>
    <n v="0.5"/>
    <n v="-24.102599999999999"/>
  </r>
  <r>
    <n v="6801"/>
    <s v="CA-2016-109827"/>
    <x v="591"/>
    <d v="2017-01-01T00:00:00"/>
    <s v="Standard Class"/>
    <s v="LW-16825"/>
    <x v="429"/>
    <s v="Corporate"/>
    <s v="United States"/>
    <s v="Phoenix"/>
    <x v="16"/>
    <n v="85023"/>
    <x v="1"/>
    <s v="TEC-MA-10003356"/>
    <x v="2"/>
    <x v="15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x v="429"/>
    <s v="Corporate"/>
    <s v="United States"/>
    <s v="Phoenix"/>
    <x v="16"/>
    <n v="85023"/>
    <x v="1"/>
    <s v="TEC-AC-10002217"/>
    <x v="2"/>
    <x v="11"/>
    <x v="1187"/>
    <n v="45.12"/>
    <n v="3"/>
    <n v="0.2"/>
    <n v="-7.8959999999999999"/>
  </r>
  <r>
    <n v="6803"/>
    <s v="CA-2016-109827"/>
    <x v="591"/>
    <d v="2017-01-01T00:00:00"/>
    <s v="Standard Class"/>
    <s v="LW-16825"/>
    <x v="429"/>
    <s v="Corporate"/>
    <s v="United States"/>
    <s v="Phoenix"/>
    <x v="16"/>
    <n v="85023"/>
    <x v="1"/>
    <s v="TEC-AC-10004353"/>
    <x v="2"/>
    <x v="11"/>
    <x v="724"/>
    <n v="100.8"/>
    <n v="2"/>
    <n v="0.2"/>
    <n v="21.42"/>
  </r>
  <r>
    <n v="6804"/>
    <s v="CA-2016-109827"/>
    <x v="591"/>
    <d v="2017-01-01T00:00:00"/>
    <s v="Standard Class"/>
    <s v="LW-16825"/>
    <x v="429"/>
    <s v="Corporate"/>
    <s v="United States"/>
    <s v="Phoenix"/>
    <x v="16"/>
    <n v="85023"/>
    <x v="1"/>
    <s v="FUR-CH-10004754"/>
    <x v="0"/>
    <x v="1"/>
    <x v="1132"/>
    <n v="47.968000000000004"/>
    <n v="2"/>
    <n v="0.2"/>
    <n v="4.1971999999999996"/>
  </r>
  <r>
    <n v="6805"/>
    <s v="CA-2014-152233"/>
    <x v="1082"/>
    <d v="2014-10-06T00:00:00"/>
    <s v="First Class"/>
    <s v="KH-16510"/>
    <x v="168"/>
    <s v="Consumer"/>
    <s v="United States"/>
    <s v="Pomona"/>
    <x v="1"/>
    <n v="91767"/>
    <x v="1"/>
    <s v="TEC-AC-10002800"/>
    <x v="2"/>
    <x v="11"/>
    <x v="1216"/>
    <n v="99.98"/>
    <n v="2"/>
    <n v="0"/>
    <n v="34.993000000000002"/>
  </r>
  <r>
    <n v="6806"/>
    <s v="CA-2014-125682"/>
    <x v="754"/>
    <d v="2014-11-25T00:00:00"/>
    <s v="First Class"/>
    <s v="RB-19645"/>
    <x v="516"/>
    <s v="Corporate"/>
    <s v="United States"/>
    <s v="Atlanta"/>
    <x v="32"/>
    <n v="30318"/>
    <x v="0"/>
    <s v="OFF-PA-10001752"/>
    <x v="1"/>
    <x v="10"/>
    <x v="1369"/>
    <n v="9.9600000000000009"/>
    <n v="2"/>
    <n v="0"/>
    <n v="4.8803999999999998"/>
  </r>
  <r>
    <n v="6807"/>
    <s v="CA-2017-162880"/>
    <x v="53"/>
    <d v="2017-12-29T00:00:00"/>
    <s v="Standard Class"/>
    <s v="GD-14590"/>
    <x v="241"/>
    <s v="Corporate"/>
    <s v="United States"/>
    <s v="Everett"/>
    <x v="4"/>
    <n v="98208"/>
    <x v="1"/>
    <s v="OFF-BI-10003314"/>
    <x v="1"/>
    <x v="8"/>
    <x v="308"/>
    <n v="3.8559999999999999"/>
    <n v="1"/>
    <n v="0.2"/>
    <n v="1.3977999999999999"/>
  </r>
  <r>
    <n v="6808"/>
    <s v="CA-2015-128125"/>
    <x v="1052"/>
    <d v="2015-04-05T00:00:00"/>
    <s v="Standard Class"/>
    <s v="EB-13705"/>
    <x v="182"/>
    <s v="Corporate"/>
    <s v="United States"/>
    <s v="Houston"/>
    <x v="5"/>
    <n v="77095"/>
    <x v="2"/>
    <s v="OFF-PA-10000357"/>
    <x v="1"/>
    <x v="10"/>
    <x v="447"/>
    <n v="98.376000000000005"/>
    <n v="3"/>
    <n v="0.2"/>
    <n v="35.661299999999997"/>
  </r>
  <r>
    <n v="6809"/>
    <s v="CA-2015-128125"/>
    <x v="1052"/>
    <d v="2015-04-05T00:00:00"/>
    <s v="Standard Class"/>
    <s v="EB-13705"/>
    <x v="182"/>
    <s v="Corporate"/>
    <s v="United States"/>
    <s v="Houston"/>
    <x v="5"/>
    <n v="77095"/>
    <x v="2"/>
    <s v="FUR-FU-10001085"/>
    <x v="0"/>
    <x v="5"/>
    <x v="1599"/>
    <n v="22.38"/>
    <n v="3"/>
    <n v="0.6"/>
    <n v="-7.8330000000000002"/>
  </r>
  <r>
    <n v="6810"/>
    <s v="CA-2017-156237"/>
    <x v="32"/>
    <d v="2017-09-15T00:00:00"/>
    <s v="First Class"/>
    <s v="PS-18760"/>
    <x v="519"/>
    <s v="Consumer"/>
    <s v="United States"/>
    <s v="Philadelphia"/>
    <x v="9"/>
    <n v="19140"/>
    <x v="3"/>
    <s v="OFF-BI-10000301"/>
    <x v="1"/>
    <x v="8"/>
    <x v="625"/>
    <n v="3.8820000000000001"/>
    <n v="2"/>
    <n v="0.7"/>
    <n v="-2.5880000000000001"/>
  </r>
  <r>
    <n v="6811"/>
    <s v="CA-2017-156237"/>
    <x v="32"/>
    <d v="2017-09-15T00:00:00"/>
    <s v="First Class"/>
    <s v="PS-18760"/>
    <x v="519"/>
    <s v="Consumer"/>
    <s v="United States"/>
    <s v="Philadelphia"/>
    <x v="9"/>
    <n v="19140"/>
    <x v="3"/>
    <s v="TEC-MA-10002930"/>
    <x v="2"/>
    <x v="15"/>
    <x v="1784"/>
    <n v="12.585000000000001"/>
    <n v="1"/>
    <n v="0.7"/>
    <n v="-18.038499999999999"/>
  </r>
  <r>
    <n v="6812"/>
    <s v="CA-2017-156237"/>
    <x v="32"/>
    <d v="2017-09-15T00:00:00"/>
    <s v="First Class"/>
    <s v="PS-18760"/>
    <x v="519"/>
    <s v="Consumer"/>
    <s v="United States"/>
    <s v="Philadelphia"/>
    <x v="9"/>
    <n v="19140"/>
    <x v="3"/>
    <s v="FUR-CH-10002372"/>
    <x v="0"/>
    <x v="1"/>
    <x v="395"/>
    <n v="113.372"/>
    <n v="2"/>
    <n v="0.3"/>
    <n v="-29.152799999999999"/>
  </r>
  <r>
    <n v="6813"/>
    <s v="CA-2017-156237"/>
    <x v="32"/>
    <d v="2017-09-15T00:00:00"/>
    <s v="First Class"/>
    <s v="PS-18760"/>
    <x v="519"/>
    <s v="Consumer"/>
    <s v="United States"/>
    <s v="Philadelphia"/>
    <x v="9"/>
    <n v="19140"/>
    <x v="3"/>
    <s v="OFF-BI-10003707"/>
    <x v="1"/>
    <x v="8"/>
    <x v="784"/>
    <n v="18.312000000000001"/>
    <n v="4"/>
    <n v="0.7"/>
    <n v="-12.208"/>
  </r>
  <r>
    <n v="6814"/>
    <s v="CA-2017-156237"/>
    <x v="32"/>
    <d v="2017-09-15T00:00:00"/>
    <s v="First Class"/>
    <s v="PS-18760"/>
    <x v="519"/>
    <s v="Consumer"/>
    <s v="United States"/>
    <s v="Philadelphia"/>
    <x v="9"/>
    <n v="19140"/>
    <x v="3"/>
    <s v="FUR-FU-10001057"/>
    <x v="0"/>
    <x v="5"/>
    <x v="1791"/>
    <n v="127.93600000000001"/>
    <n v="8"/>
    <n v="0.2"/>
    <n v="4.7976000000000001"/>
  </r>
  <r>
    <n v="6815"/>
    <s v="CA-2017-156237"/>
    <x v="32"/>
    <d v="2017-09-15T00:00:00"/>
    <s v="First Class"/>
    <s v="PS-18760"/>
    <x v="519"/>
    <s v="Consumer"/>
    <s v="United States"/>
    <s v="Philadelphia"/>
    <x v="9"/>
    <n v="19140"/>
    <x v="3"/>
    <s v="TEC-MA-10001681"/>
    <x v="2"/>
    <x v="15"/>
    <x v="344"/>
    <n v="241.17"/>
    <n v="2"/>
    <n v="0.7"/>
    <n v="-168.81899999999999"/>
  </r>
  <r>
    <n v="6816"/>
    <s v="CA-2014-144414"/>
    <x v="1103"/>
    <d v="2014-06-21T00:00:00"/>
    <s v="Standard Class"/>
    <s v="GH-14425"/>
    <x v="485"/>
    <s v="Consumer"/>
    <s v="United States"/>
    <s v="Seattle"/>
    <x v="4"/>
    <n v="98105"/>
    <x v="1"/>
    <s v="FUR-FU-10003981"/>
    <x v="0"/>
    <x v="5"/>
    <x v="325"/>
    <n v="6.24"/>
    <n v="3"/>
    <n v="0"/>
    <n v="2.6208"/>
  </r>
  <r>
    <n v="6817"/>
    <s v="CA-2014-144414"/>
    <x v="1103"/>
    <d v="2014-06-21T00:00:00"/>
    <s v="Standard Class"/>
    <s v="GH-14425"/>
    <x v="485"/>
    <s v="Consumer"/>
    <s v="United States"/>
    <s v="Seattle"/>
    <x v="4"/>
    <n v="98105"/>
    <x v="1"/>
    <s v="OFF-FA-10000624"/>
    <x v="1"/>
    <x v="13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x v="485"/>
    <s v="Consumer"/>
    <s v="United States"/>
    <s v="Seattle"/>
    <x v="4"/>
    <n v="98105"/>
    <x v="1"/>
    <s v="OFF-BI-10004995"/>
    <x v="1"/>
    <x v="8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x v="628"/>
    <s v="Corporate"/>
    <s v="United States"/>
    <s v="Peoria"/>
    <x v="10"/>
    <n v="61604"/>
    <x v="2"/>
    <s v="OFF-BI-10003784"/>
    <x v="1"/>
    <x v="8"/>
    <x v="1323"/>
    <n v="1.68"/>
    <n v="5"/>
    <n v="0.8"/>
    <n v="-2.6880000000000002"/>
  </r>
  <r>
    <n v="6820"/>
    <s v="CA-2017-163860"/>
    <x v="116"/>
    <d v="2018-01-01T00:00:00"/>
    <s v="Standard Class"/>
    <s v="LO-17170"/>
    <x v="628"/>
    <s v="Corporate"/>
    <s v="United States"/>
    <s v="Peoria"/>
    <x v="10"/>
    <n v="61604"/>
    <x v="2"/>
    <s v="FUR-FU-10004586"/>
    <x v="0"/>
    <x v="5"/>
    <x v="1482"/>
    <n v="7.968"/>
    <n v="3"/>
    <n v="0.6"/>
    <n v="-2.3904000000000001"/>
  </r>
  <r>
    <n v="6821"/>
    <s v="CA-2017-163860"/>
    <x v="116"/>
    <d v="2018-01-01T00:00:00"/>
    <s v="Standard Class"/>
    <s v="LO-17170"/>
    <x v="628"/>
    <s v="Corporate"/>
    <s v="United States"/>
    <s v="Peoria"/>
    <x v="10"/>
    <n v="61604"/>
    <x v="2"/>
    <s v="FUR-CH-10004698"/>
    <x v="0"/>
    <x v="1"/>
    <x v="168"/>
    <n v="113.372"/>
    <n v="2"/>
    <n v="0.3"/>
    <n v="-3.2391999999999999"/>
  </r>
  <r>
    <n v="6822"/>
    <s v="CA-2017-163860"/>
    <x v="116"/>
    <d v="2018-01-01T00:00:00"/>
    <s v="Standard Class"/>
    <s v="LO-17170"/>
    <x v="628"/>
    <s v="Corporate"/>
    <s v="United States"/>
    <s v="Peoria"/>
    <x v="10"/>
    <n v="61604"/>
    <x v="2"/>
    <s v="FUR-FU-10001935"/>
    <x v="0"/>
    <x v="5"/>
    <x v="345"/>
    <n v="2.96"/>
    <n v="2"/>
    <n v="0.6"/>
    <n v="-1.4059999999999999"/>
  </r>
  <r>
    <n v="6823"/>
    <s v="US-2017-115609"/>
    <x v="808"/>
    <d v="2017-11-07T00:00:00"/>
    <s v="Standard Class"/>
    <s v="CS-12505"/>
    <x v="473"/>
    <s v="Consumer"/>
    <s v="United States"/>
    <s v="Los Angeles"/>
    <x v="1"/>
    <n v="90036"/>
    <x v="1"/>
    <s v="OFF-AP-10003040"/>
    <x v="1"/>
    <x v="9"/>
    <x v="730"/>
    <n v="168.1"/>
    <n v="5"/>
    <n v="0"/>
    <n v="43.706000000000003"/>
  </r>
  <r>
    <n v="6824"/>
    <s v="CA-2015-154291"/>
    <x v="395"/>
    <d v="2015-07-29T00:00:00"/>
    <s v="Standard Class"/>
    <s v="YS-21880"/>
    <x v="453"/>
    <s v="Corporate"/>
    <s v="United States"/>
    <s v="Montgomery"/>
    <x v="19"/>
    <n v="36116"/>
    <x v="0"/>
    <s v="OFF-EN-10001335"/>
    <x v="1"/>
    <x v="12"/>
    <x v="467"/>
    <n v="98.46"/>
    <n v="9"/>
    <n v="0"/>
    <n v="49.23"/>
  </r>
  <r>
    <n v="6825"/>
    <s v="CA-2015-154291"/>
    <x v="395"/>
    <d v="2015-07-29T00:00:00"/>
    <s v="Standard Class"/>
    <s v="YS-21880"/>
    <x v="453"/>
    <s v="Corporate"/>
    <s v="United States"/>
    <s v="Montgomery"/>
    <x v="19"/>
    <n v="36116"/>
    <x v="0"/>
    <s v="FUR-TA-10002041"/>
    <x v="0"/>
    <x v="3"/>
    <x v="363"/>
    <n v="358.58"/>
    <n v="2"/>
    <n v="0"/>
    <n v="39.443800000000003"/>
  </r>
  <r>
    <n v="6826"/>
    <s v="CA-2016-118689"/>
    <x v="824"/>
    <d v="2016-10-09T00:00:00"/>
    <s v="Standard Class"/>
    <s v="TC-20980"/>
    <x v="568"/>
    <s v="Corporate"/>
    <s v="United States"/>
    <s v="Lafayette"/>
    <x v="14"/>
    <n v="47905"/>
    <x v="2"/>
    <s v="OFF-ST-10001558"/>
    <x v="1"/>
    <x v="4"/>
    <x v="719"/>
    <n v="32.479999999999997"/>
    <n v="2"/>
    <n v="0"/>
    <n v="4.8719999999999999"/>
  </r>
  <r>
    <n v="6827"/>
    <s v="CA-2016-118689"/>
    <x v="824"/>
    <d v="2016-10-09T00:00:00"/>
    <s v="Standard Class"/>
    <s v="TC-20980"/>
    <x v="568"/>
    <s v="Corporate"/>
    <s v="United States"/>
    <s v="Lafayette"/>
    <x v="14"/>
    <n v="47905"/>
    <x v="2"/>
    <s v="TEC-CO-10004722"/>
    <x v="2"/>
    <x v="16"/>
    <x v="1374"/>
    <n v="17499.95"/>
    <n v="5"/>
    <n v="0"/>
    <n v="8399.9760000000006"/>
  </r>
  <r>
    <n v="6828"/>
    <s v="CA-2016-118689"/>
    <x v="824"/>
    <d v="2016-10-09T00:00:00"/>
    <s v="Standard Class"/>
    <s v="TC-20980"/>
    <x v="568"/>
    <s v="Corporate"/>
    <s v="United States"/>
    <s v="Lafayette"/>
    <x v="14"/>
    <n v="47905"/>
    <x v="2"/>
    <s v="OFF-BI-10004600"/>
    <x v="1"/>
    <x v="8"/>
    <x v="1486"/>
    <n v="735.98"/>
    <n v="2"/>
    <n v="0"/>
    <n v="331.19099999999997"/>
  </r>
  <r>
    <n v="6829"/>
    <s v="CA-2016-118689"/>
    <x v="824"/>
    <d v="2016-10-09T00:00:00"/>
    <s v="Standard Class"/>
    <s v="TC-20980"/>
    <x v="568"/>
    <s v="Corporate"/>
    <s v="United States"/>
    <s v="Lafayette"/>
    <x v="14"/>
    <n v="47905"/>
    <x v="2"/>
    <s v="OFF-BI-10003712"/>
    <x v="1"/>
    <x v="8"/>
    <x v="696"/>
    <n v="34.369999999999997"/>
    <n v="7"/>
    <n v="0"/>
    <n v="16.8413"/>
  </r>
  <r>
    <n v="6830"/>
    <s v="CA-2016-118689"/>
    <x v="824"/>
    <d v="2016-10-09T00:00:00"/>
    <s v="Standard Class"/>
    <s v="TC-20980"/>
    <x v="568"/>
    <s v="Corporate"/>
    <s v="United States"/>
    <s v="Lafayette"/>
    <x v="14"/>
    <n v="47905"/>
    <x v="2"/>
    <s v="OFF-AR-10001958"/>
    <x v="1"/>
    <x v="6"/>
    <x v="208"/>
    <n v="33.96"/>
    <n v="2"/>
    <n v="0"/>
    <n v="9.5088000000000008"/>
  </r>
  <r>
    <n v="6831"/>
    <s v="CA-2016-140438"/>
    <x v="435"/>
    <d v="2016-12-27T00:00:00"/>
    <s v="Second Class"/>
    <s v="PW-19030"/>
    <x v="463"/>
    <s v="Corporate"/>
    <s v="United States"/>
    <s v="New York City"/>
    <x v="15"/>
    <n v="10009"/>
    <x v="3"/>
    <s v="TEC-PH-10001750"/>
    <x v="2"/>
    <x v="7"/>
    <x v="977"/>
    <n v="197.97"/>
    <n v="3"/>
    <n v="0"/>
    <n v="53.451900000000002"/>
  </r>
  <r>
    <n v="6832"/>
    <s v="US-2017-123204"/>
    <x v="246"/>
    <d v="2017-07-27T00:00:00"/>
    <s v="Standard Class"/>
    <s v="CS-11860"/>
    <x v="750"/>
    <s v="Consumer"/>
    <s v="United States"/>
    <s v="New York City"/>
    <x v="15"/>
    <n v="10024"/>
    <x v="3"/>
    <s v="OFF-AP-10002287"/>
    <x v="1"/>
    <x v="9"/>
    <x v="1283"/>
    <n v="17.48"/>
    <n v="4"/>
    <n v="0"/>
    <n v="4.5448000000000004"/>
  </r>
  <r>
    <n v="6833"/>
    <s v="CA-2015-112522"/>
    <x v="998"/>
    <d v="2015-10-17T00:00:00"/>
    <s v="Standard Class"/>
    <s v="DP-13165"/>
    <x v="273"/>
    <s v="Consumer"/>
    <s v="United States"/>
    <s v="Chicago"/>
    <x v="10"/>
    <n v="60610"/>
    <x v="2"/>
    <s v="OFF-AR-10003183"/>
    <x v="1"/>
    <x v="6"/>
    <x v="1399"/>
    <n v="8.016"/>
    <n v="3"/>
    <n v="0.2"/>
    <n v="1.002"/>
  </r>
  <r>
    <n v="6834"/>
    <s v="CA-2016-153101"/>
    <x v="162"/>
    <d v="2016-09-08T00:00:00"/>
    <s v="Same Day"/>
    <s v="PJ-19015"/>
    <x v="307"/>
    <s v="Consumer"/>
    <s v="United States"/>
    <s v="Santa Ana"/>
    <x v="1"/>
    <n v="92704"/>
    <x v="1"/>
    <s v="FUR-TA-10003008"/>
    <x v="0"/>
    <x v="3"/>
    <x v="955"/>
    <n v="146.04"/>
    <n v="1"/>
    <n v="0.2"/>
    <n v="-12.778499999999999"/>
  </r>
  <r>
    <n v="6835"/>
    <s v="CA-2016-142615"/>
    <x v="73"/>
    <d v="2016-11-24T00:00:00"/>
    <s v="Standard Class"/>
    <s v="BM-11575"/>
    <x v="606"/>
    <s v="Corporate"/>
    <s v="United States"/>
    <s v="Montebello"/>
    <x v="1"/>
    <n v="90640"/>
    <x v="1"/>
    <s v="TEC-AC-10004803"/>
    <x v="2"/>
    <x v="11"/>
    <x v="1765"/>
    <n v="27.88"/>
    <n v="2"/>
    <n v="0"/>
    <n v="3.9032"/>
  </r>
  <r>
    <n v="6836"/>
    <s v="CA-2017-142643"/>
    <x v="453"/>
    <d v="2017-10-20T00:00:00"/>
    <s v="Standard Class"/>
    <s v="DL-13495"/>
    <x v="393"/>
    <s v="Corporate"/>
    <s v="United States"/>
    <s v="Thousand Oaks"/>
    <x v="1"/>
    <n v="91360"/>
    <x v="1"/>
    <s v="OFF-LA-10003510"/>
    <x v="1"/>
    <x v="2"/>
    <x v="580"/>
    <n v="152.65"/>
    <n v="5"/>
    <n v="0"/>
    <n v="70.218999999999994"/>
  </r>
  <r>
    <n v="6837"/>
    <s v="CA-2017-142643"/>
    <x v="453"/>
    <d v="2017-10-20T00:00:00"/>
    <s v="Standard Class"/>
    <s v="DL-13495"/>
    <x v="393"/>
    <s v="Corporate"/>
    <s v="United States"/>
    <s v="Thousand Oaks"/>
    <x v="1"/>
    <n v="91360"/>
    <x v="1"/>
    <s v="FUR-FU-10000087"/>
    <x v="0"/>
    <x v="5"/>
    <x v="206"/>
    <n v="22.72"/>
    <n v="1"/>
    <n v="0"/>
    <n v="9.3152000000000008"/>
  </r>
  <r>
    <n v="6838"/>
    <s v="CA-2015-116260"/>
    <x v="380"/>
    <d v="2015-07-12T00:00:00"/>
    <s v="Standard Class"/>
    <s v="BF-10975"/>
    <x v="541"/>
    <s v="Corporate"/>
    <s v="United States"/>
    <s v="Vineland"/>
    <x v="30"/>
    <n v="8360"/>
    <x v="3"/>
    <s v="OFF-AR-10003732"/>
    <x v="1"/>
    <x v="6"/>
    <x v="324"/>
    <n v="11.12"/>
    <n v="4"/>
    <n v="0"/>
    <n v="2.8912"/>
  </r>
  <r>
    <n v="6839"/>
    <s v="CA-2017-107517"/>
    <x v="1119"/>
    <d v="2017-02-09T00:00:00"/>
    <s v="Standard Class"/>
    <s v="FC-14335"/>
    <x v="712"/>
    <s v="Corporate"/>
    <s v="United States"/>
    <s v="Torrance"/>
    <x v="1"/>
    <n v="90503"/>
    <x v="1"/>
    <s v="OFF-AP-10000275"/>
    <x v="1"/>
    <x v="9"/>
    <x v="1728"/>
    <n v="1640.7"/>
    <n v="5"/>
    <n v="0"/>
    <n v="459.39600000000002"/>
  </r>
  <r>
    <n v="6840"/>
    <s v="CA-2017-107517"/>
    <x v="1119"/>
    <d v="2017-02-09T00:00:00"/>
    <s v="Standard Class"/>
    <s v="FC-14335"/>
    <x v="712"/>
    <s v="Corporate"/>
    <s v="United States"/>
    <s v="Torrance"/>
    <x v="1"/>
    <n v="90503"/>
    <x v="1"/>
    <s v="TEC-PH-10003505"/>
    <x v="2"/>
    <x v="7"/>
    <x v="910"/>
    <n v="371.2"/>
    <n v="5"/>
    <n v="0.2"/>
    <n v="41.76"/>
  </r>
  <r>
    <n v="6841"/>
    <s v="CA-2015-166338"/>
    <x v="401"/>
    <d v="2015-12-07T00:00:00"/>
    <s v="First Class"/>
    <s v="MP-18175"/>
    <x v="486"/>
    <s v="Home Office"/>
    <s v="United States"/>
    <s v="Troy"/>
    <x v="24"/>
    <n v="45373"/>
    <x v="3"/>
    <s v="OFF-BI-10002852"/>
    <x v="1"/>
    <x v="8"/>
    <x v="91"/>
    <n v="14.832000000000001"/>
    <n v="3"/>
    <n v="0.7"/>
    <n v="-10.382400000000001"/>
  </r>
  <r>
    <n v="6842"/>
    <s v="CA-2016-123946"/>
    <x v="126"/>
    <d v="2016-09-17T00:00:00"/>
    <s v="Standard Class"/>
    <s v="AJ-10795"/>
    <x v="295"/>
    <s v="Corporate"/>
    <s v="United States"/>
    <s v="Springfield"/>
    <x v="17"/>
    <n v="22153"/>
    <x v="0"/>
    <s v="TEC-AC-10004877"/>
    <x v="2"/>
    <x v="11"/>
    <x v="1679"/>
    <n v="20.7"/>
    <n v="3"/>
    <n v="0"/>
    <n v="1.6559999999999999"/>
  </r>
  <r>
    <n v="6843"/>
    <s v="CA-2016-123946"/>
    <x v="126"/>
    <d v="2016-09-17T00:00:00"/>
    <s v="Standard Class"/>
    <s v="AJ-10795"/>
    <x v="295"/>
    <s v="Corporate"/>
    <s v="United States"/>
    <s v="Springfield"/>
    <x v="17"/>
    <n v="22153"/>
    <x v="0"/>
    <s v="OFF-FA-10002975"/>
    <x v="1"/>
    <x v="13"/>
    <x v="128"/>
    <n v="11.34"/>
    <n v="3"/>
    <n v="0"/>
    <n v="5.2164000000000001"/>
  </r>
  <r>
    <n v="6844"/>
    <s v="CA-2016-123946"/>
    <x v="126"/>
    <d v="2016-09-17T00:00:00"/>
    <s v="Standard Class"/>
    <s v="AJ-10795"/>
    <x v="295"/>
    <s v="Corporate"/>
    <s v="United States"/>
    <s v="Springfield"/>
    <x v="17"/>
    <n v="22153"/>
    <x v="0"/>
    <s v="OFF-ST-10000419"/>
    <x v="1"/>
    <x v="4"/>
    <x v="1024"/>
    <n v="67.900000000000006"/>
    <n v="5"/>
    <n v="0"/>
    <n v="0.67900000000000005"/>
  </r>
  <r>
    <n v="6845"/>
    <s v="CA-2016-123946"/>
    <x v="126"/>
    <d v="2016-09-17T00:00:00"/>
    <s v="Standard Class"/>
    <s v="AJ-10795"/>
    <x v="295"/>
    <s v="Corporate"/>
    <s v="United States"/>
    <s v="Springfield"/>
    <x v="17"/>
    <n v="22153"/>
    <x v="0"/>
    <s v="FUR-CH-10002073"/>
    <x v="0"/>
    <x v="1"/>
    <x v="1792"/>
    <n v="1059.1199999999999"/>
    <n v="4"/>
    <n v="0"/>
    <n v="307.14479999999998"/>
  </r>
  <r>
    <n v="6846"/>
    <s v="CA-2014-147543"/>
    <x v="522"/>
    <d v="2014-07-12T00:00:00"/>
    <s v="Standard Class"/>
    <s v="BC-11125"/>
    <x v="604"/>
    <s v="Home Office"/>
    <s v="United States"/>
    <s v="El Cajon"/>
    <x v="1"/>
    <n v="92020"/>
    <x v="1"/>
    <s v="FUR-CH-10000155"/>
    <x v="0"/>
    <x v="1"/>
    <x v="1166"/>
    <n v="478.48"/>
    <n v="2"/>
    <n v="0.2"/>
    <n v="47.847999999999999"/>
  </r>
  <r>
    <n v="6847"/>
    <s v="US-2016-159093"/>
    <x v="195"/>
    <d v="2016-05-14T00:00:00"/>
    <s v="Standard Class"/>
    <s v="RS-19420"/>
    <x v="602"/>
    <s v="Corporate"/>
    <s v="United States"/>
    <s v="Los Angeles"/>
    <x v="1"/>
    <n v="90036"/>
    <x v="1"/>
    <s v="OFF-PA-10001260"/>
    <x v="1"/>
    <x v="10"/>
    <x v="1778"/>
    <n v="32.04"/>
    <n v="4"/>
    <n v="0"/>
    <n v="14.417999999999999"/>
  </r>
  <r>
    <n v="6848"/>
    <s v="CA-2016-162110"/>
    <x v="427"/>
    <d v="2016-07-22T00:00:00"/>
    <s v="Standard Class"/>
    <s v="NP-18670"/>
    <x v="73"/>
    <s v="Consumer"/>
    <s v="United States"/>
    <s v="Phoenix"/>
    <x v="16"/>
    <n v="85023"/>
    <x v="1"/>
    <s v="TEC-PH-10001924"/>
    <x v="2"/>
    <x v="7"/>
    <x v="431"/>
    <n v="55.991999999999997"/>
    <n v="1"/>
    <n v="0.2"/>
    <n v="3.4994999999999998"/>
  </r>
  <r>
    <n v="6849"/>
    <s v="US-2016-163461"/>
    <x v="1133"/>
    <d v="2016-06-21T00:00:00"/>
    <s v="First Class"/>
    <s v="BT-11440"/>
    <x v="590"/>
    <s v="Consumer"/>
    <s v="United States"/>
    <s v="Frankfort"/>
    <x v="10"/>
    <n v="60423"/>
    <x v="2"/>
    <s v="OFF-PA-10003134"/>
    <x v="1"/>
    <x v="10"/>
    <x v="1672"/>
    <n v="76.864000000000004"/>
    <n v="2"/>
    <n v="0.2"/>
    <n v="26.9024"/>
  </r>
  <r>
    <n v="6850"/>
    <s v="CA-2014-101462"/>
    <x v="1017"/>
    <d v="2014-04-25T00:00:00"/>
    <s v="Standard Class"/>
    <s v="BP-11230"/>
    <x v="546"/>
    <s v="Consumer"/>
    <s v="United States"/>
    <s v="Los Angeles"/>
    <x v="1"/>
    <n v="90045"/>
    <x v="1"/>
    <s v="FUR-FU-10000409"/>
    <x v="0"/>
    <x v="5"/>
    <x v="1430"/>
    <n v="59.92"/>
    <n v="4"/>
    <n v="0"/>
    <n v="27.563199999999998"/>
  </r>
  <r>
    <n v="6851"/>
    <s v="US-2016-100461"/>
    <x v="1134"/>
    <d v="2016-01-12T00:00:00"/>
    <s v="Standard Class"/>
    <s v="JO-15145"/>
    <x v="705"/>
    <s v="Corporate"/>
    <s v="United States"/>
    <s v="Franklin"/>
    <x v="6"/>
    <n v="53132"/>
    <x v="2"/>
    <s v="FUR-BO-10002545"/>
    <x v="0"/>
    <x v="0"/>
    <x v="37"/>
    <n v="1565.88"/>
    <n v="6"/>
    <n v="0"/>
    <n v="407.12880000000001"/>
  </r>
  <r>
    <n v="6852"/>
    <s v="US-2016-100461"/>
    <x v="1134"/>
    <d v="2016-01-12T00:00:00"/>
    <s v="Standard Class"/>
    <s v="JO-15145"/>
    <x v="705"/>
    <s v="Corporate"/>
    <s v="United States"/>
    <s v="Franklin"/>
    <x v="6"/>
    <n v="53132"/>
    <x v="2"/>
    <s v="OFF-BI-10001460"/>
    <x v="1"/>
    <x v="8"/>
    <x v="58"/>
    <n v="106.05"/>
    <n v="7"/>
    <n v="0"/>
    <n v="49.843499999999999"/>
  </r>
  <r>
    <n v="6853"/>
    <s v="US-2017-162670"/>
    <x v="331"/>
    <d v="2017-12-28T00:00:00"/>
    <s v="Second Class"/>
    <s v="MF-18250"/>
    <x v="751"/>
    <s v="Corporate"/>
    <s v="United States"/>
    <s v="Little Rock"/>
    <x v="36"/>
    <n v="72209"/>
    <x v="0"/>
    <s v="OFF-ST-10001328"/>
    <x v="1"/>
    <x v="4"/>
    <x v="178"/>
    <n v="62.04"/>
    <n v="4"/>
    <n v="0"/>
    <n v="17.371200000000002"/>
  </r>
  <r>
    <n v="6854"/>
    <s v="US-2017-162670"/>
    <x v="331"/>
    <d v="2017-12-28T00:00:00"/>
    <s v="Second Class"/>
    <s v="MF-18250"/>
    <x v="751"/>
    <s v="Corporate"/>
    <s v="United States"/>
    <s v="Little Rock"/>
    <x v="36"/>
    <n v="72209"/>
    <x v="0"/>
    <s v="TEC-PH-10003601"/>
    <x v="2"/>
    <x v="7"/>
    <x v="1392"/>
    <n v="494.97"/>
    <n v="3"/>
    <n v="0"/>
    <n v="148.49100000000001"/>
  </r>
  <r>
    <n v="6855"/>
    <s v="US-2017-162670"/>
    <x v="331"/>
    <d v="2017-12-28T00:00:00"/>
    <s v="Second Class"/>
    <s v="MF-18250"/>
    <x v="751"/>
    <s v="Corporate"/>
    <s v="United States"/>
    <s v="Little Rock"/>
    <x v="36"/>
    <n v="72209"/>
    <x v="0"/>
    <s v="OFF-ST-10001522"/>
    <x v="1"/>
    <x v="4"/>
    <x v="197"/>
    <n v="367.96"/>
    <n v="4"/>
    <n v="0"/>
    <n v="14.718400000000001"/>
  </r>
  <r>
    <n v="6856"/>
    <s v="US-2017-162670"/>
    <x v="331"/>
    <d v="2017-12-28T00:00:00"/>
    <s v="Second Class"/>
    <s v="MF-18250"/>
    <x v="751"/>
    <s v="Corporate"/>
    <s v="United States"/>
    <s v="Little Rock"/>
    <x v="36"/>
    <n v="72209"/>
    <x v="0"/>
    <s v="OFF-PA-10001994"/>
    <x v="1"/>
    <x v="10"/>
    <x v="1122"/>
    <n v="44.96"/>
    <n v="2"/>
    <n v="0"/>
    <n v="20.6816"/>
  </r>
  <r>
    <n v="6857"/>
    <s v="US-2017-162670"/>
    <x v="331"/>
    <d v="2017-12-28T00:00:00"/>
    <s v="Second Class"/>
    <s v="MF-18250"/>
    <x v="751"/>
    <s v="Corporate"/>
    <s v="United States"/>
    <s v="Little Rock"/>
    <x v="36"/>
    <n v="72209"/>
    <x v="0"/>
    <s v="OFF-EN-10001453"/>
    <x v="1"/>
    <x v="12"/>
    <x v="1685"/>
    <n v="182.94"/>
    <n v="3"/>
    <n v="0"/>
    <n v="85.981800000000007"/>
  </r>
  <r>
    <n v="6858"/>
    <s v="CA-2017-128965"/>
    <x v="827"/>
    <d v="2017-04-22T00:00:00"/>
    <s v="Standard Class"/>
    <s v="PS-18760"/>
    <x v="519"/>
    <s v="Consumer"/>
    <s v="United States"/>
    <s v="Los Angeles"/>
    <x v="1"/>
    <n v="90008"/>
    <x v="1"/>
    <s v="OFF-PA-10004911"/>
    <x v="1"/>
    <x v="10"/>
    <x v="938"/>
    <n v="28.14"/>
    <n v="3"/>
    <n v="0"/>
    <n v="13.507199999999999"/>
  </r>
  <r>
    <n v="6859"/>
    <s v="CA-2017-128965"/>
    <x v="827"/>
    <d v="2017-04-22T00:00:00"/>
    <s v="Standard Class"/>
    <s v="PS-18760"/>
    <x v="519"/>
    <s v="Consumer"/>
    <s v="United States"/>
    <s v="Los Angeles"/>
    <x v="1"/>
    <n v="90008"/>
    <x v="1"/>
    <s v="OFF-LA-10001404"/>
    <x v="1"/>
    <x v="2"/>
    <x v="925"/>
    <n v="7.38"/>
    <n v="2"/>
    <n v="0"/>
    <n v="3.4685999999999999"/>
  </r>
  <r>
    <n v="6860"/>
    <s v="CA-2017-128965"/>
    <x v="827"/>
    <d v="2017-04-22T00:00:00"/>
    <s v="Standard Class"/>
    <s v="PS-18760"/>
    <x v="519"/>
    <s v="Consumer"/>
    <s v="United States"/>
    <s v="Los Angeles"/>
    <x v="1"/>
    <n v="90008"/>
    <x v="1"/>
    <s v="OFF-FA-10001561"/>
    <x v="1"/>
    <x v="13"/>
    <x v="839"/>
    <n v="10.9"/>
    <n v="5"/>
    <n v="0"/>
    <n v="3.597"/>
  </r>
  <r>
    <n v="6861"/>
    <s v="CA-2017-128965"/>
    <x v="827"/>
    <d v="2017-04-22T00:00:00"/>
    <s v="Standard Class"/>
    <s v="PS-18760"/>
    <x v="519"/>
    <s v="Consumer"/>
    <s v="United States"/>
    <s v="Los Angeles"/>
    <x v="1"/>
    <n v="90008"/>
    <x v="1"/>
    <s v="TEC-AC-10001383"/>
    <x v="2"/>
    <x v="11"/>
    <x v="606"/>
    <n v="274.89"/>
    <n v="11"/>
    <n v="0"/>
    <n v="46.731299999999997"/>
  </r>
  <r>
    <n v="6862"/>
    <s v="CA-2017-128965"/>
    <x v="827"/>
    <d v="2017-04-22T00:00:00"/>
    <s v="Standard Class"/>
    <s v="PS-18760"/>
    <x v="519"/>
    <s v="Consumer"/>
    <s v="United States"/>
    <s v="Los Angeles"/>
    <x v="1"/>
    <n v="90008"/>
    <x v="1"/>
    <s v="OFF-LA-10003190"/>
    <x v="1"/>
    <x v="2"/>
    <x v="1172"/>
    <n v="23.04"/>
    <n v="8"/>
    <n v="0"/>
    <n v="11.2896"/>
  </r>
  <r>
    <n v="6863"/>
    <s v="CA-2017-128965"/>
    <x v="827"/>
    <d v="2017-04-22T00:00:00"/>
    <s v="Standard Class"/>
    <s v="PS-18760"/>
    <x v="519"/>
    <s v="Consumer"/>
    <s v="United States"/>
    <s v="Los Angeles"/>
    <x v="1"/>
    <n v="90008"/>
    <x v="1"/>
    <s v="FUR-CH-10003774"/>
    <x v="0"/>
    <x v="1"/>
    <x v="1194"/>
    <n v="218.352"/>
    <n v="3"/>
    <n v="0.2"/>
    <n v="-19.105799999999999"/>
  </r>
  <r>
    <n v="6864"/>
    <s v="CA-2017-138618"/>
    <x v="96"/>
    <d v="2017-12-08T00:00:00"/>
    <s v="Standard Class"/>
    <s v="MY-17380"/>
    <x v="199"/>
    <s v="Corporate"/>
    <s v="United States"/>
    <s v="San Antonio"/>
    <x v="5"/>
    <n v="78207"/>
    <x v="2"/>
    <s v="OFF-PA-10000520"/>
    <x v="1"/>
    <x v="10"/>
    <x v="1428"/>
    <n v="10.368"/>
    <n v="2"/>
    <n v="0.2"/>
    <n v="3.6288"/>
  </r>
  <r>
    <n v="6865"/>
    <s v="US-2016-126452"/>
    <x v="1036"/>
    <d v="2016-08-28T00:00:00"/>
    <s v="Standard Class"/>
    <s v="SC-20230"/>
    <x v="554"/>
    <s v="Corporate"/>
    <s v="United States"/>
    <s v="Los Angeles"/>
    <x v="1"/>
    <n v="90004"/>
    <x v="1"/>
    <s v="OFF-BI-10004465"/>
    <x v="1"/>
    <x v="8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x v="554"/>
    <s v="Corporate"/>
    <s v="United States"/>
    <s v="Los Angeles"/>
    <x v="1"/>
    <n v="90004"/>
    <x v="1"/>
    <s v="TEC-PH-10003555"/>
    <x v="2"/>
    <x v="7"/>
    <x v="462"/>
    <n v="91.96"/>
    <n v="5"/>
    <n v="0.2"/>
    <n v="-20.690999999999999"/>
  </r>
  <r>
    <n v="6867"/>
    <s v="US-2016-126452"/>
    <x v="1036"/>
    <d v="2016-08-28T00:00:00"/>
    <s v="Standard Class"/>
    <s v="SC-20230"/>
    <x v="554"/>
    <s v="Corporate"/>
    <s v="United States"/>
    <s v="Los Angeles"/>
    <x v="1"/>
    <n v="90004"/>
    <x v="1"/>
    <s v="TEC-AC-10000844"/>
    <x v="2"/>
    <x v="11"/>
    <x v="106"/>
    <n v="254.97"/>
    <n v="3"/>
    <n v="0"/>
    <n v="91.789199999999994"/>
  </r>
  <r>
    <n v="6868"/>
    <s v="US-2016-126452"/>
    <x v="1036"/>
    <d v="2016-08-28T00:00:00"/>
    <s v="Standard Class"/>
    <s v="SC-20230"/>
    <x v="554"/>
    <s v="Corporate"/>
    <s v="United States"/>
    <s v="Los Angeles"/>
    <x v="1"/>
    <n v="90004"/>
    <x v="1"/>
    <s v="TEC-PH-10003187"/>
    <x v="2"/>
    <x v="7"/>
    <x v="1419"/>
    <n v="31.984000000000002"/>
    <n v="2"/>
    <n v="0.2"/>
    <n v="-7.9960000000000004"/>
  </r>
  <r>
    <n v="6869"/>
    <s v="US-2016-126452"/>
    <x v="1036"/>
    <d v="2016-08-28T00:00:00"/>
    <s v="Standard Class"/>
    <s v="SC-20230"/>
    <x v="554"/>
    <s v="Corporate"/>
    <s v="United States"/>
    <s v="Los Angeles"/>
    <x v="1"/>
    <n v="90004"/>
    <x v="1"/>
    <s v="FUR-TA-10003569"/>
    <x v="0"/>
    <x v="3"/>
    <x v="1367"/>
    <n v="2887.056"/>
    <n v="9"/>
    <n v="0.2"/>
    <n v="180.441"/>
  </r>
  <r>
    <n v="6870"/>
    <s v="US-2016-126452"/>
    <x v="1036"/>
    <d v="2016-08-28T00:00:00"/>
    <s v="Standard Class"/>
    <s v="SC-20230"/>
    <x v="554"/>
    <s v="Corporate"/>
    <s v="United States"/>
    <s v="Los Angeles"/>
    <x v="1"/>
    <n v="90004"/>
    <x v="1"/>
    <s v="OFF-PA-10003848"/>
    <x v="1"/>
    <x v="10"/>
    <x v="1451"/>
    <n v="12.96"/>
    <n v="2"/>
    <n v="0"/>
    <n v="6.2207999999999997"/>
  </r>
  <r>
    <n v="6871"/>
    <s v="US-2016-126452"/>
    <x v="1036"/>
    <d v="2016-08-28T00:00:00"/>
    <s v="Standard Class"/>
    <s v="SC-20230"/>
    <x v="554"/>
    <s v="Corporate"/>
    <s v="United States"/>
    <s v="Los Angeles"/>
    <x v="1"/>
    <n v="90004"/>
    <x v="1"/>
    <s v="OFF-PA-10002606"/>
    <x v="1"/>
    <x v="10"/>
    <x v="1601"/>
    <n v="47.52"/>
    <n v="9"/>
    <n v="0"/>
    <n v="21.384"/>
  </r>
  <r>
    <n v="6872"/>
    <s v="CA-2016-145009"/>
    <x v="5"/>
    <d v="2016-12-08T00:00:00"/>
    <s v="Second Class"/>
    <s v="RF-19345"/>
    <x v="575"/>
    <s v="Corporate"/>
    <s v="United States"/>
    <s v="Chicago"/>
    <x v="10"/>
    <n v="60610"/>
    <x v="2"/>
    <s v="OFF-LA-10004853"/>
    <x v="1"/>
    <x v="2"/>
    <x v="690"/>
    <n v="11.952"/>
    <n v="3"/>
    <n v="0.2"/>
    <n v="3.8843999999999999"/>
  </r>
  <r>
    <n v="6873"/>
    <s v="CA-2015-162544"/>
    <x v="1135"/>
    <d v="2015-12-19T00:00:00"/>
    <s v="First Class"/>
    <s v="SG-20080"/>
    <x v="65"/>
    <s v="Consumer"/>
    <s v="United States"/>
    <s v="Seattle"/>
    <x v="4"/>
    <n v="98105"/>
    <x v="1"/>
    <s v="OFF-PA-10004948"/>
    <x v="1"/>
    <x v="10"/>
    <x v="1656"/>
    <n v="4.9800000000000004"/>
    <n v="1"/>
    <n v="0"/>
    <n v="2.3405999999999998"/>
  </r>
  <r>
    <n v="6874"/>
    <s v="CA-2014-124394"/>
    <x v="1136"/>
    <d v="2014-10-22T00:00:00"/>
    <s v="Second Class"/>
    <s v="TB-21520"/>
    <x v="14"/>
    <s v="Consumer"/>
    <s v="United States"/>
    <s v="Beaumont"/>
    <x v="5"/>
    <n v="77705"/>
    <x v="2"/>
    <s v="OFF-BI-10003676"/>
    <x v="1"/>
    <x v="8"/>
    <x v="824"/>
    <n v="10.78"/>
    <n v="5"/>
    <n v="0.8"/>
    <n v="-17.248000000000001"/>
  </r>
  <r>
    <n v="6875"/>
    <s v="CA-2014-124394"/>
    <x v="1136"/>
    <d v="2014-10-22T00:00:00"/>
    <s v="Second Class"/>
    <s v="TB-21520"/>
    <x v="14"/>
    <s v="Consumer"/>
    <s v="United States"/>
    <s v="Beaumont"/>
    <x v="5"/>
    <n v="77705"/>
    <x v="2"/>
    <s v="TEC-AC-10001314"/>
    <x v="2"/>
    <x v="11"/>
    <x v="952"/>
    <n v="119.976"/>
    <n v="3"/>
    <n v="0.2"/>
    <n v="-17.996400000000001"/>
  </r>
  <r>
    <n v="6876"/>
    <s v="US-2016-121013"/>
    <x v="64"/>
    <d v="2016-09-10T00:00:00"/>
    <s v="Standard Class"/>
    <s v="MM-17920"/>
    <x v="462"/>
    <s v="Consumer"/>
    <s v="United States"/>
    <s v="Chesapeake"/>
    <x v="17"/>
    <n v="23320"/>
    <x v="0"/>
    <s v="OFF-LA-10004545"/>
    <x v="1"/>
    <x v="2"/>
    <x v="1337"/>
    <n v="25.06"/>
    <n v="2"/>
    <n v="0"/>
    <n v="11.7782"/>
  </r>
  <r>
    <n v="6877"/>
    <s v="US-2016-121013"/>
    <x v="64"/>
    <d v="2016-09-10T00:00:00"/>
    <s v="Standard Class"/>
    <s v="MM-17920"/>
    <x v="462"/>
    <s v="Consumer"/>
    <s v="United States"/>
    <s v="Chesapeake"/>
    <x v="17"/>
    <n v="23320"/>
    <x v="0"/>
    <s v="FUR-TA-10003238"/>
    <x v="0"/>
    <x v="3"/>
    <x v="1242"/>
    <n v="1652.94"/>
    <n v="3"/>
    <n v="0"/>
    <n v="314.05860000000001"/>
  </r>
  <r>
    <n v="6878"/>
    <s v="US-2015-123918"/>
    <x v="52"/>
    <d v="2015-10-15T00:00:00"/>
    <s v="Same Day"/>
    <s v="CG-12520"/>
    <x v="0"/>
    <s v="Consumer"/>
    <s v="United States"/>
    <s v="Dallas"/>
    <x v="5"/>
    <n v="75217"/>
    <x v="2"/>
    <s v="FUR-FU-10004952"/>
    <x v="0"/>
    <x v="5"/>
    <x v="853"/>
    <n v="131.376"/>
    <n v="6"/>
    <n v="0.6"/>
    <n v="-95.247600000000006"/>
  </r>
  <r>
    <n v="6879"/>
    <s v="US-2015-123918"/>
    <x v="52"/>
    <d v="2015-10-15T00:00:00"/>
    <s v="Same Day"/>
    <s v="CG-12520"/>
    <x v="0"/>
    <s v="Consumer"/>
    <s v="United States"/>
    <s v="Dallas"/>
    <x v="5"/>
    <n v="75217"/>
    <x v="2"/>
    <s v="OFF-PA-10003001"/>
    <x v="1"/>
    <x v="10"/>
    <x v="1073"/>
    <n v="5.3440000000000003"/>
    <n v="1"/>
    <n v="0.2"/>
    <n v="1.8704000000000001"/>
  </r>
  <r>
    <n v="6880"/>
    <s v="CA-2015-137113"/>
    <x v="494"/>
    <d v="2015-12-05T00:00:00"/>
    <s v="Second Class"/>
    <s v="TW-21025"/>
    <x v="69"/>
    <s v="Home Office"/>
    <s v="United States"/>
    <s v="Seattle"/>
    <x v="4"/>
    <n v="98105"/>
    <x v="1"/>
    <s v="FUR-CH-10001215"/>
    <x v="0"/>
    <x v="1"/>
    <x v="445"/>
    <n v="2003.92"/>
    <n v="5"/>
    <n v="0.2"/>
    <n v="125.245"/>
  </r>
  <r>
    <n v="6881"/>
    <s v="CA-2015-137113"/>
    <x v="494"/>
    <d v="2015-12-05T00:00:00"/>
    <s v="Second Class"/>
    <s v="TW-21025"/>
    <x v="69"/>
    <s v="Home Office"/>
    <s v="United States"/>
    <s v="Seattle"/>
    <x v="4"/>
    <n v="98105"/>
    <x v="1"/>
    <s v="OFF-PA-10004255"/>
    <x v="1"/>
    <x v="10"/>
    <x v="1315"/>
    <n v="32.4"/>
    <n v="5"/>
    <n v="0"/>
    <n v="15.552"/>
  </r>
  <r>
    <n v="6882"/>
    <s v="CA-2015-137113"/>
    <x v="494"/>
    <d v="2015-12-05T00:00:00"/>
    <s v="Second Class"/>
    <s v="TW-21025"/>
    <x v="69"/>
    <s v="Home Office"/>
    <s v="United States"/>
    <s v="Seattle"/>
    <x v="4"/>
    <n v="98105"/>
    <x v="1"/>
    <s v="FUR-TA-10001705"/>
    <x v="0"/>
    <x v="3"/>
    <x v="215"/>
    <n v="1913.4"/>
    <n v="9"/>
    <n v="0"/>
    <n v="401.81400000000002"/>
  </r>
  <r>
    <n v="6883"/>
    <s v="CA-2015-137113"/>
    <x v="494"/>
    <d v="2015-12-05T00:00:00"/>
    <s v="Second Class"/>
    <s v="TW-21025"/>
    <x v="69"/>
    <s v="Home Office"/>
    <s v="United States"/>
    <s v="Seattle"/>
    <x v="4"/>
    <n v="98105"/>
    <x v="1"/>
    <s v="OFF-ST-10002554"/>
    <x v="1"/>
    <x v="4"/>
    <x v="1153"/>
    <n v="146.72999999999999"/>
    <n v="3"/>
    <n v="0"/>
    <n v="2.9346000000000001"/>
  </r>
  <r>
    <n v="6884"/>
    <s v="CA-2015-137113"/>
    <x v="494"/>
    <d v="2015-12-05T00:00:00"/>
    <s v="Second Class"/>
    <s v="TW-21025"/>
    <x v="69"/>
    <s v="Home Office"/>
    <s v="United States"/>
    <s v="Seattle"/>
    <x v="4"/>
    <n v="98105"/>
    <x v="1"/>
    <s v="OFF-PA-10002222"/>
    <x v="1"/>
    <x v="10"/>
    <x v="394"/>
    <n v="114.2"/>
    <n v="5"/>
    <n v="0"/>
    <n v="52.531999999999996"/>
  </r>
  <r>
    <n v="6885"/>
    <s v="CA-2015-120677"/>
    <x v="70"/>
    <d v="2015-06-04T00:00:00"/>
    <s v="Standard Class"/>
    <s v="BD-11320"/>
    <x v="217"/>
    <s v="Consumer"/>
    <s v="United States"/>
    <s v="Minneapolis"/>
    <x v="11"/>
    <n v="55407"/>
    <x v="2"/>
    <s v="FUR-CH-10002320"/>
    <x v="0"/>
    <x v="1"/>
    <x v="1463"/>
    <n v="2567.84"/>
    <n v="8"/>
    <n v="0"/>
    <n v="770.35199999999998"/>
  </r>
  <r>
    <n v="6886"/>
    <s v="CA-2017-123036"/>
    <x v="18"/>
    <d v="2017-09-17T00:00:00"/>
    <s v="Standard Class"/>
    <s v="HA-14905"/>
    <x v="456"/>
    <s v="Consumer"/>
    <s v="United States"/>
    <s v="Springfield"/>
    <x v="24"/>
    <n v="45503"/>
    <x v="3"/>
    <s v="TEC-AC-10003499"/>
    <x v="2"/>
    <x v="11"/>
    <x v="103"/>
    <n v="37.055999999999997"/>
    <n v="4"/>
    <n v="0.2"/>
    <n v="8.8008000000000006"/>
  </r>
  <r>
    <n v="6887"/>
    <s v="CA-2017-123036"/>
    <x v="18"/>
    <d v="2017-09-17T00:00:00"/>
    <s v="Standard Class"/>
    <s v="HA-14905"/>
    <x v="456"/>
    <s v="Consumer"/>
    <s v="United States"/>
    <s v="Springfield"/>
    <x v="24"/>
    <n v="45503"/>
    <x v="3"/>
    <s v="TEC-PH-10003580"/>
    <x v="2"/>
    <x v="7"/>
    <x v="1006"/>
    <n v="259.89600000000002"/>
    <n v="2"/>
    <n v="0.4"/>
    <n v="-56.3108"/>
  </r>
  <r>
    <n v="6888"/>
    <s v="CA-2017-120222"/>
    <x v="1016"/>
    <d v="2017-05-02T00:00:00"/>
    <s v="Standard Class"/>
    <s v="LL-16840"/>
    <x v="328"/>
    <s v="Consumer"/>
    <s v="United States"/>
    <s v="Los Angeles"/>
    <x v="1"/>
    <n v="90032"/>
    <x v="1"/>
    <s v="OFF-PA-10004675"/>
    <x v="1"/>
    <x v="10"/>
    <x v="69"/>
    <n v="19.05"/>
    <n v="3"/>
    <n v="0"/>
    <n v="8.7629999999999999"/>
  </r>
  <r>
    <n v="6889"/>
    <s v="CA-2017-120222"/>
    <x v="1016"/>
    <d v="2017-05-02T00:00:00"/>
    <s v="Standard Class"/>
    <s v="LL-16840"/>
    <x v="328"/>
    <s v="Consumer"/>
    <s v="United States"/>
    <s v="Los Angeles"/>
    <x v="1"/>
    <n v="90032"/>
    <x v="1"/>
    <s v="OFF-BI-10000666"/>
    <x v="1"/>
    <x v="8"/>
    <x v="989"/>
    <n v="73.343999999999994"/>
    <n v="3"/>
    <n v="0.2"/>
    <n v="27.504000000000001"/>
  </r>
  <r>
    <n v="6890"/>
    <s v="CA-2017-164756"/>
    <x v="65"/>
    <d v="2017-09-22T00:00:00"/>
    <s v="Standard Class"/>
    <s v="SS-20140"/>
    <x v="164"/>
    <s v="Corporate"/>
    <s v="United States"/>
    <s v="Columbus"/>
    <x v="32"/>
    <n v="31907"/>
    <x v="0"/>
    <s v="TEC-PH-10001552"/>
    <x v="2"/>
    <x v="7"/>
    <x v="180"/>
    <n v="95.68"/>
    <n v="8"/>
    <n v="0"/>
    <n v="26.790400000000002"/>
  </r>
  <r>
    <n v="6891"/>
    <s v="CA-2017-164756"/>
    <x v="65"/>
    <d v="2017-09-22T00:00:00"/>
    <s v="Standard Class"/>
    <s v="SS-20140"/>
    <x v="164"/>
    <s v="Corporate"/>
    <s v="United States"/>
    <s v="Columbus"/>
    <x v="32"/>
    <n v="31907"/>
    <x v="0"/>
    <s v="OFF-PA-10000673"/>
    <x v="1"/>
    <x v="10"/>
    <x v="252"/>
    <n v="50.96"/>
    <n v="7"/>
    <n v="0"/>
    <n v="24.460799999999999"/>
  </r>
  <r>
    <n v="6892"/>
    <s v="CA-2017-164756"/>
    <x v="65"/>
    <d v="2017-09-22T00:00:00"/>
    <s v="Standard Class"/>
    <s v="SS-20140"/>
    <x v="164"/>
    <s v="Corporate"/>
    <s v="United States"/>
    <s v="Columbus"/>
    <x v="32"/>
    <n v="31907"/>
    <x v="0"/>
    <s v="OFF-AR-10000380"/>
    <x v="1"/>
    <x v="6"/>
    <x v="108"/>
    <n v="113.94"/>
    <n v="3"/>
    <n v="0"/>
    <n v="34.182000000000002"/>
  </r>
  <r>
    <n v="6893"/>
    <s v="CA-2017-164756"/>
    <x v="65"/>
    <d v="2017-09-22T00:00:00"/>
    <s v="Standard Class"/>
    <s v="SS-20140"/>
    <x v="164"/>
    <s v="Corporate"/>
    <s v="United States"/>
    <s v="Columbus"/>
    <x v="32"/>
    <n v="31907"/>
    <x v="0"/>
    <s v="OFF-PA-10003848"/>
    <x v="1"/>
    <x v="10"/>
    <x v="1451"/>
    <n v="25.92"/>
    <n v="4"/>
    <n v="0"/>
    <n v="12.441599999999999"/>
  </r>
  <r>
    <n v="6894"/>
    <s v="CA-2017-164756"/>
    <x v="65"/>
    <d v="2017-09-22T00:00:00"/>
    <s v="Standard Class"/>
    <s v="SS-20140"/>
    <x v="164"/>
    <s v="Corporate"/>
    <s v="United States"/>
    <s v="Columbus"/>
    <x v="32"/>
    <n v="31907"/>
    <x v="0"/>
    <s v="FUR-FU-10002963"/>
    <x v="0"/>
    <x v="5"/>
    <x v="1511"/>
    <n v="20.32"/>
    <n v="4"/>
    <n v="0"/>
    <n v="6.9088000000000003"/>
  </r>
  <r>
    <n v="6895"/>
    <s v="CA-2017-164756"/>
    <x v="65"/>
    <d v="2017-09-22T00:00:00"/>
    <s v="Standard Class"/>
    <s v="SS-20140"/>
    <x v="164"/>
    <s v="Corporate"/>
    <s v="United States"/>
    <s v="Columbus"/>
    <x v="32"/>
    <n v="31907"/>
    <x v="0"/>
    <s v="TEC-PH-10002447"/>
    <x v="2"/>
    <x v="7"/>
    <x v="53"/>
    <n v="411.98"/>
    <n v="2"/>
    <n v="0"/>
    <n v="119.4742"/>
  </r>
  <r>
    <n v="6896"/>
    <s v="CA-2017-164756"/>
    <x v="65"/>
    <d v="2017-09-22T00:00:00"/>
    <s v="Standard Class"/>
    <s v="SS-20140"/>
    <x v="164"/>
    <s v="Corporate"/>
    <s v="United States"/>
    <s v="Columbus"/>
    <x v="32"/>
    <n v="31907"/>
    <x v="0"/>
    <s v="OFF-SU-10004261"/>
    <x v="1"/>
    <x v="14"/>
    <x v="610"/>
    <n v="34.479999999999997"/>
    <n v="2"/>
    <n v="0"/>
    <n v="9.9992000000000001"/>
  </r>
  <r>
    <n v="6897"/>
    <s v="CA-2017-164756"/>
    <x v="65"/>
    <d v="2017-09-22T00:00:00"/>
    <s v="Standard Class"/>
    <s v="SS-20140"/>
    <x v="164"/>
    <s v="Corporate"/>
    <s v="United States"/>
    <s v="Columbus"/>
    <x v="32"/>
    <n v="31907"/>
    <x v="0"/>
    <s v="OFF-PA-10003228"/>
    <x v="1"/>
    <x v="10"/>
    <x v="1677"/>
    <n v="244.55"/>
    <n v="5"/>
    <n v="0"/>
    <n v="114.9385"/>
  </r>
  <r>
    <n v="6898"/>
    <s v="CA-2017-122028"/>
    <x v="238"/>
    <d v="2017-08-25T00:00:00"/>
    <s v="Standard Class"/>
    <s v="CK-12205"/>
    <x v="237"/>
    <s v="Consumer"/>
    <s v="United States"/>
    <s v="Lakewood"/>
    <x v="24"/>
    <n v="44107"/>
    <x v="3"/>
    <s v="OFF-BI-10004817"/>
    <x v="1"/>
    <x v="8"/>
    <x v="1208"/>
    <n v="10.782"/>
    <n v="3"/>
    <n v="0.7"/>
    <n v="-7.9067999999999996"/>
  </r>
  <r>
    <n v="6899"/>
    <s v="US-2015-165512"/>
    <x v="1137"/>
    <d v="2015-05-26T00:00:00"/>
    <s v="Second Class"/>
    <s v="VS-21820"/>
    <x v="745"/>
    <s v="Consumer"/>
    <s v="United States"/>
    <s v="Naperville"/>
    <x v="10"/>
    <n v="60540"/>
    <x v="2"/>
    <s v="FUR-CH-10002880"/>
    <x v="0"/>
    <x v="1"/>
    <x v="809"/>
    <n v="602.65099999999995"/>
    <n v="7"/>
    <n v="0.3"/>
    <n v="-163.57669999999999"/>
  </r>
  <r>
    <n v="6900"/>
    <s v="US-2015-165512"/>
    <x v="1137"/>
    <d v="2015-05-26T00:00:00"/>
    <s v="Second Class"/>
    <s v="VS-21820"/>
    <x v="745"/>
    <s v="Consumer"/>
    <s v="United States"/>
    <s v="Naperville"/>
    <x v="10"/>
    <n v="60540"/>
    <x v="2"/>
    <s v="OFF-BI-10001249"/>
    <x v="1"/>
    <x v="8"/>
    <x v="1191"/>
    <n v="7.6559999999999997"/>
    <n v="6"/>
    <n v="0.8"/>
    <n v="-13.0152"/>
  </r>
  <r>
    <n v="6901"/>
    <s v="CA-2015-140557"/>
    <x v="67"/>
    <d v="2015-09-11T00:00:00"/>
    <s v="Standard Class"/>
    <s v="TN-21040"/>
    <x v="184"/>
    <s v="Home Office"/>
    <s v="United States"/>
    <s v="New York City"/>
    <x v="15"/>
    <n v="10009"/>
    <x v="3"/>
    <s v="TEC-AC-10002402"/>
    <x v="2"/>
    <x v="11"/>
    <x v="657"/>
    <n v="559.92999999999995"/>
    <n v="7"/>
    <n v="0"/>
    <n v="167.97900000000001"/>
  </r>
  <r>
    <n v="6902"/>
    <s v="US-2017-135013"/>
    <x v="1138"/>
    <d v="2017-07-24T00:00:00"/>
    <s v="Same Day"/>
    <s v="HR-14830"/>
    <x v="403"/>
    <s v="Corporate"/>
    <s v="United States"/>
    <s v="Huntington Beach"/>
    <x v="1"/>
    <n v="92646"/>
    <x v="1"/>
    <s v="TEC-CO-10001449"/>
    <x v="2"/>
    <x v="16"/>
    <x v="306"/>
    <n v="2399.96"/>
    <n v="5"/>
    <n v="0.2"/>
    <n v="839.98599999999999"/>
  </r>
  <r>
    <n v="6903"/>
    <s v="CA-2017-111220"/>
    <x v="264"/>
    <d v="2017-09-08T00:00:00"/>
    <s v="Standard Class"/>
    <s v="JS-15595"/>
    <x v="329"/>
    <s v="Corporate"/>
    <s v="United States"/>
    <s v="Chicago"/>
    <x v="10"/>
    <n v="60653"/>
    <x v="2"/>
    <s v="OFF-FA-10002280"/>
    <x v="1"/>
    <x v="13"/>
    <x v="659"/>
    <n v="16"/>
    <n v="4"/>
    <n v="0.2"/>
    <n v="5.6"/>
  </r>
  <r>
    <n v="6904"/>
    <s v="CA-2017-111220"/>
    <x v="264"/>
    <d v="2017-09-08T00:00:00"/>
    <s v="Standard Class"/>
    <s v="JS-15595"/>
    <x v="329"/>
    <s v="Corporate"/>
    <s v="United States"/>
    <s v="Chicago"/>
    <x v="10"/>
    <n v="60653"/>
    <x v="2"/>
    <s v="OFF-AP-10003278"/>
    <x v="1"/>
    <x v="9"/>
    <x v="1793"/>
    <n v="5.5880000000000001"/>
    <n v="2"/>
    <n v="0.8"/>
    <n v="-15.0876"/>
  </r>
  <r>
    <n v="6905"/>
    <s v="CA-2017-111220"/>
    <x v="264"/>
    <d v="2017-09-08T00:00:00"/>
    <s v="Standard Class"/>
    <s v="JS-15595"/>
    <x v="329"/>
    <s v="Corporate"/>
    <s v="United States"/>
    <s v="Chicago"/>
    <x v="10"/>
    <n v="60653"/>
    <x v="2"/>
    <s v="OFF-ST-10003994"/>
    <x v="1"/>
    <x v="4"/>
    <x v="1745"/>
    <n v="235.92"/>
    <n v="5"/>
    <n v="0.2"/>
    <n v="-44.234999999999999"/>
  </r>
  <r>
    <n v="6906"/>
    <s v="US-2017-149006"/>
    <x v="1139"/>
    <d v="2017-12-08T00:00:00"/>
    <s v="Second Class"/>
    <s v="BN-11470"/>
    <x v="272"/>
    <s v="Corporate"/>
    <s v="United States"/>
    <s v="Brentwood"/>
    <x v="1"/>
    <n v="94513"/>
    <x v="1"/>
    <s v="OFF-ST-10003221"/>
    <x v="1"/>
    <x v="4"/>
    <x v="683"/>
    <n v="10.68"/>
    <n v="1"/>
    <n v="0"/>
    <n v="2.8835999999999999"/>
  </r>
  <r>
    <n v="6907"/>
    <s v="CA-2017-149468"/>
    <x v="968"/>
    <d v="2017-05-20T00:00:00"/>
    <s v="Same Day"/>
    <s v="AR-10405"/>
    <x v="153"/>
    <s v="Corporate"/>
    <s v="United States"/>
    <s v="Trenton"/>
    <x v="12"/>
    <n v="48183"/>
    <x v="2"/>
    <s v="OFF-BI-10002225"/>
    <x v="1"/>
    <x v="8"/>
    <x v="340"/>
    <n v="41.28"/>
    <n v="2"/>
    <n v="0"/>
    <n v="19.814399999999999"/>
  </r>
  <r>
    <n v="6908"/>
    <s v="CA-2016-140249"/>
    <x v="720"/>
    <d v="2016-10-03T00:00:00"/>
    <s v="Standard Class"/>
    <s v="SW-20455"/>
    <x v="517"/>
    <s v="Consumer"/>
    <s v="United States"/>
    <s v="Seattle"/>
    <x v="4"/>
    <n v="98103"/>
    <x v="1"/>
    <s v="TEC-PH-10002584"/>
    <x v="2"/>
    <x v="7"/>
    <x v="1705"/>
    <n v="1001.5839999999999"/>
    <n v="2"/>
    <n v="0.2"/>
    <n v="125.19799999999999"/>
  </r>
  <r>
    <n v="6909"/>
    <s v="US-2017-135503"/>
    <x v="389"/>
    <d v="2017-12-15T00:00:00"/>
    <s v="Standard Class"/>
    <s v="JE-16165"/>
    <x v="68"/>
    <s v="Corporate"/>
    <s v="United States"/>
    <s v="North Charleston"/>
    <x v="20"/>
    <n v="29406"/>
    <x v="0"/>
    <s v="FUR-FU-10002364"/>
    <x v="0"/>
    <x v="5"/>
    <x v="1240"/>
    <n v="14.76"/>
    <n v="2"/>
    <n v="0"/>
    <n v="4.2804000000000002"/>
  </r>
  <r>
    <n v="6910"/>
    <s v="CA-2014-126277"/>
    <x v="103"/>
    <d v="2014-09-18T00:00:00"/>
    <s v="Second Class"/>
    <s v="LH-16900"/>
    <x v="23"/>
    <s v="Consumer"/>
    <s v="United States"/>
    <s v="Columbus"/>
    <x v="24"/>
    <n v="43229"/>
    <x v="3"/>
    <s v="OFF-BI-10004022"/>
    <x v="1"/>
    <x v="8"/>
    <x v="755"/>
    <n v="2.5019999999999998"/>
    <n v="3"/>
    <n v="0.7"/>
    <n v="-2.0015999999999998"/>
  </r>
  <r>
    <n v="6911"/>
    <s v="US-2017-115301"/>
    <x v="570"/>
    <d v="2017-08-02T00:00:00"/>
    <s v="Standard Class"/>
    <s v="VG-21790"/>
    <x v="364"/>
    <s v="Consumer"/>
    <s v="United States"/>
    <s v="Seattle"/>
    <x v="4"/>
    <n v="98103"/>
    <x v="1"/>
    <s v="FUR-BO-10004709"/>
    <x v="0"/>
    <x v="0"/>
    <x v="266"/>
    <n v="115.96"/>
    <n v="2"/>
    <n v="0"/>
    <n v="25.511199999999999"/>
  </r>
  <r>
    <n v="6912"/>
    <s v="CA-2017-168942"/>
    <x v="378"/>
    <d v="2017-08-05T00:00:00"/>
    <s v="Second Class"/>
    <s v="EM-13960"/>
    <x v="75"/>
    <s v="Consumer"/>
    <s v="United States"/>
    <s v="San Francisco"/>
    <x v="1"/>
    <n v="94109"/>
    <x v="1"/>
    <s v="OFF-ST-10004340"/>
    <x v="1"/>
    <x v="4"/>
    <x v="817"/>
    <n v="186.54"/>
    <n v="3"/>
    <n v="0"/>
    <n v="50.3658"/>
  </r>
  <r>
    <n v="6913"/>
    <s v="US-2017-128398"/>
    <x v="743"/>
    <d v="2017-05-05T00:00:00"/>
    <s v="Second Class"/>
    <s v="EM-13825"/>
    <x v="605"/>
    <s v="Corporate"/>
    <s v="United States"/>
    <s v="Los Angeles"/>
    <x v="1"/>
    <n v="90049"/>
    <x v="1"/>
    <s v="TEC-AC-10001714"/>
    <x v="2"/>
    <x v="11"/>
    <x v="685"/>
    <n v="159.56"/>
    <n v="4"/>
    <n v="0"/>
    <n v="59.037199999999999"/>
  </r>
  <r>
    <n v="6914"/>
    <s v="CA-2015-104115"/>
    <x v="821"/>
    <d v="2015-06-16T00:00:00"/>
    <s v="Standard Class"/>
    <s v="JH-15910"/>
    <x v="101"/>
    <s v="Consumer"/>
    <s v="United States"/>
    <s v="West Palm Beach"/>
    <x v="2"/>
    <n v="33407"/>
    <x v="0"/>
    <s v="TEC-PH-10002844"/>
    <x v="2"/>
    <x v="7"/>
    <x v="104"/>
    <n v="55.984000000000002"/>
    <n v="2"/>
    <n v="0.2"/>
    <n v="4.1988000000000003"/>
  </r>
  <r>
    <n v="6915"/>
    <s v="CA-2014-142510"/>
    <x v="1091"/>
    <d v="2014-12-29T00:00:00"/>
    <s v="Standard Class"/>
    <s v="NP-18700"/>
    <x v="413"/>
    <s v="Consumer"/>
    <s v="United States"/>
    <s v="Chicago"/>
    <x v="10"/>
    <n v="60623"/>
    <x v="2"/>
    <s v="OFF-ST-10000585"/>
    <x v="1"/>
    <x v="4"/>
    <x v="546"/>
    <n v="132.16"/>
    <n v="1"/>
    <n v="0.2"/>
    <n v="9.9120000000000008"/>
  </r>
  <r>
    <n v="6916"/>
    <s v="CA-2014-142510"/>
    <x v="1091"/>
    <d v="2014-12-29T00:00:00"/>
    <s v="Standard Class"/>
    <s v="NP-18700"/>
    <x v="413"/>
    <s v="Consumer"/>
    <s v="United States"/>
    <s v="Chicago"/>
    <x v="10"/>
    <n v="60623"/>
    <x v="2"/>
    <s v="OFF-BI-10002824"/>
    <x v="1"/>
    <x v="8"/>
    <x v="528"/>
    <n v="17.904"/>
    <n v="6"/>
    <n v="0.8"/>
    <n v="-31.332000000000001"/>
  </r>
  <r>
    <n v="6917"/>
    <s v="CA-2014-142510"/>
    <x v="1091"/>
    <d v="2014-12-29T00:00:00"/>
    <s v="Standard Class"/>
    <s v="NP-18700"/>
    <x v="413"/>
    <s v="Consumer"/>
    <s v="United States"/>
    <s v="Chicago"/>
    <x v="10"/>
    <n v="60623"/>
    <x v="2"/>
    <s v="OFF-PA-10001289"/>
    <x v="1"/>
    <x v="10"/>
    <x v="961"/>
    <n v="124.032"/>
    <n v="4"/>
    <n v="0.2"/>
    <n v="44.961599999999997"/>
  </r>
  <r>
    <n v="6918"/>
    <s v="CA-2014-124247"/>
    <x v="757"/>
    <d v="2014-12-21T00:00:00"/>
    <s v="Standard Class"/>
    <s v="SH-20635"/>
    <x v="741"/>
    <s v="Corporate"/>
    <s v="United States"/>
    <s v="Sacramento"/>
    <x v="1"/>
    <n v="95823"/>
    <x v="1"/>
    <s v="FUR-CH-10001854"/>
    <x v="0"/>
    <x v="1"/>
    <x v="1119"/>
    <n v="1403.92"/>
    <n v="5"/>
    <n v="0.2"/>
    <n v="70.195999999999998"/>
  </r>
  <r>
    <n v="6919"/>
    <s v="CA-2016-105473"/>
    <x v="947"/>
    <d v="2016-04-18T00:00:00"/>
    <s v="Second Class"/>
    <s v="BM-11785"/>
    <x v="298"/>
    <s v="Consumer"/>
    <s v="United States"/>
    <s v="Seattle"/>
    <x v="4"/>
    <n v="98115"/>
    <x v="1"/>
    <s v="OFF-SU-10003567"/>
    <x v="1"/>
    <x v="14"/>
    <x v="1498"/>
    <n v="28.8"/>
    <n v="3"/>
    <n v="0"/>
    <n v="0.86399999999999999"/>
  </r>
  <r>
    <n v="6920"/>
    <s v="CA-2015-102806"/>
    <x v="1031"/>
    <d v="2015-05-28T00:00:00"/>
    <s v="Standard Class"/>
    <s v="HG-14965"/>
    <x v="428"/>
    <s v="Corporate"/>
    <s v="United States"/>
    <s v="Philadelphia"/>
    <x v="9"/>
    <n v="19143"/>
    <x v="3"/>
    <s v="OFF-BI-10001597"/>
    <x v="1"/>
    <x v="8"/>
    <x v="798"/>
    <n v="24.588000000000001"/>
    <n v="2"/>
    <n v="0.7"/>
    <n v="-18.031199999999998"/>
  </r>
  <r>
    <n v="6921"/>
    <s v="CA-2017-121706"/>
    <x v="425"/>
    <d v="2017-03-02T00:00:00"/>
    <s v="Standard Class"/>
    <s v="BM-11140"/>
    <x v="78"/>
    <s v="Consumer"/>
    <s v="United States"/>
    <s v="Santa Barbara"/>
    <x v="1"/>
    <n v="93101"/>
    <x v="1"/>
    <s v="OFF-AP-10003287"/>
    <x v="1"/>
    <x v="9"/>
    <x v="543"/>
    <n v="356.79"/>
    <n v="7"/>
    <n v="0"/>
    <n v="99.901200000000003"/>
  </r>
  <r>
    <n v="6922"/>
    <s v="CA-2017-109211"/>
    <x v="1095"/>
    <d v="2017-04-10T00:00:00"/>
    <s v="Standard Class"/>
    <s v="PS-19045"/>
    <x v="390"/>
    <s v="Home Office"/>
    <s v="United States"/>
    <s v="New York City"/>
    <x v="15"/>
    <n v="10011"/>
    <x v="3"/>
    <s v="OFF-EN-10001532"/>
    <x v="1"/>
    <x v="12"/>
    <x v="618"/>
    <n v="16.98"/>
    <n v="1"/>
    <n v="0"/>
    <n v="8.49"/>
  </r>
  <r>
    <n v="6923"/>
    <s v="CA-2015-134257"/>
    <x v="199"/>
    <d v="2015-03-19T00:00:00"/>
    <s v="Second Class"/>
    <s v="MS-17710"/>
    <x v="384"/>
    <s v="Consumer"/>
    <s v="United States"/>
    <s v="Auburn"/>
    <x v="19"/>
    <n v="36830"/>
    <x v="0"/>
    <s v="OFF-LA-10003930"/>
    <x v="1"/>
    <x v="2"/>
    <x v="508"/>
    <n v="491.55"/>
    <n v="5"/>
    <n v="0"/>
    <n v="240.8595"/>
  </r>
  <r>
    <n v="6924"/>
    <s v="CA-2015-134257"/>
    <x v="199"/>
    <d v="2015-03-19T00:00:00"/>
    <s v="Second Class"/>
    <s v="MS-17710"/>
    <x v="384"/>
    <s v="Consumer"/>
    <s v="United States"/>
    <s v="Auburn"/>
    <x v="19"/>
    <n v="36830"/>
    <x v="0"/>
    <s v="OFF-EN-10003845"/>
    <x v="1"/>
    <x v="12"/>
    <x v="436"/>
    <n v="7.38"/>
    <n v="2"/>
    <n v="0"/>
    <n v="3.3948"/>
  </r>
  <r>
    <n v="6925"/>
    <s v="CA-2015-137925"/>
    <x v="672"/>
    <d v="2015-12-04T00:00:00"/>
    <s v="Standard Class"/>
    <s v="JL-15235"/>
    <x v="538"/>
    <s v="Consumer"/>
    <s v="United States"/>
    <s v="New York City"/>
    <x v="15"/>
    <n v="10035"/>
    <x v="3"/>
    <s v="OFF-PA-10002659"/>
    <x v="1"/>
    <x v="10"/>
    <x v="931"/>
    <n v="23.66"/>
    <n v="7"/>
    <n v="0"/>
    <n v="10.883599999999999"/>
  </r>
  <r>
    <n v="6926"/>
    <s v="CA-2015-137925"/>
    <x v="672"/>
    <d v="2015-12-04T00:00:00"/>
    <s v="Standard Class"/>
    <s v="JL-15235"/>
    <x v="538"/>
    <s v="Consumer"/>
    <s v="United States"/>
    <s v="New York City"/>
    <x v="15"/>
    <n v="10035"/>
    <x v="3"/>
    <s v="FUR-BO-10001608"/>
    <x v="0"/>
    <x v="0"/>
    <x v="1532"/>
    <n v="681.40800000000002"/>
    <n v="12"/>
    <n v="0.2"/>
    <n v="42.588000000000001"/>
  </r>
  <r>
    <n v="6927"/>
    <s v="CA-2016-140046"/>
    <x v="1062"/>
    <d v="2016-08-03T00:00:00"/>
    <s v="Standard Class"/>
    <s v="KM-16660"/>
    <x v="730"/>
    <s v="Consumer"/>
    <s v="United States"/>
    <s v="Los Angeles"/>
    <x v="1"/>
    <n v="90032"/>
    <x v="1"/>
    <s v="OFF-LA-10000305"/>
    <x v="1"/>
    <x v="2"/>
    <x v="1716"/>
    <n v="18.899999999999999"/>
    <n v="3"/>
    <n v="0"/>
    <n v="8.6940000000000008"/>
  </r>
  <r>
    <n v="6928"/>
    <s v="CA-2016-140382"/>
    <x v="661"/>
    <d v="2016-06-25T00:00:00"/>
    <s v="Second Class"/>
    <s v="RD-19900"/>
    <x v="76"/>
    <s v="Consumer"/>
    <s v="United States"/>
    <s v="San Francisco"/>
    <x v="1"/>
    <n v="94109"/>
    <x v="1"/>
    <s v="OFF-ST-10003638"/>
    <x v="1"/>
    <x v="4"/>
    <x v="1231"/>
    <n v="93.68"/>
    <n v="4"/>
    <n v="0"/>
    <n v="25.293600000000001"/>
  </r>
  <r>
    <n v="6929"/>
    <s v="CA-2016-140382"/>
    <x v="661"/>
    <d v="2016-06-25T00:00:00"/>
    <s v="Second Class"/>
    <s v="RD-19900"/>
    <x v="76"/>
    <s v="Consumer"/>
    <s v="United States"/>
    <s v="San Francisco"/>
    <x v="1"/>
    <n v="94109"/>
    <x v="1"/>
    <s v="OFF-LA-10001934"/>
    <x v="1"/>
    <x v="2"/>
    <x v="573"/>
    <n v="21.93"/>
    <n v="3"/>
    <n v="0"/>
    <n v="10.3071"/>
  </r>
  <r>
    <n v="6930"/>
    <s v="CA-2016-140382"/>
    <x v="661"/>
    <d v="2016-06-25T00:00:00"/>
    <s v="Second Class"/>
    <s v="RD-19900"/>
    <x v="76"/>
    <s v="Consumer"/>
    <s v="United States"/>
    <s v="San Francisco"/>
    <x v="1"/>
    <n v="94109"/>
    <x v="1"/>
    <s v="TEC-PH-10003012"/>
    <x v="2"/>
    <x v="7"/>
    <x v="348"/>
    <n v="862.34400000000005"/>
    <n v="7"/>
    <n v="0.2"/>
    <n v="97.0137"/>
  </r>
  <r>
    <n v="6931"/>
    <s v="CA-2016-140382"/>
    <x v="661"/>
    <d v="2016-06-25T00:00:00"/>
    <s v="Second Class"/>
    <s v="RD-19900"/>
    <x v="76"/>
    <s v="Consumer"/>
    <s v="United States"/>
    <s v="San Francisco"/>
    <x v="1"/>
    <n v="94109"/>
    <x v="1"/>
    <s v="OFF-PA-10001019"/>
    <x v="1"/>
    <x v="10"/>
    <x v="681"/>
    <n v="19.98"/>
    <n v="1"/>
    <n v="0"/>
    <n v="9.3905999999999992"/>
  </r>
  <r>
    <n v="6932"/>
    <s v="CA-2014-164182"/>
    <x v="686"/>
    <d v="2014-07-18T00:00:00"/>
    <s v="Standard Class"/>
    <s v="ST-20530"/>
    <x v="461"/>
    <s v="Consumer"/>
    <s v="United States"/>
    <s v="Philadelphia"/>
    <x v="9"/>
    <n v="19140"/>
    <x v="3"/>
    <s v="TEC-PH-10002070"/>
    <x v="2"/>
    <x v="7"/>
    <x v="1794"/>
    <n v="13.494"/>
    <n v="1"/>
    <n v="0.4"/>
    <n v="-2.2490000000000001"/>
  </r>
  <r>
    <n v="6933"/>
    <s v="CA-2014-164182"/>
    <x v="686"/>
    <d v="2014-07-18T00:00:00"/>
    <s v="Standard Class"/>
    <s v="ST-20530"/>
    <x v="461"/>
    <s v="Consumer"/>
    <s v="United States"/>
    <s v="Philadelphia"/>
    <x v="9"/>
    <n v="19140"/>
    <x v="3"/>
    <s v="TEC-PH-10002583"/>
    <x v="2"/>
    <x v="7"/>
    <x v="1717"/>
    <n v="23.988"/>
    <n v="2"/>
    <n v="0.4"/>
    <n v="-13.993"/>
  </r>
  <r>
    <n v="6934"/>
    <s v="CA-2014-164182"/>
    <x v="686"/>
    <d v="2014-07-18T00:00:00"/>
    <s v="Standard Class"/>
    <s v="ST-20530"/>
    <x v="461"/>
    <s v="Consumer"/>
    <s v="United States"/>
    <s v="Philadelphia"/>
    <x v="9"/>
    <n v="19140"/>
    <x v="3"/>
    <s v="FUR-FU-10001057"/>
    <x v="0"/>
    <x v="5"/>
    <x v="1791"/>
    <n v="31.984000000000002"/>
    <n v="2"/>
    <n v="0.2"/>
    <n v="1.1994"/>
  </r>
  <r>
    <n v="6935"/>
    <s v="CA-2014-164182"/>
    <x v="686"/>
    <d v="2014-07-18T00:00:00"/>
    <s v="Standard Class"/>
    <s v="ST-20530"/>
    <x v="461"/>
    <s v="Consumer"/>
    <s v="United States"/>
    <s v="Philadelphia"/>
    <x v="9"/>
    <n v="19140"/>
    <x v="3"/>
    <s v="OFF-AR-10001044"/>
    <x v="1"/>
    <x v="6"/>
    <x v="1051"/>
    <n v="41.584000000000003"/>
    <n v="2"/>
    <n v="0.2"/>
    <n v="4.6782000000000004"/>
  </r>
  <r>
    <n v="6936"/>
    <s v="CA-2017-137365"/>
    <x v="329"/>
    <d v="2017-12-03T00:00:00"/>
    <s v="Second Class"/>
    <s v="BP-11095"/>
    <x v="162"/>
    <s v="Corporate"/>
    <s v="United States"/>
    <s v="El Paso"/>
    <x v="5"/>
    <n v="79907"/>
    <x v="2"/>
    <s v="TEC-AC-10001767"/>
    <x v="2"/>
    <x v="11"/>
    <x v="97"/>
    <n v="95.975999999999999"/>
    <n v="3"/>
    <n v="0.2"/>
    <n v="-10.7973"/>
  </r>
  <r>
    <n v="6937"/>
    <s v="CA-2016-129847"/>
    <x v="476"/>
    <d v="2016-09-04T00:00:00"/>
    <s v="First Class"/>
    <s v="TA-21385"/>
    <x v="638"/>
    <s v="Home Office"/>
    <s v="United States"/>
    <s v="Chicago"/>
    <x v="10"/>
    <n v="60653"/>
    <x v="2"/>
    <s v="FUR-FU-10000277"/>
    <x v="0"/>
    <x v="5"/>
    <x v="1795"/>
    <n v="84.272000000000006"/>
    <n v="2"/>
    <n v="0.6"/>
    <n v="-75.844800000000006"/>
  </r>
  <r>
    <n v="6938"/>
    <s v="CA-2014-126963"/>
    <x v="345"/>
    <d v="2014-06-15T00:00:00"/>
    <s v="Same Day"/>
    <s v="PS-18760"/>
    <x v="519"/>
    <s v="Consumer"/>
    <s v="United States"/>
    <s v="El Paso"/>
    <x v="5"/>
    <n v="79907"/>
    <x v="2"/>
    <s v="OFF-PA-10001952"/>
    <x v="1"/>
    <x v="10"/>
    <x v="1756"/>
    <n v="36.543999999999997"/>
    <n v="2"/>
    <n v="0.2"/>
    <n v="11.876799999999999"/>
  </r>
  <r>
    <n v="6939"/>
    <s v="CA-2016-125094"/>
    <x v="732"/>
    <d v="2016-11-09T00:00:00"/>
    <s v="Standard Class"/>
    <s v="NP-18700"/>
    <x v="413"/>
    <s v="Consumer"/>
    <s v="United States"/>
    <s v="Seattle"/>
    <x v="4"/>
    <n v="98105"/>
    <x v="1"/>
    <s v="TEC-AC-10004420"/>
    <x v="2"/>
    <x v="11"/>
    <x v="1796"/>
    <n v="479.72"/>
    <n v="4"/>
    <n v="0"/>
    <n v="52.769199999999998"/>
  </r>
  <r>
    <n v="6940"/>
    <s v="CA-2017-107132"/>
    <x v="335"/>
    <d v="2017-06-30T00:00:00"/>
    <s v="Standard Class"/>
    <s v="SC-20260"/>
    <x v="609"/>
    <s v="Corporate"/>
    <s v="United States"/>
    <s v="New York City"/>
    <x v="15"/>
    <n v="10009"/>
    <x v="3"/>
    <s v="OFF-BI-10001071"/>
    <x v="1"/>
    <x v="8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x v="609"/>
    <s v="Corporate"/>
    <s v="United States"/>
    <s v="New York City"/>
    <x v="15"/>
    <n v="10009"/>
    <x v="3"/>
    <s v="OFF-SU-10002503"/>
    <x v="1"/>
    <x v="14"/>
    <x v="675"/>
    <n v="28.4"/>
    <n v="5"/>
    <n v="0"/>
    <n v="8.2360000000000007"/>
  </r>
  <r>
    <n v="6942"/>
    <s v="CA-2017-107132"/>
    <x v="335"/>
    <d v="2017-06-30T00:00:00"/>
    <s v="Standard Class"/>
    <s v="SC-20260"/>
    <x v="609"/>
    <s v="Corporate"/>
    <s v="United States"/>
    <s v="New York City"/>
    <x v="15"/>
    <n v="10009"/>
    <x v="3"/>
    <s v="OFF-ST-10001490"/>
    <x v="1"/>
    <x v="4"/>
    <x v="518"/>
    <n v="713.88"/>
    <n v="4"/>
    <n v="0"/>
    <n v="214.16399999999999"/>
  </r>
  <r>
    <n v="6943"/>
    <s v="CA-2017-107132"/>
    <x v="335"/>
    <d v="2017-06-30T00:00:00"/>
    <s v="Standard Class"/>
    <s v="SC-20260"/>
    <x v="609"/>
    <s v="Corporate"/>
    <s v="United States"/>
    <s v="New York City"/>
    <x v="15"/>
    <n v="10009"/>
    <x v="3"/>
    <s v="OFF-PA-10003790"/>
    <x v="1"/>
    <x v="10"/>
    <x v="1259"/>
    <n v="68.52"/>
    <n v="3"/>
    <n v="0"/>
    <n v="31.519200000000001"/>
  </r>
  <r>
    <n v="6944"/>
    <s v="CA-2015-139248"/>
    <x v="395"/>
    <d v="2015-07-30T00:00:00"/>
    <s v="Standard Class"/>
    <s v="RD-19930"/>
    <x v="709"/>
    <s v="Consumer"/>
    <s v="United States"/>
    <s v="Los Angeles"/>
    <x v="1"/>
    <n v="90032"/>
    <x v="1"/>
    <s v="TEC-PH-10004094"/>
    <x v="2"/>
    <x v="7"/>
    <x v="1797"/>
    <n v="623.96"/>
    <n v="5"/>
    <n v="0.2"/>
    <n v="38.997500000000002"/>
  </r>
  <r>
    <n v="6945"/>
    <s v="CA-2014-148369"/>
    <x v="865"/>
    <d v="2014-09-27T00:00:00"/>
    <s v="Standard Class"/>
    <s v="TH-21115"/>
    <x v="764"/>
    <s v="Corporate"/>
    <s v="United States"/>
    <s v="Newark"/>
    <x v="13"/>
    <n v="19711"/>
    <x v="3"/>
    <s v="OFF-BI-10004876"/>
    <x v="1"/>
    <x v="8"/>
    <x v="986"/>
    <n v="11.12"/>
    <n v="4"/>
    <n v="0"/>
    <n v="5.4488000000000003"/>
  </r>
  <r>
    <n v="6946"/>
    <s v="CA-2016-106243"/>
    <x v="955"/>
    <d v="2016-10-04T00:00:00"/>
    <s v="Standard Class"/>
    <s v="GM-14680"/>
    <x v="411"/>
    <s v="Consumer"/>
    <s v="United States"/>
    <s v="New York City"/>
    <x v="15"/>
    <n v="10011"/>
    <x v="3"/>
    <s v="FUR-BO-10003034"/>
    <x v="0"/>
    <x v="0"/>
    <x v="1203"/>
    <n v="523.91999999999996"/>
    <n v="5"/>
    <n v="0.2"/>
    <n v="-26.196000000000002"/>
  </r>
  <r>
    <n v="6947"/>
    <s v="CA-2015-126466"/>
    <x v="529"/>
    <d v="2015-11-13T00:00:00"/>
    <s v="Standard Class"/>
    <s v="JO-15550"/>
    <x v="270"/>
    <s v="Home Office"/>
    <s v="United States"/>
    <s v="Roseville"/>
    <x v="1"/>
    <n v="95661"/>
    <x v="1"/>
    <s v="OFF-FA-10000490"/>
    <x v="1"/>
    <x v="13"/>
    <x v="310"/>
    <n v="2.48"/>
    <n v="2"/>
    <n v="0"/>
    <n v="1.1656"/>
  </r>
  <r>
    <n v="6948"/>
    <s v="CA-2015-130365"/>
    <x v="334"/>
    <d v="2015-04-29T00:00:00"/>
    <s v="Standard Class"/>
    <s v="ZC-21910"/>
    <x v="233"/>
    <s v="Consumer"/>
    <s v="United States"/>
    <s v="Aurora"/>
    <x v="10"/>
    <n v="60505"/>
    <x v="2"/>
    <s v="OFF-ST-10002574"/>
    <x v="1"/>
    <x v="4"/>
    <x v="935"/>
    <n v="221.024"/>
    <n v="2"/>
    <n v="0.2"/>
    <n v="-55.256"/>
  </r>
  <r>
    <n v="6949"/>
    <s v="CA-2015-130365"/>
    <x v="334"/>
    <d v="2015-04-29T00:00:00"/>
    <s v="Standard Class"/>
    <s v="ZC-21910"/>
    <x v="233"/>
    <s v="Consumer"/>
    <s v="United States"/>
    <s v="Aurora"/>
    <x v="10"/>
    <n v="60505"/>
    <x v="2"/>
    <s v="FUR-CH-10003535"/>
    <x v="0"/>
    <x v="1"/>
    <x v="1522"/>
    <n v="128.05799999999999"/>
    <n v="3"/>
    <n v="0.3"/>
    <n v="-23.7822"/>
  </r>
  <r>
    <n v="6950"/>
    <s v="CA-2017-143021"/>
    <x v="123"/>
    <d v="2017-11-19T00:00:00"/>
    <s v="Same Day"/>
    <s v="AP-10720"/>
    <x v="399"/>
    <s v="Home Office"/>
    <s v="United States"/>
    <s v="New York City"/>
    <x v="15"/>
    <n v="10011"/>
    <x v="3"/>
    <s v="OFF-BI-10001628"/>
    <x v="1"/>
    <x v="8"/>
    <x v="1112"/>
    <n v="58.408000000000001"/>
    <n v="7"/>
    <n v="0.2"/>
    <n v="18.252500000000001"/>
  </r>
  <r>
    <n v="6951"/>
    <s v="CA-2017-143021"/>
    <x v="123"/>
    <d v="2017-11-19T00:00:00"/>
    <s v="Same Day"/>
    <s v="AP-10720"/>
    <x v="399"/>
    <s v="Home Office"/>
    <s v="United States"/>
    <s v="New York City"/>
    <x v="15"/>
    <n v="10011"/>
    <x v="3"/>
    <s v="FUR-TA-10001676"/>
    <x v="0"/>
    <x v="3"/>
    <x v="966"/>
    <n v="79.974000000000004"/>
    <n v="3"/>
    <n v="0.4"/>
    <n v="-29.323799999999999"/>
  </r>
  <r>
    <n v="6952"/>
    <s v="CA-2015-161767"/>
    <x v="312"/>
    <d v="2015-11-24T00:00:00"/>
    <s v="Standard Class"/>
    <s v="GK-14620"/>
    <x v="136"/>
    <s v="Corporate"/>
    <s v="United States"/>
    <s v="Dallas"/>
    <x v="5"/>
    <n v="75217"/>
    <x v="2"/>
    <s v="TEC-MA-10002790"/>
    <x v="2"/>
    <x v="15"/>
    <x v="1798"/>
    <n v="479.988"/>
    <n v="2"/>
    <n v="0.4"/>
    <n v="55.998600000000003"/>
  </r>
  <r>
    <n v="6953"/>
    <s v="CA-2015-129917"/>
    <x v="653"/>
    <d v="2015-10-03T00:00:00"/>
    <s v="First Class"/>
    <s v="HM-14980"/>
    <x v="31"/>
    <s v="Consumer"/>
    <s v="United States"/>
    <s v="Los Angeles"/>
    <x v="1"/>
    <n v="90008"/>
    <x v="1"/>
    <s v="OFF-BI-10001757"/>
    <x v="1"/>
    <x v="8"/>
    <x v="1167"/>
    <n v="11.808"/>
    <n v="3"/>
    <n v="0.2"/>
    <n v="4.1327999999999996"/>
  </r>
  <r>
    <n v="6954"/>
    <s v="CA-2015-129917"/>
    <x v="653"/>
    <d v="2015-10-03T00:00:00"/>
    <s v="First Class"/>
    <s v="HM-14980"/>
    <x v="31"/>
    <s v="Consumer"/>
    <s v="United States"/>
    <s v="Los Angeles"/>
    <x v="1"/>
    <n v="90008"/>
    <x v="1"/>
    <s v="OFF-BI-10004828"/>
    <x v="1"/>
    <x v="8"/>
    <x v="1587"/>
    <n v="53.567999999999998"/>
    <n v="4"/>
    <n v="0.2"/>
    <n v="19.418399999999998"/>
  </r>
  <r>
    <n v="6955"/>
    <s v="CA-2015-129917"/>
    <x v="653"/>
    <d v="2015-10-03T00:00:00"/>
    <s v="First Class"/>
    <s v="HM-14980"/>
    <x v="31"/>
    <s v="Consumer"/>
    <s v="United States"/>
    <s v="Los Angeles"/>
    <x v="1"/>
    <n v="90008"/>
    <x v="1"/>
    <s v="TEC-PH-10000369"/>
    <x v="2"/>
    <x v="7"/>
    <x v="1355"/>
    <n v="503.96"/>
    <n v="5"/>
    <n v="0.2"/>
    <n v="50.396000000000001"/>
  </r>
  <r>
    <n v="6956"/>
    <s v="CA-2015-115420"/>
    <x v="334"/>
    <d v="2015-05-02T00:00:00"/>
    <s v="Standard Class"/>
    <s v="LS-16945"/>
    <x v="322"/>
    <s v="Corporate"/>
    <s v="United States"/>
    <s v="Los Angeles"/>
    <x v="1"/>
    <n v="90004"/>
    <x v="1"/>
    <s v="OFF-EN-10003862"/>
    <x v="1"/>
    <x v="12"/>
    <x v="760"/>
    <n v="21.34"/>
    <n v="2"/>
    <n v="0"/>
    <n v="9.8163999999999998"/>
  </r>
  <r>
    <n v="6957"/>
    <s v="CA-2016-157588"/>
    <x v="216"/>
    <d v="2016-07-19T00:00:00"/>
    <s v="Standard Class"/>
    <s v="AR-10570"/>
    <x v="781"/>
    <s v="Consumer"/>
    <s v="United States"/>
    <s v="Columbus"/>
    <x v="32"/>
    <n v="31907"/>
    <x v="0"/>
    <s v="OFF-BI-10003963"/>
    <x v="1"/>
    <x v="8"/>
    <x v="1329"/>
    <n v="36.4"/>
    <n v="5"/>
    <n v="0"/>
    <n v="17.108000000000001"/>
  </r>
  <r>
    <n v="6958"/>
    <s v="CA-2016-157588"/>
    <x v="216"/>
    <d v="2016-07-19T00:00:00"/>
    <s v="Standard Class"/>
    <s v="AR-10570"/>
    <x v="781"/>
    <s v="Consumer"/>
    <s v="United States"/>
    <s v="Columbus"/>
    <x v="32"/>
    <n v="31907"/>
    <x v="0"/>
    <s v="FUR-FU-10004848"/>
    <x v="0"/>
    <x v="5"/>
    <x v="28"/>
    <n v="51.75"/>
    <n v="1"/>
    <n v="0"/>
    <n v="15.525"/>
  </r>
  <r>
    <n v="6959"/>
    <s v="CA-2015-167255"/>
    <x v="874"/>
    <d v="2015-09-29T00:00:00"/>
    <s v="Second Class"/>
    <s v="RH-19510"/>
    <x v="563"/>
    <s v="Home Office"/>
    <s v="United States"/>
    <s v="San Francisco"/>
    <x v="1"/>
    <n v="94110"/>
    <x v="1"/>
    <s v="OFF-ST-10001328"/>
    <x v="1"/>
    <x v="4"/>
    <x v="178"/>
    <n v="15.51"/>
    <n v="1"/>
    <n v="0"/>
    <n v="4.3428000000000004"/>
  </r>
  <r>
    <n v="6960"/>
    <s v="CA-2015-167255"/>
    <x v="874"/>
    <d v="2015-09-29T00:00:00"/>
    <s v="Second Class"/>
    <s v="RH-19510"/>
    <x v="563"/>
    <s v="Home Office"/>
    <s v="United States"/>
    <s v="San Francisco"/>
    <x v="1"/>
    <n v="94110"/>
    <x v="1"/>
    <s v="OFF-PA-10002377"/>
    <x v="1"/>
    <x v="10"/>
    <x v="127"/>
    <n v="146.82"/>
    <n v="3"/>
    <n v="0"/>
    <n v="73.41"/>
  </r>
  <r>
    <n v="6961"/>
    <s v="CA-2015-167255"/>
    <x v="874"/>
    <d v="2015-09-29T00:00:00"/>
    <s v="Second Class"/>
    <s v="RH-19510"/>
    <x v="563"/>
    <s v="Home Office"/>
    <s v="United States"/>
    <s v="San Francisco"/>
    <x v="1"/>
    <n v="94110"/>
    <x v="1"/>
    <s v="OFF-PA-10003441"/>
    <x v="1"/>
    <x v="10"/>
    <x v="490"/>
    <n v="12.96"/>
    <n v="2"/>
    <n v="0"/>
    <n v="6.2207999999999997"/>
  </r>
  <r>
    <n v="6962"/>
    <s v="CA-2017-162096"/>
    <x v="468"/>
    <d v="2017-11-10T00:00:00"/>
    <s v="Same Day"/>
    <s v="TB-21190"/>
    <x v="353"/>
    <s v="Home Office"/>
    <s v="United States"/>
    <s v="Riverside"/>
    <x v="1"/>
    <n v="92503"/>
    <x v="1"/>
    <s v="OFF-AR-10002221"/>
    <x v="1"/>
    <x v="6"/>
    <x v="1017"/>
    <n v="7.8"/>
    <n v="3"/>
    <n v="0"/>
    <n v="2.1059999999999999"/>
  </r>
  <r>
    <n v="6963"/>
    <s v="CA-2016-157161"/>
    <x v="87"/>
    <d v="2016-07-20T00:00:00"/>
    <s v="Second Class"/>
    <s v="JD-15895"/>
    <x v="63"/>
    <s v="Corporate"/>
    <s v="United States"/>
    <s v="Columbia"/>
    <x v="20"/>
    <n v="29203"/>
    <x v="0"/>
    <s v="OFF-EN-10001509"/>
    <x v="1"/>
    <x v="12"/>
    <x v="29"/>
    <n v="10.199999999999999"/>
    <n v="5"/>
    <n v="0"/>
    <n v="4.7939999999999996"/>
  </r>
  <r>
    <n v="6964"/>
    <s v="CA-2016-157161"/>
    <x v="87"/>
    <d v="2016-07-20T00:00:00"/>
    <s v="Second Class"/>
    <s v="JD-15895"/>
    <x v="63"/>
    <s v="Corporate"/>
    <s v="United States"/>
    <s v="Columbia"/>
    <x v="20"/>
    <n v="29203"/>
    <x v="0"/>
    <s v="OFF-AR-10003338"/>
    <x v="1"/>
    <x v="6"/>
    <x v="1439"/>
    <n v="22.32"/>
    <n v="3"/>
    <n v="0"/>
    <n v="5.58"/>
  </r>
  <r>
    <n v="6965"/>
    <s v="CA-2016-157161"/>
    <x v="87"/>
    <d v="2016-07-20T00:00:00"/>
    <s v="Second Class"/>
    <s v="JD-15895"/>
    <x v="63"/>
    <s v="Corporate"/>
    <s v="United States"/>
    <s v="Columbia"/>
    <x v="20"/>
    <n v="29203"/>
    <x v="0"/>
    <s v="OFF-BI-10004728"/>
    <x v="1"/>
    <x v="8"/>
    <x v="544"/>
    <n v="24.1"/>
    <n v="5"/>
    <n v="0"/>
    <n v="11.086"/>
  </r>
  <r>
    <n v="6966"/>
    <s v="CA-2016-157161"/>
    <x v="87"/>
    <d v="2016-07-20T00:00:00"/>
    <s v="Second Class"/>
    <s v="JD-15895"/>
    <x v="63"/>
    <s v="Corporate"/>
    <s v="United States"/>
    <s v="Columbia"/>
    <x v="20"/>
    <n v="29203"/>
    <x v="0"/>
    <s v="TEC-AC-10000358"/>
    <x v="2"/>
    <x v="11"/>
    <x v="1287"/>
    <n v="75.98"/>
    <n v="2"/>
    <n v="0"/>
    <n v="18.235199999999999"/>
  </r>
  <r>
    <n v="6967"/>
    <s v="CA-2016-157161"/>
    <x v="87"/>
    <d v="2016-07-20T00:00:00"/>
    <s v="Second Class"/>
    <s v="JD-15895"/>
    <x v="63"/>
    <s v="Corporate"/>
    <s v="United States"/>
    <s v="Columbia"/>
    <x v="20"/>
    <n v="29203"/>
    <x v="0"/>
    <s v="OFF-BI-10002764"/>
    <x v="1"/>
    <x v="8"/>
    <x v="507"/>
    <n v="6.46"/>
    <n v="2"/>
    <n v="0"/>
    <n v="3.1654"/>
  </r>
  <r>
    <n v="6968"/>
    <s v="CA-2016-157161"/>
    <x v="87"/>
    <d v="2016-07-20T00:00:00"/>
    <s v="Second Class"/>
    <s v="JD-15895"/>
    <x v="63"/>
    <s v="Corporate"/>
    <s v="United States"/>
    <s v="Columbia"/>
    <x v="20"/>
    <n v="29203"/>
    <x v="0"/>
    <s v="OFF-PA-10001461"/>
    <x v="1"/>
    <x v="10"/>
    <x v="1596"/>
    <n v="60.12"/>
    <n v="9"/>
    <n v="0"/>
    <n v="28.857600000000001"/>
  </r>
  <r>
    <n v="6969"/>
    <s v="CA-2015-110765"/>
    <x v="1140"/>
    <d v="2015-10-20T00:00:00"/>
    <s v="Second Class"/>
    <s v="MP-17965"/>
    <x v="172"/>
    <s v="Corporate"/>
    <s v="United States"/>
    <s v="New York City"/>
    <x v="15"/>
    <n v="10011"/>
    <x v="3"/>
    <s v="TEC-PH-10004165"/>
    <x v="2"/>
    <x v="7"/>
    <x v="895"/>
    <n v="824.97"/>
    <n v="3"/>
    <n v="0"/>
    <n v="214.4922"/>
  </r>
  <r>
    <n v="6970"/>
    <s v="CA-2016-163937"/>
    <x v="994"/>
    <d v="2016-01-13T00:00:00"/>
    <s v="Second Class"/>
    <s v="JB-16000"/>
    <x v="677"/>
    <s v="Consumer"/>
    <s v="United States"/>
    <s v="Longview"/>
    <x v="4"/>
    <n v="98632"/>
    <x v="1"/>
    <s v="FUR-FU-10000010"/>
    <x v="0"/>
    <x v="5"/>
    <x v="527"/>
    <n v="24.85"/>
    <n v="5"/>
    <n v="0"/>
    <n v="7.7035"/>
  </r>
  <r>
    <n v="6971"/>
    <s v="CA-2017-153822"/>
    <x v="20"/>
    <d v="2017-09-25T00:00:00"/>
    <s v="Standard Class"/>
    <s v="AB-10105"/>
    <x v="455"/>
    <s v="Consumer"/>
    <s v="United States"/>
    <s v="Phoenix"/>
    <x v="16"/>
    <n v="85023"/>
    <x v="1"/>
    <s v="OFF-ST-10000321"/>
    <x v="1"/>
    <x v="4"/>
    <x v="1543"/>
    <n v="12.624000000000001"/>
    <n v="2"/>
    <n v="0.2"/>
    <n v="-2.5247999999999999"/>
  </r>
  <r>
    <n v="6972"/>
    <s v="CA-2017-153822"/>
    <x v="20"/>
    <d v="2017-09-25T00:00:00"/>
    <s v="Standard Class"/>
    <s v="AB-10105"/>
    <x v="455"/>
    <s v="Consumer"/>
    <s v="United States"/>
    <s v="Phoenix"/>
    <x v="16"/>
    <n v="85023"/>
    <x v="1"/>
    <s v="TEC-AC-10000109"/>
    <x v="2"/>
    <x v="11"/>
    <x v="202"/>
    <n v="89.584000000000003"/>
    <n v="2"/>
    <n v="0.2"/>
    <n v="4.4791999999999996"/>
  </r>
  <r>
    <n v="6973"/>
    <s v="CA-2017-153822"/>
    <x v="20"/>
    <d v="2017-09-25T00:00:00"/>
    <s v="Standard Class"/>
    <s v="AB-10105"/>
    <x v="455"/>
    <s v="Consumer"/>
    <s v="United States"/>
    <s v="Phoenix"/>
    <x v="16"/>
    <n v="85023"/>
    <x v="1"/>
    <s v="TEC-PH-10002415"/>
    <x v="2"/>
    <x v="7"/>
    <x v="1526"/>
    <n v="471.92"/>
    <n v="2"/>
    <n v="0.2"/>
    <n v="29.495000000000001"/>
  </r>
  <r>
    <n v="6974"/>
    <s v="CA-2017-153822"/>
    <x v="20"/>
    <d v="2017-09-25T00:00:00"/>
    <s v="Standard Class"/>
    <s v="AB-10105"/>
    <x v="455"/>
    <s v="Consumer"/>
    <s v="United States"/>
    <s v="Phoenix"/>
    <x v="16"/>
    <n v="85023"/>
    <x v="1"/>
    <s v="OFF-BI-10001460"/>
    <x v="1"/>
    <x v="8"/>
    <x v="58"/>
    <n v="18.18"/>
    <n v="4"/>
    <n v="0.7"/>
    <n v="-13.938000000000001"/>
  </r>
  <r>
    <n v="6975"/>
    <s v="CA-2017-146185"/>
    <x v="175"/>
    <d v="2017-09-19T00:00:00"/>
    <s v="Standard Class"/>
    <s v="CC-12145"/>
    <x v="230"/>
    <s v="Consumer"/>
    <s v="United States"/>
    <s v="Houston"/>
    <x v="5"/>
    <n v="77095"/>
    <x v="2"/>
    <s v="OFF-AR-10002987"/>
    <x v="1"/>
    <x v="6"/>
    <x v="1562"/>
    <n v="31.744"/>
    <n v="2"/>
    <n v="0.2"/>
    <n v="8.3328000000000007"/>
  </r>
  <r>
    <n v="6976"/>
    <s v="CA-2015-112144"/>
    <x v="1141"/>
    <d v="2015-07-02T00:00:00"/>
    <s v="Standard Class"/>
    <s v="CY-12745"/>
    <x v="388"/>
    <s v="Corporate"/>
    <s v="United States"/>
    <s v="Gilbert"/>
    <x v="16"/>
    <n v="85234"/>
    <x v="1"/>
    <s v="OFF-LA-10000443"/>
    <x v="1"/>
    <x v="2"/>
    <x v="1127"/>
    <n v="5.9039999999999999"/>
    <n v="2"/>
    <n v="0.2"/>
    <n v="1.9925999999999999"/>
  </r>
  <r>
    <n v="6977"/>
    <s v="CA-2015-112144"/>
    <x v="1141"/>
    <d v="2015-07-02T00:00:00"/>
    <s v="Standard Class"/>
    <s v="CY-12745"/>
    <x v="388"/>
    <s v="Corporate"/>
    <s v="United States"/>
    <s v="Gilbert"/>
    <x v="16"/>
    <n v="85234"/>
    <x v="1"/>
    <s v="FUR-FU-10004306"/>
    <x v="0"/>
    <x v="5"/>
    <x v="622"/>
    <n v="621.76"/>
    <n v="4"/>
    <n v="0.2"/>
    <n v="46.631999999999998"/>
  </r>
  <r>
    <n v="6978"/>
    <s v="US-2016-119298"/>
    <x v="881"/>
    <d v="2016-11-28T00:00:00"/>
    <s v="First Class"/>
    <s v="EP-13915"/>
    <x v="212"/>
    <s v="Consumer"/>
    <s v="United States"/>
    <s v="Jonesboro"/>
    <x v="36"/>
    <n v="72401"/>
    <x v="0"/>
    <s v="TEC-PH-10002564"/>
    <x v="2"/>
    <x v="7"/>
    <x v="985"/>
    <n v="59.98"/>
    <n v="2"/>
    <n v="0"/>
    <n v="17.994"/>
  </r>
  <r>
    <n v="6979"/>
    <s v="CA-2017-155159"/>
    <x v="920"/>
    <d v="2017-11-29T00:00:00"/>
    <s v="Second Class"/>
    <s v="DL-13315"/>
    <x v="111"/>
    <s v="Consumer"/>
    <s v="United States"/>
    <s v="Atlanta"/>
    <x v="32"/>
    <n v="30318"/>
    <x v="0"/>
    <s v="OFF-PA-10003724"/>
    <x v="1"/>
    <x v="10"/>
    <x v="362"/>
    <n v="48.87"/>
    <n v="9"/>
    <n v="0"/>
    <n v="23.946300000000001"/>
  </r>
  <r>
    <n v="6980"/>
    <s v="CA-2017-149076"/>
    <x v="424"/>
    <d v="2017-01-19T00:00:00"/>
    <s v="Standard Class"/>
    <s v="SO-20335"/>
    <x v="2"/>
    <s v="Consumer"/>
    <s v="United States"/>
    <s v="Los Angeles"/>
    <x v="1"/>
    <n v="90036"/>
    <x v="1"/>
    <s v="OFF-PA-10000483"/>
    <x v="1"/>
    <x v="10"/>
    <x v="1681"/>
    <n v="154.9"/>
    <n v="5"/>
    <n v="0"/>
    <n v="69.704999999999998"/>
  </r>
  <r>
    <n v="6981"/>
    <s v="CA-2014-146990"/>
    <x v="845"/>
    <d v="2014-11-08T00:00:00"/>
    <s v="First Class"/>
    <s v="BP-11095"/>
    <x v="162"/>
    <s v="Corporate"/>
    <s v="United States"/>
    <s v="New York City"/>
    <x v="15"/>
    <n v="10024"/>
    <x v="3"/>
    <s v="OFF-FA-10000611"/>
    <x v="1"/>
    <x v="13"/>
    <x v="1074"/>
    <n v="5.92"/>
    <n v="4"/>
    <n v="0"/>
    <n v="2.8416000000000001"/>
  </r>
  <r>
    <n v="6982"/>
    <s v="CA-2014-146990"/>
    <x v="845"/>
    <d v="2014-11-08T00:00:00"/>
    <s v="First Class"/>
    <s v="BP-11095"/>
    <x v="162"/>
    <s v="Corporate"/>
    <s v="United States"/>
    <s v="New York City"/>
    <x v="15"/>
    <n v="10024"/>
    <x v="3"/>
    <s v="OFF-PA-10000246"/>
    <x v="1"/>
    <x v="10"/>
    <x v="1595"/>
    <n v="30.18"/>
    <n v="3"/>
    <n v="0"/>
    <n v="13.8828"/>
  </r>
  <r>
    <n v="6983"/>
    <s v="CA-2016-116526"/>
    <x v="142"/>
    <d v="2016-09-05T00:00:00"/>
    <s v="Standard Class"/>
    <s v="JA-15970"/>
    <x v="350"/>
    <s v="Consumer"/>
    <s v="United States"/>
    <s v="Detroit"/>
    <x v="12"/>
    <n v="48227"/>
    <x v="2"/>
    <s v="OFF-BI-10004728"/>
    <x v="1"/>
    <x v="8"/>
    <x v="544"/>
    <n v="24.1"/>
    <n v="5"/>
    <n v="0"/>
    <n v="11.086"/>
  </r>
  <r>
    <n v="6984"/>
    <s v="CA-2016-116526"/>
    <x v="142"/>
    <d v="2016-09-05T00:00:00"/>
    <s v="Standard Class"/>
    <s v="JA-15970"/>
    <x v="350"/>
    <s v="Consumer"/>
    <s v="United States"/>
    <s v="Detroit"/>
    <x v="12"/>
    <n v="48227"/>
    <x v="2"/>
    <s v="TEC-PH-10002365"/>
    <x v="2"/>
    <x v="7"/>
    <x v="403"/>
    <n v="8.7799999999999994"/>
    <n v="1"/>
    <n v="0"/>
    <n v="2.2827999999999999"/>
  </r>
  <r>
    <n v="6985"/>
    <s v="CA-2016-116526"/>
    <x v="142"/>
    <d v="2016-09-05T00:00:00"/>
    <s v="Standard Class"/>
    <s v="JA-15970"/>
    <x v="350"/>
    <s v="Consumer"/>
    <s v="United States"/>
    <s v="Detroit"/>
    <x v="12"/>
    <n v="48227"/>
    <x v="2"/>
    <s v="OFF-AP-10002457"/>
    <x v="1"/>
    <x v="9"/>
    <x v="549"/>
    <n v="376.74"/>
    <n v="4"/>
    <n v="0.1"/>
    <n v="71.162000000000006"/>
  </r>
  <r>
    <n v="6986"/>
    <s v="CA-2016-116526"/>
    <x v="142"/>
    <d v="2016-09-05T00:00:00"/>
    <s v="Standard Class"/>
    <s v="JA-15970"/>
    <x v="350"/>
    <s v="Consumer"/>
    <s v="United States"/>
    <s v="Detroit"/>
    <x v="12"/>
    <n v="48227"/>
    <x v="2"/>
    <s v="OFF-BI-10000320"/>
    <x v="1"/>
    <x v="8"/>
    <x v="776"/>
    <n v="29.52"/>
    <n v="4"/>
    <n v="0"/>
    <n v="14.4648"/>
  </r>
  <r>
    <n v="6987"/>
    <s v="CA-2016-116526"/>
    <x v="142"/>
    <d v="2016-09-05T00:00:00"/>
    <s v="Standard Class"/>
    <s v="JA-15970"/>
    <x v="350"/>
    <s v="Consumer"/>
    <s v="United States"/>
    <s v="Detroit"/>
    <x v="12"/>
    <n v="48227"/>
    <x v="2"/>
    <s v="OFF-AR-10004999"/>
    <x v="1"/>
    <x v="6"/>
    <x v="873"/>
    <n v="11.96"/>
    <n v="2"/>
    <n v="0"/>
    <n v="2.99"/>
  </r>
  <r>
    <n v="6988"/>
    <s v="CA-2016-116526"/>
    <x v="142"/>
    <d v="2016-09-05T00:00:00"/>
    <s v="Standard Class"/>
    <s v="JA-15970"/>
    <x v="350"/>
    <s v="Consumer"/>
    <s v="United States"/>
    <s v="Detroit"/>
    <x v="12"/>
    <n v="48227"/>
    <x v="2"/>
    <s v="OFF-BI-10001116"/>
    <x v="1"/>
    <x v="8"/>
    <x v="1075"/>
    <n v="26.4"/>
    <n v="5"/>
    <n v="0"/>
    <n v="12.672000000000001"/>
  </r>
  <r>
    <n v="6989"/>
    <s v="CA-2017-158561"/>
    <x v="343"/>
    <d v="2017-11-16T00:00:00"/>
    <s v="Second Class"/>
    <s v="BB-11545"/>
    <x v="179"/>
    <s v="Corporate"/>
    <s v="United States"/>
    <s v="Fort Lauderdale"/>
    <x v="2"/>
    <n v="33311"/>
    <x v="0"/>
    <s v="OFF-AP-10002651"/>
    <x v="1"/>
    <x v="9"/>
    <x v="1350"/>
    <n v="1158.1199999999999"/>
    <n v="5"/>
    <n v="0.2"/>
    <n v="130.2885"/>
  </r>
  <r>
    <n v="6990"/>
    <s v="CA-2017-165099"/>
    <x v="157"/>
    <d v="2017-12-13T00:00:00"/>
    <s v="First Class"/>
    <s v="DK-13375"/>
    <x v="589"/>
    <s v="Consumer"/>
    <s v="United States"/>
    <s v="Abilene"/>
    <x v="5"/>
    <n v="79605"/>
    <x v="2"/>
    <s v="OFF-AP-10001634"/>
    <x v="1"/>
    <x v="9"/>
    <x v="1799"/>
    <n v="1.3919999999999999"/>
    <n v="2"/>
    <n v="0.8"/>
    <n v="-3.7584"/>
  </r>
  <r>
    <n v="6991"/>
    <s v="CA-2015-109386"/>
    <x v="627"/>
    <d v="2015-11-13T00:00:00"/>
    <s v="Second Class"/>
    <s v="RH-19600"/>
    <x v="584"/>
    <s v="Consumer"/>
    <s v="United States"/>
    <s v="Hampton"/>
    <x v="17"/>
    <n v="23666"/>
    <x v="0"/>
    <s v="OFF-AP-10003266"/>
    <x v="1"/>
    <x v="9"/>
    <x v="667"/>
    <n v="44.43"/>
    <n v="3"/>
    <n v="0"/>
    <n v="18.660599999999999"/>
  </r>
  <r>
    <n v="6992"/>
    <s v="CA-2015-109386"/>
    <x v="627"/>
    <d v="2015-11-13T00:00:00"/>
    <s v="Second Class"/>
    <s v="RH-19600"/>
    <x v="584"/>
    <s v="Consumer"/>
    <s v="United States"/>
    <s v="Hampton"/>
    <x v="17"/>
    <n v="23666"/>
    <x v="0"/>
    <s v="TEC-PH-10002890"/>
    <x v="2"/>
    <x v="7"/>
    <x v="1396"/>
    <n v="226.2"/>
    <n v="5"/>
    <n v="0"/>
    <n v="58.811999999999998"/>
  </r>
  <r>
    <n v="6993"/>
    <s v="CA-2015-109386"/>
    <x v="627"/>
    <d v="2015-11-13T00:00:00"/>
    <s v="Second Class"/>
    <s v="RH-19600"/>
    <x v="584"/>
    <s v="Consumer"/>
    <s v="United States"/>
    <s v="Hampton"/>
    <x v="17"/>
    <n v="23666"/>
    <x v="0"/>
    <s v="FUR-FU-10000308"/>
    <x v="0"/>
    <x v="5"/>
    <x v="1278"/>
    <n v="186.54"/>
    <n v="3"/>
    <n v="0"/>
    <n v="41.038800000000002"/>
  </r>
  <r>
    <n v="6994"/>
    <s v="CA-2015-109386"/>
    <x v="627"/>
    <d v="2015-11-13T00:00:00"/>
    <s v="Second Class"/>
    <s v="RH-19600"/>
    <x v="584"/>
    <s v="Consumer"/>
    <s v="United States"/>
    <s v="Hampton"/>
    <x v="17"/>
    <n v="23666"/>
    <x v="0"/>
    <s v="OFF-AR-10000380"/>
    <x v="1"/>
    <x v="6"/>
    <x v="108"/>
    <n v="265.86"/>
    <n v="7"/>
    <n v="0"/>
    <n v="79.757999999999996"/>
  </r>
  <r>
    <n v="6995"/>
    <s v="CA-2015-109386"/>
    <x v="627"/>
    <d v="2015-11-13T00:00:00"/>
    <s v="Second Class"/>
    <s v="RH-19600"/>
    <x v="584"/>
    <s v="Consumer"/>
    <s v="United States"/>
    <s v="Hampton"/>
    <x v="17"/>
    <n v="23666"/>
    <x v="0"/>
    <s v="OFF-AR-10000122"/>
    <x v="1"/>
    <x v="6"/>
    <x v="311"/>
    <n v="27.9"/>
    <n v="5"/>
    <n v="0"/>
    <n v="6.9749999999999996"/>
  </r>
  <r>
    <n v="6996"/>
    <s v="CA-2015-166800"/>
    <x v="902"/>
    <d v="2015-11-26T00:00:00"/>
    <s v="Standard Class"/>
    <s v="AG-10300"/>
    <x v="636"/>
    <s v="Corporate"/>
    <s v="United States"/>
    <s v="Las Vegas"/>
    <x v="33"/>
    <n v="89115"/>
    <x v="1"/>
    <s v="OFF-AP-10004868"/>
    <x v="1"/>
    <x v="9"/>
    <x v="1027"/>
    <n v="31.08"/>
    <n v="4"/>
    <n v="0"/>
    <n v="8.3916000000000004"/>
  </r>
  <r>
    <n v="6997"/>
    <s v="CA-2017-117443"/>
    <x v="331"/>
    <d v="2017-12-25T00:00:00"/>
    <s v="Second Class"/>
    <s v="JB-15400"/>
    <x v="80"/>
    <s v="Corporate"/>
    <s v="United States"/>
    <s v="Rockford"/>
    <x v="10"/>
    <n v="61107"/>
    <x v="2"/>
    <s v="OFF-BI-10004002"/>
    <x v="1"/>
    <x v="8"/>
    <x v="154"/>
    <n v="13.84"/>
    <n v="4"/>
    <n v="0.8"/>
    <n v="-22.143999999999998"/>
  </r>
  <r>
    <n v="6998"/>
    <s v="CA-2017-117443"/>
    <x v="331"/>
    <d v="2017-12-25T00:00:00"/>
    <s v="Second Class"/>
    <s v="JB-15400"/>
    <x v="80"/>
    <s v="Corporate"/>
    <s v="United States"/>
    <s v="Rockford"/>
    <x v="10"/>
    <n v="61107"/>
    <x v="2"/>
    <s v="OFF-PA-10004475"/>
    <x v="1"/>
    <x v="10"/>
    <x v="1072"/>
    <n v="175.87200000000001"/>
    <n v="4"/>
    <n v="0.2"/>
    <n v="63.753599999999999"/>
  </r>
  <r>
    <n v="6999"/>
    <s v="US-2016-134369"/>
    <x v="1142"/>
    <d v="2016-09-22T00:00:00"/>
    <s v="Standard Class"/>
    <s v="BC-11125"/>
    <x v="604"/>
    <s v="Home Office"/>
    <s v="United States"/>
    <s v="Laguna Niguel"/>
    <x v="1"/>
    <n v="92677"/>
    <x v="1"/>
    <s v="OFF-PA-10002195"/>
    <x v="1"/>
    <x v="10"/>
    <x v="1552"/>
    <n v="12.96"/>
    <n v="2"/>
    <n v="0"/>
    <n v="6.3503999999999996"/>
  </r>
  <r>
    <n v="7000"/>
    <s v="CA-2017-123687"/>
    <x v="1143"/>
    <d v="2017-05-29T00:00:00"/>
    <s v="First Class"/>
    <s v="KC-16675"/>
    <x v="169"/>
    <s v="Corporate"/>
    <s v="United States"/>
    <s v="Louisville"/>
    <x v="0"/>
    <n v="40214"/>
    <x v="0"/>
    <s v="OFF-AP-10002670"/>
    <x v="1"/>
    <x v="9"/>
    <x v="1699"/>
    <n v="208.44"/>
    <n v="3"/>
    <n v="0"/>
    <n v="62.531999999999996"/>
  </r>
  <r>
    <n v="7001"/>
    <s v="CA-2017-123687"/>
    <x v="1143"/>
    <d v="2017-05-29T00:00:00"/>
    <s v="First Class"/>
    <s v="KC-16675"/>
    <x v="169"/>
    <s v="Corporate"/>
    <s v="United States"/>
    <s v="Louisville"/>
    <x v="0"/>
    <n v="40214"/>
    <x v="0"/>
    <s v="OFF-SU-10004498"/>
    <x v="1"/>
    <x v="14"/>
    <x v="505"/>
    <n v="25.76"/>
    <n v="2"/>
    <n v="0"/>
    <n v="0.77280000000000004"/>
  </r>
  <r>
    <n v="7002"/>
    <s v="CA-2015-104871"/>
    <x v="1110"/>
    <d v="2015-04-03T00:00:00"/>
    <s v="Standard Class"/>
    <s v="DR-12940"/>
    <x v="660"/>
    <s v="Home Office"/>
    <s v="United States"/>
    <s v="Normal"/>
    <x v="10"/>
    <n v="61761"/>
    <x v="2"/>
    <s v="FUR-CH-10003298"/>
    <x v="0"/>
    <x v="1"/>
    <x v="1576"/>
    <n v="366.74400000000003"/>
    <n v="4"/>
    <n v="0.3"/>
    <n v="-110.0232"/>
  </r>
  <r>
    <n v="7003"/>
    <s v="CA-2014-133158"/>
    <x v="710"/>
    <d v="2014-08-21T00:00:00"/>
    <s v="Second Class"/>
    <s v="DW-13195"/>
    <x v="694"/>
    <s v="Corporate"/>
    <s v="United States"/>
    <s v="Los Angeles"/>
    <x v="1"/>
    <n v="90045"/>
    <x v="1"/>
    <s v="FUR-FU-10000723"/>
    <x v="0"/>
    <x v="5"/>
    <x v="480"/>
    <n v="289.24"/>
    <n v="7"/>
    <n v="0"/>
    <n v="26.031600000000001"/>
  </r>
  <r>
    <n v="7004"/>
    <s v="CA-2014-133158"/>
    <x v="710"/>
    <d v="2014-08-21T00:00:00"/>
    <s v="Second Class"/>
    <s v="DW-13195"/>
    <x v="694"/>
    <s v="Corporate"/>
    <s v="United States"/>
    <s v="Los Angeles"/>
    <x v="1"/>
    <n v="90045"/>
    <x v="1"/>
    <s v="OFF-BI-10000632"/>
    <x v="1"/>
    <x v="8"/>
    <x v="1297"/>
    <n v="69.456000000000003"/>
    <n v="2"/>
    <n v="0.2"/>
    <n v="22.5732"/>
  </r>
  <r>
    <n v="7005"/>
    <s v="CA-2014-126333"/>
    <x v="851"/>
    <d v="2014-12-28T00:00:00"/>
    <s v="Standard Class"/>
    <s v="ME-18010"/>
    <x v="545"/>
    <s v="Corporate"/>
    <s v="United States"/>
    <s v="Port Arthur"/>
    <x v="5"/>
    <n v="77642"/>
    <x v="2"/>
    <s v="OFF-PA-10000223"/>
    <x v="1"/>
    <x v="10"/>
    <x v="1383"/>
    <n v="5.1840000000000002"/>
    <n v="1"/>
    <n v="0.2"/>
    <n v="1.8144"/>
  </r>
  <r>
    <n v="7006"/>
    <s v="CA-2015-141740"/>
    <x v="549"/>
    <d v="2015-11-05T00:00:00"/>
    <s v="Standard Class"/>
    <s v="JF-15490"/>
    <x v="223"/>
    <s v="Consumer"/>
    <s v="United States"/>
    <s v="New York City"/>
    <x v="15"/>
    <n v="10009"/>
    <x v="3"/>
    <s v="FUR-CH-10001545"/>
    <x v="0"/>
    <x v="1"/>
    <x v="1746"/>
    <n v="205.16399999999999"/>
    <n v="2"/>
    <n v="0.1"/>
    <n v="13.6776"/>
  </r>
  <r>
    <n v="7007"/>
    <s v="CA-2014-119466"/>
    <x v="534"/>
    <d v="2014-12-21T00:00:00"/>
    <s v="Standard Class"/>
    <s v="SP-20860"/>
    <x v="133"/>
    <s v="Corporate"/>
    <s v="United States"/>
    <s v="Chicago"/>
    <x v="10"/>
    <n v="60623"/>
    <x v="2"/>
    <s v="FUR-FU-10001546"/>
    <x v="0"/>
    <x v="5"/>
    <x v="1432"/>
    <n v="8.5440000000000005"/>
    <n v="2"/>
    <n v="0.6"/>
    <n v="-7.476"/>
  </r>
  <r>
    <n v="7008"/>
    <s v="CA-2015-154823"/>
    <x v="291"/>
    <d v="2015-08-25T00:00:00"/>
    <s v="Standard Class"/>
    <s v="KN-16390"/>
    <x v="471"/>
    <s v="Corporate"/>
    <s v="United States"/>
    <s v="Springfield"/>
    <x v="24"/>
    <n v="45503"/>
    <x v="3"/>
    <s v="OFF-BI-10001098"/>
    <x v="1"/>
    <x v="8"/>
    <x v="410"/>
    <n v="12.827999999999999"/>
    <n v="2"/>
    <n v="0.7"/>
    <n v="-8.9795999999999996"/>
  </r>
  <r>
    <n v="7009"/>
    <s v="CA-2015-154823"/>
    <x v="291"/>
    <d v="2015-08-25T00:00:00"/>
    <s v="Standard Class"/>
    <s v="KN-16390"/>
    <x v="471"/>
    <s v="Corporate"/>
    <s v="United States"/>
    <s v="Springfield"/>
    <x v="24"/>
    <n v="45503"/>
    <x v="3"/>
    <s v="FUR-CH-10003379"/>
    <x v="0"/>
    <x v="1"/>
    <x v="464"/>
    <n v="598.45799999999997"/>
    <n v="3"/>
    <n v="0.3"/>
    <n v="-42.747"/>
  </r>
  <r>
    <n v="7010"/>
    <s v="CA-2015-154823"/>
    <x v="291"/>
    <d v="2015-08-25T00:00:00"/>
    <s v="Standard Class"/>
    <s v="KN-16390"/>
    <x v="471"/>
    <s v="Corporate"/>
    <s v="United States"/>
    <s v="Springfield"/>
    <x v="24"/>
    <n v="45503"/>
    <x v="3"/>
    <s v="FUR-FU-10000193"/>
    <x v="0"/>
    <x v="5"/>
    <x v="1512"/>
    <n v="25.984000000000002"/>
    <n v="1"/>
    <n v="0.2"/>
    <n v="-3.8976000000000002"/>
  </r>
  <r>
    <n v="7011"/>
    <s v="US-2014-135881"/>
    <x v="235"/>
    <d v="2014-05-27T00:00:00"/>
    <s v="Standard Class"/>
    <s v="GT-14710"/>
    <x v="218"/>
    <s v="Consumer"/>
    <s v="United States"/>
    <s v="New York City"/>
    <x v="15"/>
    <n v="10035"/>
    <x v="3"/>
    <s v="OFF-BI-10000829"/>
    <x v="1"/>
    <x v="8"/>
    <x v="307"/>
    <n v="17.96"/>
    <n v="5"/>
    <n v="0.2"/>
    <n v="5.8369999999999997"/>
  </r>
  <r>
    <n v="7012"/>
    <s v="US-2014-135881"/>
    <x v="235"/>
    <d v="2014-05-27T00:00:00"/>
    <s v="Standard Class"/>
    <s v="GT-14710"/>
    <x v="218"/>
    <s v="Consumer"/>
    <s v="United States"/>
    <s v="New York City"/>
    <x v="15"/>
    <n v="10035"/>
    <x v="3"/>
    <s v="OFF-SU-10003002"/>
    <x v="1"/>
    <x v="14"/>
    <x v="1567"/>
    <n v="5.04"/>
    <n v="2"/>
    <n v="0"/>
    <n v="0.1512"/>
  </r>
  <r>
    <n v="7013"/>
    <s v="US-2014-135881"/>
    <x v="235"/>
    <d v="2014-05-27T00:00:00"/>
    <s v="Standard Class"/>
    <s v="GT-14710"/>
    <x v="218"/>
    <s v="Consumer"/>
    <s v="United States"/>
    <s v="New York City"/>
    <x v="15"/>
    <n v="10035"/>
    <x v="3"/>
    <s v="OFF-AP-10002118"/>
    <x v="1"/>
    <x v="9"/>
    <x v="77"/>
    <n v="208.16"/>
    <n v="1"/>
    <n v="0"/>
    <n v="56.203200000000002"/>
  </r>
  <r>
    <n v="7014"/>
    <s v="CA-2017-141201"/>
    <x v="34"/>
    <d v="2017-12-11T00:00:00"/>
    <s v="Second Class"/>
    <s v="DB-12910"/>
    <x v="626"/>
    <s v="Home Office"/>
    <s v="United States"/>
    <s v="Salinas"/>
    <x v="1"/>
    <n v="93905"/>
    <x v="1"/>
    <s v="FUR-BO-10001519"/>
    <x v="0"/>
    <x v="0"/>
    <x v="672"/>
    <n v="148.25700000000001"/>
    <n v="3"/>
    <n v="0.15"/>
    <n v="15.697800000000001"/>
  </r>
  <r>
    <n v="7015"/>
    <s v="CA-2014-114790"/>
    <x v="518"/>
    <d v="2014-03-13T00:00:00"/>
    <s v="Second Class"/>
    <s v="FM-14215"/>
    <x v="524"/>
    <s v="Corporate"/>
    <s v="United States"/>
    <s v="Richmond"/>
    <x v="0"/>
    <n v="40475"/>
    <x v="0"/>
    <s v="OFF-AP-10002578"/>
    <x v="1"/>
    <x v="9"/>
    <x v="414"/>
    <n v="146.76"/>
    <n v="3"/>
    <n v="0"/>
    <n v="38.157600000000002"/>
  </r>
  <r>
    <n v="7016"/>
    <s v="CA-2014-114790"/>
    <x v="518"/>
    <d v="2014-03-13T00:00:00"/>
    <s v="Second Class"/>
    <s v="FM-14215"/>
    <x v="524"/>
    <s v="Corporate"/>
    <s v="United States"/>
    <s v="Richmond"/>
    <x v="0"/>
    <n v="40475"/>
    <x v="0"/>
    <s v="TEC-AC-10000710"/>
    <x v="2"/>
    <x v="11"/>
    <x v="678"/>
    <n v="32.96"/>
    <n v="2"/>
    <n v="0"/>
    <n v="14.172800000000001"/>
  </r>
  <r>
    <n v="7017"/>
    <s v="CA-2014-114790"/>
    <x v="518"/>
    <d v="2014-03-13T00:00:00"/>
    <s v="Second Class"/>
    <s v="FM-14215"/>
    <x v="524"/>
    <s v="Corporate"/>
    <s v="United States"/>
    <s v="Richmond"/>
    <x v="0"/>
    <n v="40475"/>
    <x v="0"/>
    <s v="TEC-PH-10000984"/>
    <x v="2"/>
    <x v="7"/>
    <x v="470"/>
    <n v="587.97"/>
    <n v="3"/>
    <n v="0"/>
    <n v="164.63159999999999"/>
  </r>
  <r>
    <n v="7018"/>
    <s v="CA-2014-114790"/>
    <x v="518"/>
    <d v="2014-03-13T00:00:00"/>
    <s v="Second Class"/>
    <s v="FM-14215"/>
    <x v="524"/>
    <s v="Corporate"/>
    <s v="United States"/>
    <s v="Richmond"/>
    <x v="0"/>
    <n v="40475"/>
    <x v="0"/>
    <s v="OFF-PA-10000213"/>
    <x v="1"/>
    <x v="10"/>
    <x v="1449"/>
    <n v="14.94"/>
    <n v="3"/>
    <n v="0"/>
    <n v="7.0217999999999998"/>
  </r>
  <r>
    <n v="7019"/>
    <s v="US-2016-154256"/>
    <x v="661"/>
    <d v="2016-06-27T00:00:00"/>
    <s v="Second Class"/>
    <s v="SM-20005"/>
    <x v="325"/>
    <s v="Consumer"/>
    <s v="United States"/>
    <s v="New York City"/>
    <x v="15"/>
    <n v="10035"/>
    <x v="3"/>
    <s v="OFF-LA-10003720"/>
    <x v="1"/>
    <x v="2"/>
    <x v="1636"/>
    <n v="25.83"/>
    <n v="7"/>
    <n v="0"/>
    <n v="12.1401"/>
  </r>
  <r>
    <n v="7020"/>
    <s v="CA-2014-124737"/>
    <x v="709"/>
    <d v="2014-08-27T00:00:00"/>
    <s v="Standard Class"/>
    <s v="AP-10915"/>
    <x v="275"/>
    <s v="Consumer"/>
    <s v="United States"/>
    <s v="Denver"/>
    <x v="22"/>
    <n v="80219"/>
    <x v="1"/>
    <s v="OFF-PA-10001837"/>
    <x v="1"/>
    <x v="10"/>
    <x v="1800"/>
    <n v="15.552"/>
    <n v="3"/>
    <n v="0.2"/>
    <n v="5.4432"/>
  </r>
  <r>
    <n v="7021"/>
    <s v="CA-2014-124737"/>
    <x v="709"/>
    <d v="2014-08-27T00:00:00"/>
    <s v="Standard Class"/>
    <s v="AP-10915"/>
    <x v="275"/>
    <s v="Consumer"/>
    <s v="United States"/>
    <s v="Denver"/>
    <x v="22"/>
    <n v="80219"/>
    <x v="1"/>
    <s v="OFF-SU-10004661"/>
    <x v="1"/>
    <x v="14"/>
    <x v="1757"/>
    <n v="6.8"/>
    <n v="1"/>
    <n v="0.2"/>
    <n v="0.51"/>
  </r>
  <r>
    <n v="7022"/>
    <s v="CA-2014-124737"/>
    <x v="709"/>
    <d v="2014-08-27T00:00:00"/>
    <s v="Standard Class"/>
    <s v="AP-10915"/>
    <x v="275"/>
    <s v="Consumer"/>
    <s v="United States"/>
    <s v="Denver"/>
    <x v="22"/>
    <n v="80219"/>
    <x v="1"/>
    <s v="FUR-FU-10003274"/>
    <x v="0"/>
    <x v="5"/>
    <x v="248"/>
    <n v="4.2240000000000002"/>
    <n v="3"/>
    <n v="0.2"/>
    <n v="1.2672000000000001"/>
  </r>
  <r>
    <n v="7023"/>
    <s v="CA-2014-124737"/>
    <x v="709"/>
    <d v="2014-08-27T00:00:00"/>
    <s v="Standard Class"/>
    <s v="AP-10915"/>
    <x v="275"/>
    <s v="Consumer"/>
    <s v="United States"/>
    <s v="Denver"/>
    <x v="22"/>
    <n v="80219"/>
    <x v="1"/>
    <s v="TEC-PH-10000149"/>
    <x v="2"/>
    <x v="7"/>
    <x v="424"/>
    <n v="143.63999999999999"/>
    <n v="9"/>
    <n v="0.2"/>
    <n v="10.773"/>
  </r>
  <r>
    <n v="7024"/>
    <s v="CA-2014-124737"/>
    <x v="709"/>
    <d v="2014-08-27T00:00:00"/>
    <s v="Standard Class"/>
    <s v="AP-10915"/>
    <x v="275"/>
    <s v="Consumer"/>
    <s v="United States"/>
    <s v="Denver"/>
    <x v="22"/>
    <n v="80219"/>
    <x v="1"/>
    <s v="OFF-PA-10000019"/>
    <x v="1"/>
    <x v="10"/>
    <x v="711"/>
    <n v="31.103999999999999"/>
    <n v="6"/>
    <n v="0.2"/>
    <n v="10.8864"/>
  </r>
  <r>
    <n v="7025"/>
    <s v="CA-2014-124737"/>
    <x v="709"/>
    <d v="2014-08-27T00:00:00"/>
    <s v="Standard Class"/>
    <s v="AP-10915"/>
    <x v="275"/>
    <s v="Consumer"/>
    <s v="United States"/>
    <s v="Denver"/>
    <x v="22"/>
    <n v="80219"/>
    <x v="1"/>
    <s v="OFF-PA-10001125"/>
    <x v="1"/>
    <x v="10"/>
    <x v="1021"/>
    <n v="223.05600000000001"/>
    <n v="9"/>
    <n v="0.2"/>
    <n v="69.704999999999998"/>
  </r>
  <r>
    <n v="7026"/>
    <s v="US-2017-101840"/>
    <x v="695"/>
    <d v="2017-02-12T00:00:00"/>
    <s v="Standard Class"/>
    <s v="SP-20545"/>
    <x v="259"/>
    <s v="Corporate"/>
    <s v="United States"/>
    <s v="New York City"/>
    <x v="15"/>
    <n v="10024"/>
    <x v="3"/>
    <s v="TEC-PH-10002538"/>
    <x v="2"/>
    <x v="7"/>
    <x v="529"/>
    <n v="227.46"/>
    <n v="6"/>
    <n v="0"/>
    <n v="65.963399999999993"/>
  </r>
  <r>
    <n v="7027"/>
    <s v="US-2017-101840"/>
    <x v="695"/>
    <d v="2017-02-12T00:00:00"/>
    <s v="Standard Class"/>
    <s v="SP-20545"/>
    <x v="259"/>
    <s v="Corporate"/>
    <s v="United States"/>
    <s v="New York City"/>
    <x v="15"/>
    <n v="10024"/>
    <x v="3"/>
    <s v="OFF-BI-10000279"/>
    <x v="1"/>
    <x v="8"/>
    <x v="1774"/>
    <n v="46.24"/>
    <n v="4"/>
    <n v="0.2"/>
    <n v="15.606"/>
  </r>
  <r>
    <n v="7028"/>
    <s v="CA-2017-131653"/>
    <x v="926"/>
    <d v="2017-02-05T00:00:00"/>
    <s v="Standard Class"/>
    <s v="RD-19585"/>
    <x v="361"/>
    <s v="Consumer"/>
    <s v="United States"/>
    <s v="New York City"/>
    <x v="15"/>
    <n v="10011"/>
    <x v="3"/>
    <s v="OFF-LA-10001045"/>
    <x v="1"/>
    <x v="2"/>
    <x v="708"/>
    <n v="5.22"/>
    <n v="2"/>
    <n v="0"/>
    <n v="2.4011999999999998"/>
  </r>
  <r>
    <n v="7029"/>
    <s v="US-2016-157840"/>
    <x v="887"/>
    <d v="2016-12-23T00:00:00"/>
    <s v="Second Class"/>
    <s v="MC-17575"/>
    <x v="430"/>
    <s v="Consumer"/>
    <s v="United States"/>
    <s v="Fremont"/>
    <x v="8"/>
    <n v="68025"/>
    <x v="2"/>
    <s v="OFF-PA-10003673"/>
    <x v="1"/>
    <x v="10"/>
    <x v="980"/>
    <n v="33.9"/>
    <n v="5"/>
    <n v="0"/>
    <n v="15.593999999999999"/>
  </r>
  <r>
    <n v="7030"/>
    <s v="CA-2016-145548"/>
    <x v="583"/>
    <d v="2016-11-16T00:00:00"/>
    <s v="Standard Class"/>
    <s v="EB-13750"/>
    <x v="494"/>
    <s v="Corporate"/>
    <s v="United States"/>
    <s v="New York City"/>
    <x v="15"/>
    <n v="10011"/>
    <x v="3"/>
    <s v="OFF-ST-10002562"/>
    <x v="1"/>
    <x v="4"/>
    <x v="683"/>
    <n v="28.14"/>
    <n v="3"/>
    <n v="0"/>
    <n v="7.8792"/>
  </r>
  <r>
    <n v="7031"/>
    <s v="CA-2016-145548"/>
    <x v="583"/>
    <d v="2016-11-16T00:00:00"/>
    <s v="Standard Class"/>
    <s v="EB-13750"/>
    <x v="494"/>
    <s v="Corporate"/>
    <s v="United States"/>
    <s v="New York City"/>
    <x v="15"/>
    <n v="10011"/>
    <x v="3"/>
    <s v="TEC-AC-10002305"/>
    <x v="2"/>
    <x v="11"/>
    <x v="1530"/>
    <n v="36"/>
    <n v="2"/>
    <n v="0"/>
    <n v="6.48"/>
  </r>
  <r>
    <n v="7032"/>
    <s v="CA-2016-145548"/>
    <x v="583"/>
    <d v="2016-11-16T00:00:00"/>
    <s v="Standard Class"/>
    <s v="EB-13750"/>
    <x v="494"/>
    <s v="Corporate"/>
    <s v="United States"/>
    <s v="New York City"/>
    <x v="15"/>
    <n v="10011"/>
    <x v="3"/>
    <s v="OFF-AR-10003373"/>
    <x v="1"/>
    <x v="6"/>
    <x v="290"/>
    <n v="92.94"/>
    <n v="3"/>
    <n v="0"/>
    <n v="25.093800000000002"/>
  </r>
  <r>
    <n v="7033"/>
    <s v="CA-2016-145548"/>
    <x v="583"/>
    <d v="2016-11-16T00:00:00"/>
    <s v="Standard Class"/>
    <s v="EB-13750"/>
    <x v="494"/>
    <s v="Corporate"/>
    <s v="United States"/>
    <s v="New York City"/>
    <x v="15"/>
    <n v="10011"/>
    <x v="3"/>
    <s v="FUR-CH-10003774"/>
    <x v="0"/>
    <x v="1"/>
    <x v="1194"/>
    <n v="245.64599999999999"/>
    <n v="3"/>
    <n v="0.1"/>
    <n v="8.1882000000000001"/>
  </r>
  <r>
    <n v="7034"/>
    <s v="CA-2016-145548"/>
    <x v="583"/>
    <d v="2016-11-16T00:00:00"/>
    <s v="Standard Class"/>
    <s v="EB-13750"/>
    <x v="494"/>
    <s v="Corporate"/>
    <s v="United States"/>
    <s v="New York City"/>
    <x v="15"/>
    <n v="10011"/>
    <x v="3"/>
    <s v="OFF-BI-10001510"/>
    <x v="1"/>
    <x v="8"/>
    <x v="709"/>
    <n v="55.008000000000003"/>
    <n v="3"/>
    <n v="0.2"/>
    <n v="17.190000000000001"/>
  </r>
  <r>
    <n v="7035"/>
    <s v="CA-2016-145548"/>
    <x v="583"/>
    <d v="2016-11-16T00:00:00"/>
    <s v="Standard Class"/>
    <s v="EB-13750"/>
    <x v="494"/>
    <s v="Corporate"/>
    <s v="United States"/>
    <s v="New York City"/>
    <x v="15"/>
    <n v="10011"/>
    <x v="3"/>
    <s v="OFF-BI-10004236"/>
    <x v="1"/>
    <x v="8"/>
    <x v="900"/>
    <n v="35.231999999999999"/>
    <n v="3"/>
    <n v="0.2"/>
    <n v="11.4504"/>
  </r>
  <r>
    <n v="7036"/>
    <s v="CA-2017-119494"/>
    <x v="45"/>
    <d v="2017-11-13T00:00:00"/>
    <s v="Standard Class"/>
    <s v="JE-15610"/>
    <x v="531"/>
    <s v="Corporate"/>
    <s v="United States"/>
    <s v="San Diego"/>
    <x v="1"/>
    <n v="92105"/>
    <x v="1"/>
    <s v="FUR-CH-10004675"/>
    <x v="0"/>
    <x v="1"/>
    <x v="635"/>
    <n v="523.39200000000005"/>
    <n v="3"/>
    <n v="0.2"/>
    <n v="52.339199999999998"/>
  </r>
  <r>
    <n v="7037"/>
    <s v="CA-2014-124618"/>
    <x v="1073"/>
    <d v="2014-05-04T00:00:00"/>
    <s v="Second Class"/>
    <s v="CS-11860"/>
    <x v="750"/>
    <s v="Consumer"/>
    <s v="United States"/>
    <s v="Lakeland"/>
    <x v="2"/>
    <n v="33801"/>
    <x v="0"/>
    <s v="TEC-CO-10004202"/>
    <x v="2"/>
    <x v="16"/>
    <x v="844"/>
    <n v="479.98399999999998"/>
    <n v="2"/>
    <n v="0.2"/>
    <n v="89.997"/>
  </r>
  <r>
    <n v="7038"/>
    <s v="CA-2017-161970"/>
    <x v="585"/>
    <d v="2017-09-27T00:00:00"/>
    <s v="Standard Class"/>
    <s v="PB-19105"/>
    <x v="287"/>
    <s v="Consumer"/>
    <s v="United States"/>
    <s v="Smyrna"/>
    <x v="32"/>
    <n v="30080"/>
    <x v="0"/>
    <s v="OFF-PA-10004255"/>
    <x v="1"/>
    <x v="10"/>
    <x v="1315"/>
    <n v="12.96"/>
    <n v="2"/>
    <n v="0"/>
    <n v="6.2207999999999997"/>
  </r>
  <r>
    <n v="7039"/>
    <s v="CA-2017-161970"/>
    <x v="585"/>
    <d v="2017-09-27T00:00:00"/>
    <s v="Standard Class"/>
    <s v="PB-19105"/>
    <x v="287"/>
    <s v="Consumer"/>
    <s v="United States"/>
    <s v="Smyrna"/>
    <x v="32"/>
    <n v="30080"/>
    <x v="0"/>
    <s v="OFF-AR-10003896"/>
    <x v="1"/>
    <x v="6"/>
    <x v="1801"/>
    <n v="17.940000000000001"/>
    <n v="3"/>
    <n v="0"/>
    <n v="6.4584000000000001"/>
  </r>
  <r>
    <n v="7040"/>
    <s v="CA-2017-103443"/>
    <x v="94"/>
    <d v="2017-12-23T00:00:00"/>
    <s v="Standard Class"/>
    <s v="AT-10735"/>
    <x v="247"/>
    <s v="Consumer"/>
    <s v="United States"/>
    <s v="New York City"/>
    <x v="15"/>
    <n v="10009"/>
    <x v="3"/>
    <s v="OFF-ST-10002276"/>
    <x v="1"/>
    <x v="4"/>
    <x v="226"/>
    <n v="166.72"/>
    <n v="2"/>
    <n v="0"/>
    <n v="41.68"/>
  </r>
  <r>
    <n v="7041"/>
    <s v="CA-2017-103443"/>
    <x v="94"/>
    <d v="2017-12-23T00:00:00"/>
    <s v="Standard Class"/>
    <s v="AT-10735"/>
    <x v="247"/>
    <s v="Consumer"/>
    <s v="United States"/>
    <s v="New York City"/>
    <x v="15"/>
    <n v="10009"/>
    <x v="3"/>
    <s v="OFF-BI-10001617"/>
    <x v="1"/>
    <x v="8"/>
    <x v="1324"/>
    <n v="24.815999999999999"/>
    <n v="3"/>
    <n v="0.2"/>
    <n v="8.3754000000000008"/>
  </r>
  <r>
    <n v="7042"/>
    <s v="CA-2017-103443"/>
    <x v="94"/>
    <d v="2017-12-23T00:00:00"/>
    <s v="Standard Class"/>
    <s v="AT-10735"/>
    <x v="247"/>
    <s v="Consumer"/>
    <s v="United States"/>
    <s v="New York City"/>
    <x v="15"/>
    <n v="10009"/>
    <x v="3"/>
    <s v="FUR-FU-10000308"/>
    <x v="0"/>
    <x v="5"/>
    <x v="1278"/>
    <n v="124.36"/>
    <n v="2"/>
    <n v="0"/>
    <n v="27.359200000000001"/>
  </r>
  <r>
    <n v="7043"/>
    <s v="US-2017-165358"/>
    <x v="930"/>
    <d v="2017-07-23T00:00:00"/>
    <s v="Standard Class"/>
    <s v="SV-20365"/>
    <x v="277"/>
    <s v="Consumer"/>
    <s v="United States"/>
    <s v="Philadelphia"/>
    <x v="9"/>
    <n v="19134"/>
    <x v="3"/>
    <s v="TEC-CO-10001943"/>
    <x v="2"/>
    <x v="16"/>
    <x v="1675"/>
    <n v="599.97"/>
    <n v="5"/>
    <n v="0.4"/>
    <n v="69.996499999999997"/>
  </r>
  <r>
    <n v="7044"/>
    <s v="US-2017-165358"/>
    <x v="930"/>
    <d v="2017-07-23T00:00:00"/>
    <s v="Standard Class"/>
    <s v="SV-20365"/>
    <x v="277"/>
    <s v="Consumer"/>
    <s v="United States"/>
    <s v="Philadelphia"/>
    <x v="9"/>
    <n v="19134"/>
    <x v="3"/>
    <s v="FUR-CH-10002647"/>
    <x v="0"/>
    <x v="1"/>
    <x v="475"/>
    <n v="198.744"/>
    <n v="4"/>
    <n v="0.3"/>
    <n v="-14.196"/>
  </r>
  <r>
    <n v="7045"/>
    <s v="US-2017-165358"/>
    <x v="930"/>
    <d v="2017-07-23T00:00:00"/>
    <s v="Standard Class"/>
    <s v="SV-20365"/>
    <x v="277"/>
    <s v="Consumer"/>
    <s v="United States"/>
    <s v="Philadelphia"/>
    <x v="9"/>
    <n v="19134"/>
    <x v="3"/>
    <s v="OFF-SU-10004768"/>
    <x v="1"/>
    <x v="14"/>
    <x v="1308"/>
    <n v="9.1839999999999993"/>
    <n v="2"/>
    <n v="0.2"/>
    <n v="1.1479999999999999"/>
  </r>
  <r>
    <n v="7046"/>
    <s v="CA-2016-160136"/>
    <x v="54"/>
    <d v="2016-11-09T00:00:00"/>
    <s v="Standard Class"/>
    <s v="PJ-18835"/>
    <x v="601"/>
    <s v="Corporate"/>
    <s v="United States"/>
    <s v="Dallas"/>
    <x v="5"/>
    <n v="75217"/>
    <x v="2"/>
    <s v="OFF-PA-10002160"/>
    <x v="1"/>
    <x v="10"/>
    <x v="1199"/>
    <n v="9.2479999999999993"/>
    <n v="2"/>
    <n v="0.2"/>
    <n v="3.3523999999999998"/>
  </r>
  <r>
    <n v="7047"/>
    <s v="CA-2014-150581"/>
    <x v="918"/>
    <d v="2014-04-12T00:00:00"/>
    <s v="Standard Class"/>
    <s v="NM-18445"/>
    <x v="134"/>
    <s v="Home Office"/>
    <s v="United States"/>
    <s v="Concord"/>
    <x v="1"/>
    <n v="94521"/>
    <x v="1"/>
    <s v="FUR-TA-10003748"/>
    <x v="0"/>
    <x v="3"/>
    <x v="210"/>
    <n v="99.591999999999999"/>
    <n v="1"/>
    <n v="0.2"/>
    <n v="2.4897999999999998"/>
  </r>
  <r>
    <n v="7048"/>
    <s v="CA-2014-150581"/>
    <x v="918"/>
    <d v="2014-04-12T00:00:00"/>
    <s v="Standard Class"/>
    <s v="NM-18445"/>
    <x v="134"/>
    <s v="Home Office"/>
    <s v="United States"/>
    <s v="Concord"/>
    <x v="1"/>
    <n v="94521"/>
    <x v="1"/>
    <s v="TEC-AC-10001908"/>
    <x v="2"/>
    <x v="11"/>
    <x v="295"/>
    <n v="399.96"/>
    <n v="4"/>
    <n v="0"/>
    <n v="139.98599999999999"/>
  </r>
  <r>
    <n v="7049"/>
    <s v="CA-2016-119515"/>
    <x v="1041"/>
    <d v="2016-08-16T00:00:00"/>
    <s v="First Class"/>
    <s v="TR-21325"/>
    <x v="309"/>
    <s v="Consumer"/>
    <s v="United States"/>
    <s v="Nashville"/>
    <x v="18"/>
    <n v="37211"/>
    <x v="0"/>
    <s v="OFF-PA-10000552"/>
    <x v="1"/>
    <x v="10"/>
    <x v="1541"/>
    <n v="15.552"/>
    <n v="3"/>
    <n v="0.2"/>
    <n v="5.4432"/>
  </r>
  <r>
    <n v="7050"/>
    <s v="CA-2014-141355"/>
    <x v="794"/>
    <d v="2014-09-30T00:00:00"/>
    <s v="Standard Class"/>
    <s v="BF-11005"/>
    <x v="593"/>
    <s v="Home Office"/>
    <s v="United States"/>
    <s v="Aurora"/>
    <x v="22"/>
    <n v="80013"/>
    <x v="1"/>
    <s v="OFF-AR-10003179"/>
    <x v="1"/>
    <x v="6"/>
    <x v="1574"/>
    <n v="14.576000000000001"/>
    <n v="2"/>
    <n v="0.2"/>
    <n v="2.3685999999999998"/>
  </r>
  <r>
    <n v="7051"/>
    <s v="CA-2016-165330"/>
    <x v="25"/>
    <d v="2016-12-11T00:00:00"/>
    <s v="Same Day"/>
    <s v="WB-21850"/>
    <x v="576"/>
    <s v="Consumer"/>
    <s v="United States"/>
    <s v="Anaheim"/>
    <x v="1"/>
    <n v="92804"/>
    <x v="1"/>
    <s v="OFF-BI-10004593"/>
    <x v="1"/>
    <x v="8"/>
    <x v="270"/>
    <n v="209.6"/>
    <n v="5"/>
    <n v="0.2"/>
    <n v="68.12"/>
  </r>
  <r>
    <n v="7052"/>
    <s v="CA-2016-165330"/>
    <x v="25"/>
    <d v="2016-12-11T00:00:00"/>
    <s v="Same Day"/>
    <s v="WB-21850"/>
    <x v="576"/>
    <s v="Consumer"/>
    <s v="United States"/>
    <s v="Anaheim"/>
    <x v="1"/>
    <n v="92804"/>
    <x v="1"/>
    <s v="OFF-AR-10000914"/>
    <x v="1"/>
    <x v="6"/>
    <x v="1748"/>
    <n v="23.32"/>
    <n v="2"/>
    <n v="0"/>
    <n v="6.0632000000000001"/>
  </r>
  <r>
    <n v="7053"/>
    <s v="CA-2016-165330"/>
    <x v="25"/>
    <d v="2016-12-11T00:00:00"/>
    <s v="Same Day"/>
    <s v="WB-21850"/>
    <x v="576"/>
    <s v="Consumer"/>
    <s v="United States"/>
    <s v="Anaheim"/>
    <x v="1"/>
    <n v="92804"/>
    <x v="1"/>
    <s v="OFF-PA-10000241"/>
    <x v="1"/>
    <x v="10"/>
    <x v="1160"/>
    <n v="30.98"/>
    <n v="1"/>
    <n v="0"/>
    <n v="13.941000000000001"/>
  </r>
  <r>
    <n v="7054"/>
    <s v="CA-2016-165330"/>
    <x v="25"/>
    <d v="2016-12-11T00:00:00"/>
    <s v="Same Day"/>
    <s v="WB-21850"/>
    <x v="576"/>
    <s v="Consumer"/>
    <s v="United States"/>
    <s v="Anaheim"/>
    <x v="1"/>
    <n v="92804"/>
    <x v="1"/>
    <s v="TEC-AC-10000057"/>
    <x v="2"/>
    <x v="11"/>
    <x v="632"/>
    <n v="119.96"/>
    <n v="4"/>
    <n v="0"/>
    <n v="25.191600000000001"/>
  </r>
  <r>
    <n v="7055"/>
    <s v="CA-2016-165330"/>
    <x v="25"/>
    <d v="2016-12-11T00:00:00"/>
    <s v="Same Day"/>
    <s v="WB-21850"/>
    <x v="576"/>
    <s v="Consumer"/>
    <s v="United States"/>
    <s v="Anaheim"/>
    <x v="1"/>
    <n v="92804"/>
    <x v="1"/>
    <s v="FUR-CH-10003774"/>
    <x v="0"/>
    <x v="1"/>
    <x v="1194"/>
    <n v="363.92"/>
    <n v="5"/>
    <n v="0.2"/>
    <n v="-31.843"/>
  </r>
  <r>
    <n v="7056"/>
    <s v="CA-2016-165330"/>
    <x v="25"/>
    <d v="2016-12-11T00:00:00"/>
    <s v="Same Day"/>
    <s v="WB-21850"/>
    <x v="576"/>
    <s v="Consumer"/>
    <s v="United States"/>
    <s v="Anaheim"/>
    <x v="1"/>
    <n v="92804"/>
    <x v="1"/>
    <s v="OFF-BI-10002824"/>
    <x v="1"/>
    <x v="8"/>
    <x v="528"/>
    <n v="35.808"/>
    <n v="3"/>
    <n v="0.2"/>
    <n v="11.19"/>
  </r>
  <r>
    <n v="7057"/>
    <s v="CA-2016-165330"/>
    <x v="25"/>
    <d v="2016-12-11T00:00:00"/>
    <s v="Same Day"/>
    <s v="WB-21850"/>
    <x v="576"/>
    <s v="Consumer"/>
    <s v="United States"/>
    <s v="Anaheim"/>
    <x v="1"/>
    <n v="92804"/>
    <x v="1"/>
    <s v="OFF-BI-10004001"/>
    <x v="1"/>
    <x v="8"/>
    <x v="818"/>
    <n v="122.688"/>
    <n v="9"/>
    <n v="0.2"/>
    <n v="39.873600000000003"/>
  </r>
  <r>
    <n v="7058"/>
    <s v="CA-2016-165330"/>
    <x v="25"/>
    <d v="2016-12-11T00:00:00"/>
    <s v="Same Day"/>
    <s v="WB-21850"/>
    <x v="576"/>
    <s v="Consumer"/>
    <s v="United States"/>
    <s v="Anaheim"/>
    <x v="1"/>
    <n v="92804"/>
    <x v="1"/>
    <s v="FUR-TA-10004619"/>
    <x v="0"/>
    <x v="3"/>
    <x v="891"/>
    <n v="892.13599999999997"/>
    <n v="7"/>
    <n v="0.2"/>
    <n v="111.517"/>
  </r>
  <r>
    <n v="7059"/>
    <s v="CA-2016-165330"/>
    <x v="25"/>
    <d v="2016-12-11T00:00:00"/>
    <s v="Same Day"/>
    <s v="WB-21850"/>
    <x v="576"/>
    <s v="Consumer"/>
    <s v="United States"/>
    <s v="Anaheim"/>
    <x v="1"/>
    <n v="92804"/>
    <x v="1"/>
    <s v="OFF-ST-10000636"/>
    <x v="1"/>
    <x v="4"/>
    <x v="1753"/>
    <n v="50.22"/>
    <n v="3"/>
    <n v="0"/>
    <n v="2.0087999999999999"/>
  </r>
  <r>
    <n v="7060"/>
    <s v="CA-2016-165330"/>
    <x v="25"/>
    <d v="2016-12-11T00:00:00"/>
    <s v="Same Day"/>
    <s v="WB-21850"/>
    <x v="576"/>
    <s v="Consumer"/>
    <s v="United States"/>
    <s v="Anaheim"/>
    <x v="1"/>
    <n v="92804"/>
    <x v="1"/>
    <s v="OFF-AP-10001469"/>
    <x v="1"/>
    <x v="9"/>
    <x v="586"/>
    <n v="83.42"/>
    <n v="2"/>
    <n v="0"/>
    <n v="24.191800000000001"/>
  </r>
  <r>
    <n v="7061"/>
    <s v="CA-2016-165330"/>
    <x v="25"/>
    <d v="2016-12-11T00:00:00"/>
    <s v="Same Day"/>
    <s v="WB-21850"/>
    <x v="576"/>
    <s v="Consumer"/>
    <s v="United States"/>
    <s v="Anaheim"/>
    <x v="1"/>
    <n v="92804"/>
    <x v="1"/>
    <s v="OFF-BI-10002897"/>
    <x v="1"/>
    <x v="8"/>
    <x v="1802"/>
    <n v="5.8719999999999999"/>
    <n v="2"/>
    <n v="0.2"/>
    <n v="2.1286"/>
  </r>
  <r>
    <n v="7062"/>
    <s v="CA-2015-132633"/>
    <x v="302"/>
    <d v="2015-02-05T00:00:00"/>
    <s v="Second Class"/>
    <s v="KH-16630"/>
    <x v="175"/>
    <s v="Corporate"/>
    <s v="United States"/>
    <s v="Pleasant Grove"/>
    <x v="7"/>
    <n v="84062"/>
    <x v="1"/>
    <s v="OFF-BI-10002432"/>
    <x v="1"/>
    <x v="8"/>
    <x v="875"/>
    <n v="12.144"/>
    <n v="3"/>
    <n v="0.2"/>
    <n v="4.0986000000000002"/>
  </r>
  <r>
    <n v="7063"/>
    <s v="CA-2016-157742"/>
    <x v="723"/>
    <d v="2016-12-31T00:00:00"/>
    <s v="Second Class"/>
    <s v="KL-16645"/>
    <x v="107"/>
    <s v="Consumer"/>
    <s v="United States"/>
    <s v="Springfield"/>
    <x v="21"/>
    <n v="97477"/>
    <x v="1"/>
    <s v="OFF-EN-10002592"/>
    <x v="1"/>
    <x v="12"/>
    <x v="1711"/>
    <n v="27.792000000000002"/>
    <n v="3"/>
    <n v="0.2"/>
    <n v="10.422000000000001"/>
  </r>
  <r>
    <n v="7064"/>
    <s v="CA-2017-127712"/>
    <x v="515"/>
    <d v="2017-09-05T00:00:00"/>
    <s v="Standard Class"/>
    <s v="MG-17890"/>
    <x v="450"/>
    <s v="Home Office"/>
    <s v="United States"/>
    <s v="Salem"/>
    <x v="21"/>
    <n v="97301"/>
    <x v="1"/>
    <s v="OFF-SU-10002522"/>
    <x v="1"/>
    <x v="14"/>
    <x v="1553"/>
    <n v="6.2080000000000002"/>
    <n v="2"/>
    <n v="0.2"/>
    <n v="0.69840000000000002"/>
  </r>
  <r>
    <n v="7065"/>
    <s v="CA-2017-169474"/>
    <x v="1144"/>
    <d v="2017-02-09T00:00:00"/>
    <s v="Standard Class"/>
    <s v="JF-15355"/>
    <x v="282"/>
    <s v="Consumer"/>
    <s v="United States"/>
    <s v="Rochester"/>
    <x v="15"/>
    <n v="14609"/>
    <x v="3"/>
    <s v="OFF-AP-10003971"/>
    <x v="1"/>
    <x v="9"/>
    <x v="923"/>
    <n v="32.67"/>
    <n v="3"/>
    <n v="0"/>
    <n v="8.4941999999999993"/>
  </r>
  <r>
    <n v="7066"/>
    <s v="CA-2014-106726"/>
    <x v="776"/>
    <d v="2014-12-08T00:00:00"/>
    <s v="First Class"/>
    <s v="RS-19765"/>
    <x v="276"/>
    <s v="Corporate"/>
    <s v="United States"/>
    <s v="Los Angeles"/>
    <x v="1"/>
    <n v="90008"/>
    <x v="1"/>
    <s v="OFF-ST-10001496"/>
    <x v="1"/>
    <x v="4"/>
    <x v="733"/>
    <n v="1261.33"/>
    <n v="7"/>
    <n v="0"/>
    <n v="327.94580000000002"/>
  </r>
  <r>
    <n v="7067"/>
    <s v="CA-2016-147473"/>
    <x v="198"/>
    <d v="2016-06-03T00:00:00"/>
    <s v="Standard Class"/>
    <s v="NL-18310"/>
    <x v="644"/>
    <s v="Home Office"/>
    <s v="United States"/>
    <s v="Los Angeles"/>
    <x v="1"/>
    <n v="90049"/>
    <x v="1"/>
    <s v="OFF-PA-10004782"/>
    <x v="1"/>
    <x v="10"/>
    <x v="1422"/>
    <n v="38.880000000000003"/>
    <n v="6"/>
    <n v="0"/>
    <n v="18.662400000000002"/>
  </r>
  <r>
    <n v="7068"/>
    <s v="CA-2016-114209"/>
    <x v="206"/>
    <d v="2016-05-26T00:00:00"/>
    <s v="Standard Class"/>
    <s v="AS-10285"/>
    <x v="155"/>
    <s v="Corporate"/>
    <s v="United States"/>
    <s v="Dallas"/>
    <x v="5"/>
    <n v="75081"/>
    <x v="2"/>
    <s v="OFF-BI-10000343"/>
    <x v="1"/>
    <x v="8"/>
    <x v="186"/>
    <n v="1.964"/>
    <n v="2"/>
    <n v="0.8"/>
    <n v="-3.2406000000000001"/>
  </r>
  <r>
    <n v="7069"/>
    <s v="CA-2016-114209"/>
    <x v="206"/>
    <d v="2016-05-26T00:00:00"/>
    <s v="Standard Class"/>
    <s v="AS-10285"/>
    <x v="155"/>
    <s v="Corporate"/>
    <s v="United States"/>
    <s v="Dallas"/>
    <x v="5"/>
    <n v="75081"/>
    <x v="2"/>
    <s v="OFF-PA-10003591"/>
    <x v="1"/>
    <x v="10"/>
    <x v="693"/>
    <n v="82.656000000000006"/>
    <n v="9"/>
    <n v="0.2"/>
    <n v="30.995999999999999"/>
  </r>
  <r>
    <n v="7070"/>
    <s v="CA-2014-141901"/>
    <x v="128"/>
    <d v="2014-08-14T00:00:00"/>
    <s v="Standard Class"/>
    <s v="GM-14500"/>
    <x v="421"/>
    <s v="Consumer"/>
    <s v="United States"/>
    <s v="Fresno"/>
    <x v="1"/>
    <n v="93727"/>
    <x v="1"/>
    <s v="OFF-PA-10001667"/>
    <x v="1"/>
    <x v="10"/>
    <x v="458"/>
    <n v="5.98"/>
    <n v="1"/>
    <n v="0"/>
    <n v="2.6909999999999998"/>
  </r>
  <r>
    <n v="7071"/>
    <s v="CA-2016-164490"/>
    <x v="64"/>
    <d v="2016-09-10T00:00:00"/>
    <s v="Second Class"/>
    <s v="SU-20665"/>
    <x v="711"/>
    <s v="Home Office"/>
    <s v="United States"/>
    <s v="Chicago"/>
    <x v="10"/>
    <n v="60653"/>
    <x v="2"/>
    <s v="OFF-PA-10004971"/>
    <x v="1"/>
    <x v="10"/>
    <x v="609"/>
    <n v="9.2479999999999993"/>
    <n v="2"/>
    <n v="0.2"/>
    <n v="3.3523999999999998"/>
  </r>
  <r>
    <n v="7072"/>
    <s v="CA-2016-112256"/>
    <x v="310"/>
    <d v="2016-07-28T00:00:00"/>
    <s v="Standard Class"/>
    <s v="CK-12205"/>
    <x v="237"/>
    <s v="Consumer"/>
    <s v="United States"/>
    <s v="Mcallen"/>
    <x v="5"/>
    <n v="78501"/>
    <x v="2"/>
    <s v="OFF-AR-10001216"/>
    <x v="1"/>
    <x v="6"/>
    <x v="1464"/>
    <n v="4.4480000000000004"/>
    <n v="2"/>
    <n v="0.2"/>
    <n v="0.33360000000000001"/>
  </r>
  <r>
    <n v="7073"/>
    <s v="CA-2016-112256"/>
    <x v="310"/>
    <d v="2016-07-28T00:00:00"/>
    <s v="Standard Class"/>
    <s v="CK-12205"/>
    <x v="237"/>
    <s v="Consumer"/>
    <s v="United States"/>
    <s v="Mcallen"/>
    <x v="5"/>
    <n v="78501"/>
    <x v="2"/>
    <s v="OFF-PA-10004355"/>
    <x v="1"/>
    <x v="10"/>
    <x v="1103"/>
    <n v="5.1840000000000002"/>
    <n v="1"/>
    <n v="0.2"/>
    <n v="1.8144"/>
  </r>
  <r>
    <n v="7074"/>
    <s v="CA-2016-112256"/>
    <x v="310"/>
    <d v="2016-07-28T00:00:00"/>
    <s v="Standard Class"/>
    <s v="CK-12205"/>
    <x v="237"/>
    <s v="Consumer"/>
    <s v="United States"/>
    <s v="Mcallen"/>
    <x v="5"/>
    <n v="78501"/>
    <x v="2"/>
    <s v="OFF-AR-10001953"/>
    <x v="1"/>
    <x v="6"/>
    <x v="400"/>
    <n v="175.92"/>
    <n v="5"/>
    <n v="0.2"/>
    <n v="15.393000000000001"/>
  </r>
  <r>
    <n v="7075"/>
    <s v="CA-2016-112256"/>
    <x v="310"/>
    <d v="2016-07-28T00:00:00"/>
    <s v="Standard Class"/>
    <s v="CK-12205"/>
    <x v="237"/>
    <s v="Consumer"/>
    <s v="United States"/>
    <s v="Mcallen"/>
    <x v="5"/>
    <n v="78501"/>
    <x v="2"/>
    <s v="OFF-BI-10004364"/>
    <x v="1"/>
    <x v="8"/>
    <x v="305"/>
    <n v="4.7519999999999998"/>
    <n v="4"/>
    <n v="0.8"/>
    <n v="-8.3160000000000007"/>
  </r>
  <r>
    <n v="7076"/>
    <s v="CA-2016-112256"/>
    <x v="310"/>
    <d v="2016-07-28T00:00:00"/>
    <s v="Standard Class"/>
    <s v="CK-12205"/>
    <x v="237"/>
    <s v="Consumer"/>
    <s v="United States"/>
    <s v="Mcallen"/>
    <x v="5"/>
    <n v="78501"/>
    <x v="2"/>
    <s v="OFF-SU-10001165"/>
    <x v="1"/>
    <x v="14"/>
    <x v="1048"/>
    <n v="13.343999999999999"/>
    <n v="2"/>
    <n v="0.2"/>
    <n v="1.0007999999999999"/>
  </r>
  <r>
    <n v="7077"/>
    <s v="CA-2016-167416"/>
    <x v="536"/>
    <d v="2016-05-17T00:00:00"/>
    <s v="Standard Class"/>
    <s v="JM-15580"/>
    <x v="758"/>
    <s v="Consumer"/>
    <s v="United States"/>
    <s v="Seattle"/>
    <x v="4"/>
    <n v="98105"/>
    <x v="1"/>
    <s v="OFF-EN-10001141"/>
    <x v="1"/>
    <x v="12"/>
    <x v="598"/>
    <n v="54.9"/>
    <n v="5"/>
    <n v="0"/>
    <n v="26.901"/>
  </r>
  <r>
    <n v="7078"/>
    <s v="CA-2016-106950"/>
    <x v="476"/>
    <d v="2016-09-06T00:00:00"/>
    <s v="Standard Class"/>
    <s v="JE-15715"/>
    <x v="555"/>
    <s v="Consumer"/>
    <s v="United States"/>
    <s v="Charlotte"/>
    <x v="3"/>
    <n v="28205"/>
    <x v="0"/>
    <s v="OFF-BI-10000014"/>
    <x v="1"/>
    <x v="8"/>
    <x v="634"/>
    <n v="22.911000000000001"/>
    <n v="7"/>
    <n v="0.7"/>
    <n v="-17.565100000000001"/>
  </r>
  <r>
    <n v="7079"/>
    <s v="CA-2016-106950"/>
    <x v="476"/>
    <d v="2016-09-06T00:00:00"/>
    <s v="Standard Class"/>
    <s v="JE-15715"/>
    <x v="555"/>
    <s v="Consumer"/>
    <s v="United States"/>
    <s v="Charlotte"/>
    <x v="3"/>
    <n v="28205"/>
    <x v="0"/>
    <s v="OFF-AP-10000159"/>
    <x v="1"/>
    <x v="9"/>
    <x v="1416"/>
    <n v="309.45600000000002"/>
    <n v="9"/>
    <n v="0.2"/>
    <n v="34.813800000000001"/>
  </r>
  <r>
    <n v="7080"/>
    <s v="CA-2016-106950"/>
    <x v="476"/>
    <d v="2016-09-06T00:00:00"/>
    <s v="Standard Class"/>
    <s v="JE-15715"/>
    <x v="555"/>
    <s v="Consumer"/>
    <s v="United States"/>
    <s v="Charlotte"/>
    <x v="3"/>
    <n v="28205"/>
    <x v="0"/>
    <s v="OFF-AR-10003560"/>
    <x v="1"/>
    <x v="6"/>
    <x v="487"/>
    <n v="19.456"/>
    <n v="4"/>
    <n v="0.2"/>
    <n v="3.4047999999999998"/>
  </r>
  <r>
    <n v="7081"/>
    <s v="CA-2016-106950"/>
    <x v="476"/>
    <d v="2016-09-06T00:00:00"/>
    <s v="Standard Class"/>
    <s v="JE-15715"/>
    <x v="555"/>
    <s v="Consumer"/>
    <s v="United States"/>
    <s v="Charlotte"/>
    <x v="3"/>
    <n v="28205"/>
    <x v="0"/>
    <s v="FUR-TA-10001768"/>
    <x v="0"/>
    <x v="3"/>
    <x v="114"/>
    <n v="472.51799999999997"/>
    <n v="3"/>
    <n v="0.4"/>
    <n v="-149.63069999999999"/>
  </r>
  <r>
    <n v="7082"/>
    <s v="CA-2016-106950"/>
    <x v="476"/>
    <d v="2016-09-06T00:00:00"/>
    <s v="Standard Class"/>
    <s v="JE-15715"/>
    <x v="555"/>
    <s v="Consumer"/>
    <s v="United States"/>
    <s v="Charlotte"/>
    <x v="3"/>
    <n v="28205"/>
    <x v="0"/>
    <s v="TEC-AC-10002049"/>
    <x v="2"/>
    <x v="11"/>
    <x v="1062"/>
    <n v="1012.68"/>
    <n v="3"/>
    <n v="0.2"/>
    <n v="303.80399999999997"/>
  </r>
  <r>
    <n v="7083"/>
    <s v="CA-2016-106950"/>
    <x v="476"/>
    <d v="2016-09-06T00:00:00"/>
    <s v="Standard Class"/>
    <s v="JE-15715"/>
    <x v="555"/>
    <s v="Consumer"/>
    <s v="United States"/>
    <s v="Charlotte"/>
    <x v="3"/>
    <n v="28205"/>
    <x v="0"/>
    <s v="OFF-BI-10003166"/>
    <x v="1"/>
    <x v="8"/>
    <x v="1414"/>
    <n v="17.22"/>
    <n v="5"/>
    <n v="0.7"/>
    <n v="-12.628"/>
  </r>
  <r>
    <n v="7084"/>
    <s v="CA-2017-118724"/>
    <x v="246"/>
    <d v="2017-07-25T00:00:00"/>
    <s v="Second Class"/>
    <s v="AR-10825"/>
    <x v="255"/>
    <s v="Corporate"/>
    <s v="United States"/>
    <s v="Concord"/>
    <x v="1"/>
    <n v="94521"/>
    <x v="1"/>
    <s v="OFF-AR-10003469"/>
    <x v="1"/>
    <x v="6"/>
    <x v="1258"/>
    <n v="3.52"/>
    <n v="2"/>
    <n v="0"/>
    <n v="1.6896"/>
  </r>
  <r>
    <n v="7085"/>
    <s v="CA-2017-118724"/>
    <x v="246"/>
    <d v="2017-07-25T00:00:00"/>
    <s v="Second Class"/>
    <s v="AR-10825"/>
    <x v="255"/>
    <s v="Corporate"/>
    <s v="United States"/>
    <s v="Concord"/>
    <x v="1"/>
    <n v="94521"/>
    <x v="1"/>
    <s v="TEC-PH-10002549"/>
    <x v="2"/>
    <x v="7"/>
    <x v="937"/>
    <n v="1626.192"/>
    <n v="9"/>
    <n v="0.2"/>
    <n v="121.9644"/>
  </r>
  <r>
    <n v="7086"/>
    <s v="CA-2017-112004"/>
    <x v="145"/>
    <d v="2017-09-28T00:00:00"/>
    <s v="First Class"/>
    <s v="AH-10075"/>
    <x v="340"/>
    <s v="Corporate"/>
    <s v="United States"/>
    <s v="Chester"/>
    <x v="9"/>
    <n v="19013"/>
    <x v="3"/>
    <s v="OFF-BI-10003476"/>
    <x v="1"/>
    <x v="8"/>
    <x v="1535"/>
    <n v="8.5950000000000006"/>
    <n v="5"/>
    <n v="0.7"/>
    <n v="-6.3029999999999999"/>
  </r>
  <r>
    <n v="7087"/>
    <s v="CA-2017-112004"/>
    <x v="145"/>
    <d v="2017-09-28T00:00:00"/>
    <s v="First Class"/>
    <s v="AH-10075"/>
    <x v="340"/>
    <s v="Corporate"/>
    <s v="United States"/>
    <s v="Chester"/>
    <x v="9"/>
    <n v="19013"/>
    <x v="3"/>
    <s v="OFF-SU-10000157"/>
    <x v="1"/>
    <x v="14"/>
    <x v="1408"/>
    <n v="190.89599999999999"/>
    <n v="2"/>
    <n v="0.2"/>
    <n v="-42.951599999999999"/>
  </r>
  <r>
    <n v="7088"/>
    <s v="US-2017-143175"/>
    <x v="646"/>
    <d v="2017-08-06T00:00:00"/>
    <s v="Second Class"/>
    <s v="GA-14515"/>
    <x v="654"/>
    <s v="Consumer"/>
    <s v="United States"/>
    <s v="Los Angeles"/>
    <x v="1"/>
    <n v="90004"/>
    <x v="1"/>
    <s v="OFF-ST-10003123"/>
    <x v="1"/>
    <x v="4"/>
    <x v="1277"/>
    <n v="99.87"/>
    <n v="3"/>
    <n v="0"/>
    <n v="23.968800000000002"/>
  </r>
  <r>
    <n v="7089"/>
    <s v="CA-2015-105844"/>
    <x v="969"/>
    <d v="2015-10-27T00:00:00"/>
    <s v="Second Class"/>
    <s v="JF-15415"/>
    <x v="226"/>
    <s v="Consumer"/>
    <s v="United States"/>
    <s v="Sparks"/>
    <x v="33"/>
    <n v="89431"/>
    <x v="1"/>
    <s v="OFF-AR-10001955"/>
    <x v="1"/>
    <x v="6"/>
    <x v="1030"/>
    <n v="79.36"/>
    <n v="4"/>
    <n v="0"/>
    <n v="23.808"/>
  </r>
  <r>
    <n v="7090"/>
    <s v="CA-2017-118864"/>
    <x v="140"/>
    <d v="2017-06-19T00:00:00"/>
    <s v="Second Class"/>
    <s v="KH-16690"/>
    <x v="120"/>
    <s v="Corporate"/>
    <s v="United States"/>
    <s v="Los Angeles"/>
    <x v="1"/>
    <n v="90032"/>
    <x v="1"/>
    <s v="TEC-PH-10001809"/>
    <x v="2"/>
    <x v="7"/>
    <x v="1173"/>
    <n v="119.96"/>
    <n v="1"/>
    <n v="0.2"/>
    <n v="7.4974999999999996"/>
  </r>
  <r>
    <n v="7091"/>
    <s v="CA-2015-119480"/>
    <x v="1145"/>
    <d v="2015-01-13T00:00:00"/>
    <s v="Standard Class"/>
    <s v="CC-12685"/>
    <x v="530"/>
    <s v="Consumer"/>
    <s v="United States"/>
    <s v="Henderson"/>
    <x v="0"/>
    <n v="42420"/>
    <x v="0"/>
    <s v="OFF-PA-10000474"/>
    <x v="1"/>
    <x v="10"/>
    <x v="33"/>
    <n v="106.32"/>
    <n v="3"/>
    <n v="0"/>
    <n v="49.970399999999998"/>
  </r>
  <r>
    <n v="7092"/>
    <s v="CA-2015-119480"/>
    <x v="1145"/>
    <d v="2015-01-13T00:00:00"/>
    <s v="Standard Class"/>
    <s v="CC-12685"/>
    <x v="530"/>
    <s v="Consumer"/>
    <s v="United States"/>
    <s v="Henderson"/>
    <x v="0"/>
    <n v="42420"/>
    <x v="0"/>
    <s v="OFF-AP-10001205"/>
    <x v="1"/>
    <x v="9"/>
    <x v="1294"/>
    <n v="163.44"/>
    <n v="3"/>
    <n v="0"/>
    <n v="45.763199999999998"/>
  </r>
  <r>
    <n v="7093"/>
    <s v="CA-2015-119480"/>
    <x v="1145"/>
    <d v="2015-01-13T00:00:00"/>
    <s v="Standard Class"/>
    <s v="CC-12685"/>
    <x v="530"/>
    <s v="Consumer"/>
    <s v="United States"/>
    <s v="Henderson"/>
    <x v="0"/>
    <n v="42420"/>
    <x v="0"/>
    <s v="OFF-AR-10004691"/>
    <x v="1"/>
    <x v="6"/>
    <x v="1380"/>
    <n v="42.76"/>
    <n v="2"/>
    <n v="0"/>
    <n v="11.117599999999999"/>
  </r>
  <r>
    <n v="7094"/>
    <s v="CA-2015-119480"/>
    <x v="1145"/>
    <d v="2015-01-13T00:00:00"/>
    <s v="Standard Class"/>
    <s v="CC-12685"/>
    <x v="530"/>
    <s v="Consumer"/>
    <s v="United States"/>
    <s v="Henderson"/>
    <x v="0"/>
    <n v="42420"/>
    <x v="0"/>
    <s v="OFF-PA-10004996"/>
    <x v="1"/>
    <x v="10"/>
    <x v="1528"/>
    <n v="51.55"/>
    <n v="5"/>
    <n v="0"/>
    <n v="24.2285"/>
  </r>
  <r>
    <n v="7095"/>
    <s v="US-2015-153374"/>
    <x v="97"/>
    <d v="2015-02-13T00:00:00"/>
    <s v="Second Class"/>
    <s v="JF-15565"/>
    <x v="535"/>
    <s v="Consumer"/>
    <s v="United States"/>
    <s v="Decatur"/>
    <x v="10"/>
    <n v="62521"/>
    <x v="2"/>
    <s v="TEC-AC-10001908"/>
    <x v="2"/>
    <x v="11"/>
    <x v="295"/>
    <n v="479.952"/>
    <n v="6"/>
    <n v="0.2"/>
    <n v="89.991"/>
  </r>
  <r>
    <n v="7096"/>
    <s v="CA-2016-101980"/>
    <x v="1146"/>
    <d v="2016-08-20T00:00:00"/>
    <s v="First Class"/>
    <s v="RP-19390"/>
    <x v="261"/>
    <s v="Consumer"/>
    <s v="United States"/>
    <s v="New York City"/>
    <x v="15"/>
    <n v="10009"/>
    <x v="3"/>
    <s v="OFF-BI-10000666"/>
    <x v="1"/>
    <x v="8"/>
    <x v="989"/>
    <n v="146.68799999999999"/>
    <n v="6"/>
    <n v="0.2"/>
    <n v="55.008000000000003"/>
  </r>
  <r>
    <n v="7097"/>
    <s v="CA-2016-101980"/>
    <x v="1146"/>
    <d v="2016-08-20T00:00:00"/>
    <s v="First Class"/>
    <s v="RP-19390"/>
    <x v="261"/>
    <s v="Consumer"/>
    <s v="United States"/>
    <s v="New York City"/>
    <x v="15"/>
    <n v="10009"/>
    <x v="3"/>
    <s v="OFF-BI-10004318"/>
    <x v="1"/>
    <x v="8"/>
    <x v="1583"/>
    <n v="276.78399999999999"/>
    <n v="2"/>
    <n v="0.2"/>
    <n v="89.954800000000006"/>
  </r>
  <r>
    <n v="7098"/>
    <s v="CA-2016-101980"/>
    <x v="1146"/>
    <d v="2016-08-20T00:00:00"/>
    <s v="First Class"/>
    <s v="RP-19390"/>
    <x v="261"/>
    <s v="Consumer"/>
    <s v="United States"/>
    <s v="New York City"/>
    <x v="15"/>
    <n v="10009"/>
    <x v="3"/>
    <s v="OFF-BI-10003429"/>
    <x v="1"/>
    <x v="8"/>
    <x v="852"/>
    <n v="25.32"/>
    <n v="5"/>
    <n v="0.2"/>
    <n v="9.1784999999999997"/>
  </r>
  <r>
    <n v="7099"/>
    <s v="CA-2017-144596"/>
    <x v="44"/>
    <d v="2017-11-10T00:00:00"/>
    <s v="Standard Class"/>
    <s v="CD-11980"/>
    <x v="263"/>
    <s v="Consumer"/>
    <s v="United States"/>
    <s v="New York City"/>
    <x v="15"/>
    <n v="10011"/>
    <x v="3"/>
    <s v="OFF-PA-10003302"/>
    <x v="1"/>
    <x v="10"/>
    <x v="1721"/>
    <n v="318.95999999999998"/>
    <n v="9"/>
    <n v="0"/>
    <n v="149.91120000000001"/>
  </r>
  <r>
    <n v="7100"/>
    <s v="CA-2015-124933"/>
    <x v="207"/>
    <d v="2015-12-30T00:00:00"/>
    <s v="Second Class"/>
    <s v="DF-13135"/>
    <x v="650"/>
    <s v="Consumer"/>
    <s v="United States"/>
    <s v="New York City"/>
    <x v="15"/>
    <n v="10009"/>
    <x v="3"/>
    <s v="OFF-PA-10003302"/>
    <x v="1"/>
    <x v="10"/>
    <x v="1721"/>
    <n v="212.64"/>
    <n v="6"/>
    <n v="0"/>
    <n v="99.940799999999996"/>
  </r>
  <r>
    <n v="7101"/>
    <s v="CA-2014-159625"/>
    <x v="533"/>
    <d v="2014-11-28T00:00:00"/>
    <s v="Standard Class"/>
    <s v="SM-20005"/>
    <x v="325"/>
    <s v="Consumer"/>
    <s v="United States"/>
    <s v="Scottsdale"/>
    <x v="16"/>
    <n v="85254"/>
    <x v="1"/>
    <s v="OFF-EN-10002621"/>
    <x v="1"/>
    <x v="12"/>
    <x v="153"/>
    <n v="23.472000000000001"/>
    <n v="3"/>
    <n v="0.2"/>
    <n v="8.8019999999999996"/>
  </r>
  <r>
    <n v="7102"/>
    <s v="CA-2016-144337"/>
    <x v="1147"/>
    <d v="2016-08-05T00:00:00"/>
    <s v="Second Class"/>
    <s v="SG-20890"/>
    <x v="737"/>
    <s v="Corporate"/>
    <s v="United States"/>
    <s v="Amarillo"/>
    <x v="5"/>
    <n v="79109"/>
    <x v="2"/>
    <s v="OFF-PA-10000249"/>
    <x v="1"/>
    <x v="10"/>
    <x v="33"/>
    <n v="19.648"/>
    <n v="2"/>
    <n v="0.2"/>
    <n v="6.6311999999999998"/>
  </r>
  <r>
    <n v="7103"/>
    <s v="CA-2014-117478"/>
    <x v="158"/>
    <d v="2014-09-24T00:00:00"/>
    <s v="First Class"/>
    <s v="LH-16750"/>
    <x v="405"/>
    <s v="Consumer"/>
    <s v="United States"/>
    <s v="Philadelphia"/>
    <x v="9"/>
    <n v="19140"/>
    <x v="3"/>
    <s v="OFF-BI-10000050"/>
    <x v="1"/>
    <x v="8"/>
    <x v="347"/>
    <n v="6.57"/>
    <n v="3"/>
    <n v="0.7"/>
    <n v="-5.0369999999999999"/>
  </r>
  <r>
    <n v="7104"/>
    <s v="CA-2017-147410"/>
    <x v="507"/>
    <d v="2017-09-08T00:00:00"/>
    <s v="Standard Class"/>
    <s v="EJ-14155"/>
    <x v="412"/>
    <s v="Consumer"/>
    <s v="United States"/>
    <s v="Santa Ana"/>
    <x v="1"/>
    <n v="92704"/>
    <x v="1"/>
    <s v="OFF-ST-10003805"/>
    <x v="1"/>
    <x v="4"/>
    <x v="1660"/>
    <n v="421.1"/>
    <n v="2"/>
    <n v="0"/>
    <n v="105.27500000000001"/>
  </r>
  <r>
    <n v="7105"/>
    <s v="CA-2017-128944"/>
    <x v="249"/>
    <d v="2017-06-21T00:00:00"/>
    <s v="Second Class"/>
    <s v="KH-16330"/>
    <x v="542"/>
    <s v="Corporate"/>
    <s v="United States"/>
    <s v="Newark"/>
    <x v="24"/>
    <n v="43055"/>
    <x v="3"/>
    <s v="FUR-CH-10000785"/>
    <x v="0"/>
    <x v="1"/>
    <x v="323"/>
    <n v="760.11599999999999"/>
    <n v="6"/>
    <n v="0.3"/>
    <n v="-43.435200000000002"/>
  </r>
  <r>
    <n v="7106"/>
    <s v="CA-2017-128944"/>
    <x v="249"/>
    <d v="2017-06-21T00:00:00"/>
    <s v="Second Class"/>
    <s v="KH-16330"/>
    <x v="542"/>
    <s v="Corporate"/>
    <s v="United States"/>
    <s v="Newark"/>
    <x v="24"/>
    <n v="43055"/>
    <x v="3"/>
    <s v="FUR-FU-10004909"/>
    <x v="0"/>
    <x v="5"/>
    <x v="1357"/>
    <n v="38.783999999999999"/>
    <n v="3"/>
    <n v="0.2"/>
    <n v="7.2720000000000002"/>
  </r>
  <r>
    <n v="7107"/>
    <s v="CA-2017-128944"/>
    <x v="249"/>
    <d v="2017-06-21T00:00:00"/>
    <s v="Second Class"/>
    <s v="KH-16330"/>
    <x v="542"/>
    <s v="Corporate"/>
    <s v="United States"/>
    <s v="Newark"/>
    <x v="24"/>
    <n v="43055"/>
    <x v="3"/>
    <s v="TEC-AC-10001553"/>
    <x v="2"/>
    <x v="11"/>
    <x v="1608"/>
    <n v="122.328"/>
    <n v="9"/>
    <n v="0.2"/>
    <n v="1.5290999999999999"/>
  </r>
  <r>
    <n v="7108"/>
    <s v="CA-2016-109666"/>
    <x v="475"/>
    <d v="2016-04-26T00:00:00"/>
    <s v="Standard Class"/>
    <s v="KM-16720"/>
    <x v="27"/>
    <s v="Consumer"/>
    <s v="United States"/>
    <s v="New York City"/>
    <x v="15"/>
    <n v="10035"/>
    <x v="3"/>
    <s v="TEC-PH-10004774"/>
    <x v="2"/>
    <x v="7"/>
    <x v="713"/>
    <n v="25.98"/>
    <n v="2"/>
    <n v="0"/>
    <n v="0.77939999999999998"/>
  </r>
  <r>
    <n v="7109"/>
    <s v="CA-2016-109666"/>
    <x v="475"/>
    <d v="2016-04-26T00:00:00"/>
    <s v="Standard Class"/>
    <s v="KM-16720"/>
    <x v="27"/>
    <s v="Consumer"/>
    <s v="United States"/>
    <s v="New York City"/>
    <x v="15"/>
    <n v="10035"/>
    <x v="3"/>
    <s v="OFF-AR-10004582"/>
    <x v="1"/>
    <x v="6"/>
    <x v="1184"/>
    <n v="3.28"/>
    <n v="2"/>
    <n v="0"/>
    <n v="1.476"/>
  </r>
  <r>
    <n v="7110"/>
    <s v="CA-2016-109666"/>
    <x v="475"/>
    <d v="2016-04-26T00:00:00"/>
    <s v="Standard Class"/>
    <s v="KM-16720"/>
    <x v="27"/>
    <s v="Consumer"/>
    <s v="United States"/>
    <s v="New York City"/>
    <x v="15"/>
    <n v="10035"/>
    <x v="3"/>
    <s v="OFF-ST-10000991"/>
    <x v="1"/>
    <x v="4"/>
    <x v="157"/>
    <n v="459.88"/>
    <n v="4"/>
    <n v="0"/>
    <n v="13.7964"/>
  </r>
  <r>
    <n v="7111"/>
    <s v="CA-2016-109666"/>
    <x v="475"/>
    <d v="2016-04-26T00:00:00"/>
    <s v="Standard Class"/>
    <s v="KM-16720"/>
    <x v="27"/>
    <s v="Consumer"/>
    <s v="United States"/>
    <s v="New York City"/>
    <x v="15"/>
    <n v="10035"/>
    <x v="3"/>
    <s v="OFF-SU-10002522"/>
    <x v="1"/>
    <x v="14"/>
    <x v="1553"/>
    <n v="7.76"/>
    <n v="2"/>
    <n v="0"/>
    <n v="2.2504"/>
  </r>
  <r>
    <n v="7112"/>
    <s v="CA-2016-109666"/>
    <x v="475"/>
    <d v="2016-04-26T00:00:00"/>
    <s v="Standard Class"/>
    <s v="KM-16720"/>
    <x v="27"/>
    <s v="Consumer"/>
    <s v="United States"/>
    <s v="New York City"/>
    <x v="15"/>
    <n v="10035"/>
    <x v="3"/>
    <s v="OFF-AR-10004022"/>
    <x v="1"/>
    <x v="6"/>
    <x v="907"/>
    <n v="71.959999999999994"/>
    <n v="2"/>
    <n v="0"/>
    <n v="17.989999999999998"/>
  </r>
  <r>
    <n v="7113"/>
    <s v="CA-2016-109666"/>
    <x v="475"/>
    <d v="2016-04-26T00:00:00"/>
    <s v="Standard Class"/>
    <s v="KM-16720"/>
    <x v="27"/>
    <s v="Consumer"/>
    <s v="United States"/>
    <s v="New York City"/>
    <x v="15"/>
    <n v="10035"/>
    <x v="3"/>
    <s v="OFF-SU-10001218"/>
    <x v="1"/>
    <x v="14"/>
    <x v="134"/>
    <n v="54.9"/>
    <n v="5"/>
    <n v="0"/>
    <n v="15.372"/>
  </r>
  <r>
    <n v="7114"/>
    <s v="CA-2016-109666"/>
    <x v="475"/>
    <d v="2016-04-26T00:00:00"/>
    <s v="Standard Class"/>
    <s v="KM-16720"/>
    <x v="27"/>
    <s v="Consumer"/>
    <s v="United States"/>
    <s v="New York City"/>
    <x v="15"/>
    <n v="10035"/>
    <x v="3"/>
    <s v="OFF-BI-10000174"/>
    <x v="1"/>
    <x v="8"/>
    <x v="1444"/>
    <n v="9.2799999999999994"/>
    <n v="2"/>
    <n v="0.2"/>
    <n v="3.2480000000000002"/>
  </r>
  <r>
    <n v="7115"/>
    <s v="US-2016-102239"/>
    <x v="465"/>
    <d v="2016-05-06T00:00:00"/>
    <s v="First Class"/>
    <s v="LW-16990"/>
    <x v="352"/>
    <s v="Corporate"/>
    <s v="United States"/>
    <s v="Henderson"/>
    <x v="33"/>
    <n v="89015"/>
    <x v="1"/>
    <s v="FUR-TA-10003392"/>
    <x v="0"/>
    <x v="3"/>
    <x v="1648"/>
    <n v="1685.88"/>
    <n v="6"/>
    <n v="0"/>
    <n v="320.31720000000001"/>
  </r>
  <r>
    <n v="7116"/>
    <s v="US-2016-102239"/>
    <x v="465"/>
    <d v="2016-05-06T00:00:00"/>
    <s v="First Class"/>
    <s v="LW-16990"/>
    <x v="352"/>
    <s v="Corporate"/>
    <s v="United States"/>
    <s v="Henderson"/>
    <x v="33"/>
    <n v="89015"/>
    <x v="1"/>
    <s v="OFF-BI-10001890"/>
    <x v="1"/>
    <x v="8"/>
    <x v="176"/>
    <n v="5.7279999999999998"/>
    <n v="2"/>
    <n v="0.2"/>
    <n v="2.0047999999999999"/>
  </r>
  <r>
    <n v="7117"/>
    <s v="CA-2014-143168"/>
    <x v="638"/>
    <d v="2014-10-23T00:00:00"/>
    <s v="Second Class"/>
    <s v="IG-15085"/>
    <x v="490"/>
    <s v="Consumer"/>
    <s v="United States"/>
    <s v="Seattle"/>
    <x v="4"/>
    <n v="98103"/>
    <x v="1"/>
    <s v="OFF-PA-10000167"/>
    <x v="1"/>
    <x v="10"/>
    <x v="1080"/>
    <n v="61.96"/>
    <n v="2"/>
    <n v="0"/>
    <n v="27.882000000000001"/>
  </r>
  <r>
    <n v="7118"/>
    <s v="CA-2014-143168"/>
    <x v="638"/>
    <d v="2014-10-23T00:00:00"/>
    <s v="Second Class"/>
    <s v="IG-15085"/>
    <x v="490"/>
    <s v="Consumer"/>
    <s v="United States"/>
    <s v="Seattle"/>
    <x v="4"/>
    <n v="98103"/>
    <x v="1"/>
    <s v="OFF-BI-10003784"/>
    <x v="1"/>
    <x v="8"/>
    <x v="1323"/>
    <n v="1.3440000000000001"/>
    <n v="1"/>
    <n v="0.2"/>
    <n v="0.47039999999999998"/>
  </r>
  <r>
    <n v="7119"/>
    <s v="CA-2017-104906"/>
    <x v="778"/>
    <d v="2017-02-17T00:00:00"/>
    <s v="Standard Class"/>
    <s v="JP-15460"/>
    <x v="687"/>
    <s v="Corporate"/>
    <s v="United States"/>
    <s v="New York City"/>
    <x v="15"/>
    <n v="10009"/>
    <x v="3"/>
    <s v="OFF-PA-10001184"/>
    <x v="1"/>
    <x v="10"/>
    <x v="1316"/>
    <n v="17.940000000000001"/>
    <n v="3"/>
    <n v="0"/>
    <n v="8.7905999999999995"/>
  </r>
  <r>
    <n v="7120"/>
    <s v="CA-2017-118122"/>
    <x v="701"/>
    <d v="2017-11-24T00:00:00"/>
    <s v="Standard Class"/>
    <s v="GG-14650"/>
    <x v="55"/>
    <s v="Corporate"/>
    <s v="United States"/>
    <s v="Seattle"/>
    <x v="4"/>
    <n v="98103"/>
    <x v="1"/>
    <s v="OFF-BI-10002103"/>
    <x v="1"/>
    <x v="8"/>
    <x v="530"/>
    <n v="13.904"/>
    <n v="2"/>
    <n v="0.2"/>
    <n v="4.5187999999999997"/>
  </r>
  <r>
    <n v="7121"/>
    <s v="US-2014-147774"/>
    <x v="407"/>
    <d v="2014-01-26T00:00:00"/>
    <s v="Standard Class"/>
    <s v="MM-18280"/>
    <x v="152"/>
    <s v="Corporate"/>
    <s v="United States"/>
    <s v="Smyrna"/>
    <x v="18"/>
    <n v="37167"/>
    <x v="0"/>
    <s v="OFF-BI-10003091"/>
    <x v="1"/>
    <x v="8"/>
    <x v="1174"/>
    <n v="67.194000000000003"/>
    <n v="1"/>
    <n v="0.7"/>
    <n v="-51.5154"/>
  </r>
  <r>
    <n v="7122"/>
    <s v="CA-2017-166926"/>
    <x v="96"/>
    <d v="2017-12-08T00:00:00"/>
    <s v="Standard Class"/>
    <s v="SO-20335"/>
    <x v="2"/>
    <s v="Consumer"/>
    <s v="United States"/>
    <s v="Seattle"/>
    <x v="4"/>
    <n v="98105"/>
    <x v="1"/>
    <s v="OFF-PA-10001593"/>
    <x v="1"/>
    <x v="10"/>
    <x v="1764"/>
    <n v="41.86"/>
    <n v="7"/>
    <n v="0"/>
    <n v="18.837"/>
  </r>
  <r>
    <n v="7123"/>
    <s v="CA-2017-166926"/>
    <x v="96"/>
    <d v="2017-12-08T00:00:00"/>
    <s v="Standard Class"/>
    <s v="SO-20335"/>
    <x v="2"/>
    <s v="Consumer"/>
    <s v="United States"/>
    <s v="Seattle"/>
    <x v="4"/>
    <n v="98105"/>
    <x v="1"/>
    <s v="FUR-BO-10002598"/>
    <x v="0"/>
    <x v="0"/>
    <x v="1518"/>
    <n v="141.96"/>
    <n v="2"/>
    <n v="0"/>
    <n v="41.168399999999998"/>
  </r>
  <r>
    <n v="7124"/>
    <s v="CA-2015-128013"/>
    <x v="101"/>
    <d v="2015-08-16T00:00:00"/>
    <s v="Standard Class"/>
    <s v="MF-18250"/>
    <x v="751"/>
    <s v="Corporate"/>
    <s v="United States"/>
    <s v="New York City"/>
    <x v="15"/>
    <n v="10035"/>
    <x v="3"/>
    <s v="FUR-FU-10000320"/>
    <x v="0"/>
    <x v="5"/>
    <x v="1521"/>
    <n v="10.02"/>
    <n v="3"/>
    <n v="0"/>
    <n v="4.4088000000000003"/>
  </r>
  <r>
    <n v="7125"/>
    <s v="CA-2015-128013"/>
    <x v="101"/>
    <d v="2015-08-16T00:00:00"/>
    <s v="Standard Class"/>
    <s v="MF-18250"/>
    <x v="751"/>
    <s v="Corporate"/>
    <s v="United States"/>
    <s v="New York City"/>
    <x v="15"/>
    <n v="10035"/>
    <x v="3"/>
    <s v="OFF-PA-10001815"/>
    <x v="1"/>
    <x v="10"/>
    <x v="1402"/>
    <n v="144.12"/>
    <n v="3"/>
    <n v="0"/>
    <n v="69.177599999999998"/>
  </r>
  <r>
    <n v="7126"/>
    <s v="CA-2016-123176"/>
    <x v="720"/>
    <d v="2016-09-29T00:00:00"/>
    <s v="Second Class"/>
    <s v="JG-15160"/>
    <x v="506"/>
    <s v="Consumer"/>
    <s v="United States"/>
    <s v="Atlanta"/>
    <x v="32"/>
    <n v="30318"/>
    <x v="0"/>
    <s v="OFF-PA-10003971"/>
    <x v="1"/>
    <x v="10"/>
    <x v="1281"/>
    <n v="17.940000000000001"/>
    <n v="3"/>
    <n v="0"/>
    <n v="8.7905999999999995"/>
  </r>
  <r>
    <n v="7127"/>
    <s v="CA-2016-123176"/>
    <x v="720"/>
    <d v="2016-09-29T00:00:00"/>
    <s v="Second Class"/>
    <s v="JG-15160"/>
    <x v="506"/>
    <s v="Consumer"/>
    <s v="United States"/>
    <s v="Atlanta"/>
    <x v="32"/>
    <n v="30318"/>
    <x v="0"/>
    <s v="OFF-AR-10004685"/>
    <x v="1"/>
    <x v="6"/>
    <x v="183"/>
    <n v="13.89"/>
    <n v="3"/>
    <n v="0"/>
    <n v="4.5837000000000003"/>
  </r>
  <r>
    <n v="7128"/>
    <s v="US-2016-117541"/>
    <x v="696"/>
    <d v="2016-11-20T00:00:00"/>
    <s v="Standard Class"/>
    <s v="JM-16195"/>
    <x v="594"/>
    <s v="Consumer"/>
    <s v="United States"/>
    <s v="Newark"/>
    <x v="13"/>
    <n v="19711"/>
    <x v="3"/>
    <s v="OFF-PA-10001609"/>
    <x v="1"/>
    <x v="10"/>
    <x v="1116"/>
    <n v="16.45"/>
    <n v="5"/>
    <n v="0"/>
    <n v="7.5670000000000002"/>
  </r>
  <r>
    <n v="7129"/>
    <s v="US-2016-117541"/>
    <x v="696"/>
    <d v="2016-11-20T00:00:00"/>
    <s v="Standard Class"/>
    <s v="JM-16195"/>
    <x v="594"/>
    <s v="Consumer"/>
    <s v="United States"/>
    <s v="Newark"/>
    <x v="13"/>
    <n v="19711"/>
    <x v="3"/>
    <s v="FUR-FU-10000550"/>
    <x v="0"/>
    <x v="5"/>
    <x v="1454"/>
    <n v="19.920000000000002"/>
    <n v="4"/>
    <n v="0"/>
    <n v="6.5735999999999999"/>
  </r>
  <r>
    <n v="7130"/>
    <s v="CA-2016-166282"/>
    <x v="947"/>
    <d v="2016-04-22T00:00:00"/>
    <s v="Standard Class"/>
    <s v="PK-19075"/>
    <x v="7"/>
    <s v="Consumer"/>
    <s v="United States"/>
    <s v="Nashville"/>
    <x v="18"/>
    <n v="37211"/>
    <x v="0"/>
    <s v="TEC-AC-10004209"/>
    <x v="2"/>
    <x v="11"/>
    <x v="908"/>
    <n v="35.167999999999999"/>
    <n v="4"/>
    <n v="0.2"/>
    <n v="8.3523999999999994"/>
  </r>
  <r>
    <n v="7131"/>
    <s v="CA-2016-166282"/>
    <x v="947"/>
    <d v="2016-04-22T00:00:00"/>
    <s v="Standard Class"/>
    <s v="PK-19075"/>
    <x v="7"/>
    <s v="Consumer"/>
    <s v="United States"/>
    <s v="Nashville"/>
    <x v="18"/>
    <n v="37211"/>
    <x v="0"/>
    <s v="OFF-PA-10003022"/>
    <x v="1"/>
    <x v="10"/>
    <x v="1723"/>
    <n v="123.08799999999999"/>
    <n v="7"/>
    <n v="0.2"/>
    <n v="40.003599999999999"/>
  </r>
  <r>
    <n v="7132"/>
    <s v="CA-2017-141439"/>
    <x v="200"/>
    <d v="2017-12-01T00:00:00"/>
    <s v="Standard Class"/>
    <s v="TT-21460"/>
    <x v="499"/>
    <s v="Home Office"/>
    <s v="United States"/>
    <s v="Richmond"/>
    <x v="14"/>
    <n v="47374"/>
    <x v="2"/>
    <s v="FUR-TA-10001039"/>
    <x v="0"/>
    <x v="3"/>
    <x v="832"/>
    <n v="257.94"/>
    <n v="3"/>
    <n v="0"/>
    <n v="67.064400000000006"/>
  </r>
  <r>
    <n v="7133"/>
    <s v="CA-2017-141439"/>
    <x v="200"/>
    <d v="2017-12-01T00:00:00"/>
    <s v="Standard Class"/>
    <s v="TT-21460"/>
    <x v="499"/>
    <s v="Home Office"/>
    <s v="United States"/>
    <s v="Richmond"/>
    <x v="14"/>
    <n v="47374"/>
    <x v="2"/>
    <s v="TEC-PH-10002624"/>
    <x v="2"/>
    <x v="7"/>
    <x v="1135"/>
    <n v="1879.96"/>
    <n v="4"/>
    <n v="0"/>
    <n v="545.1884"/>
  </r>
  <r>
    <n v="7134"/>
    <s v="CA-2017-141439"/>
    <x v="200"/>
    <d v="2017-12-01T00:00:00"/>
    <s v="Standard Class"/>
    <s v="TT-21460"/>
    <x v="499"/>
    <s v="Home Office"/>
    <s v="United States"/>
    <s v="Richmond"/>
    <x v="14"/>
    <n v="47374"/>
    <x v="2"/>
    <s v="FUR-FU-10001473"/>
    <x v="0"/>
    <x v="5"/>
    <x v="993"/>
    <n v="27.46"/>
    <n v="2"/>
    <n v="0"/>
    <n v="9.8856000000000002"/>
  </r>
  <r>
    <n v="7135"/>
    <s v="CA-2017-141439"/>
    <x v="200"/>
    <d v="2017-12-01T00:00:00"/>
    <s v="Standard Class"/>
    <s v="TT-21460"/>
    <x v="499"/>
    <s v="Home Office"/>
    <s v="United States"/>
    <s v="Richmond"/>
    <x v="14"/>
    <n v="47374"/>
    <x v="2"/>
    <s v="TEC-PH-10001819"/>
    <x v="2"/>
    <x v="7"/>
    <x v="813"/>
    <n v="89.98"/>
    <n v="2"/>
    <n v="0"/>
    <n v="43.190399999999997"/>
  </r>
  <r>
    <n v="7136"/>
    <s v="CA-2017-141439"/>
    <x v="200"/>
    <d v="2017-12-01T00:00:00"/>
    <s v="Standard Class"/>
    <s v="TT-21460"/>
    <x v="499"/>
    <s v="Home Office"/>
    <s v="United States"/>
    <s v="Richmond"/>
    <x v="14"/>
    <n v="47374"/>
    <x v="2"/>
    <s v="FUR-CH-10004287"/>
    <x v="0"/>
    <x v="1"/>
    <x v="158"/>
    <n v="828.6"/>
    <n v="3"/>
    <n v="0"/>
    <n v="240.29400000000001"/>
  </r>
  <r>
    <n v="7137"/>
    <s v="CA-2015-163965"/>
    <x v="312"/>
    <d v="2015-11-27T00:00:00"/>
    <s v="Standard Class"/>
    <s v="SS-20875"/>
    <x v="286"/>
    <s v="Consumer"/>
    <s v="United States"/>
    <s v="Miami"/>
    <x v="2"/>
    <n v="33180"/>
    <x v="0"/>
    <s v="OFF-BI-10004728"/>
    <x v="1"/>
    <x v="8"/>
    <x v="544"/>
    <n v="7.23"/>
    <n v="5"/>
    <n v="0.7"/>
    <n v="-5.7839999999999998"/>
  </r>
  <r>
    <n v="7138"/>
    <s v="CA-2015-163965"/>
    <x v="312"/>
    <d v="2015-11-27T00:00:00"/>
    <s v="Standard Class"/>
    <s v="SS-20875"/>
    <x v="286"/>
    <s v="Consumer"/>
    <s v="United States"/>
    <s v="Miami"/>
    <x v="2"/>
    <n v="33180"/>
    <x v="0"/>
    <s v="OFF-ST-10000918"/>
    <x v="1"/>
    <x v="4"/>
    <x v="377"/>
    <n v="17.440000000000001"/>
    <n v="2"/>
    <n v="0.2"/>
    <n v="1.3080000000000001"/>
  </r>
  <r>
    <n v="7139"/>
    <s v="CA-2015-163965"/>
    <x v="312"/>
    <d v="2015-11-27T00:00:00"/>
    <s v="Standard Class"/>
    <s v="SS-20875"/>
    <x v="286"/>
    <s v="Consumer"/>
    <s v="United States"/>
    <s v="Miami"/>
    <x v="2"/>
    <n v="33180"/>
    <x v="0"/>
    <s v="OFF-BI-10004593"/>
    <x v="1"/>
    <x v="8"/>
    <x v="270"/>
    <n v="62.88"/>
    <n v="4"/>
    <n v="0.7"/>
    <n v="-50.304000000000002"/>
  </r>
  <r>
    <n v="7140"/>
    <s v="CA-2015-163965"/>
    <x v="312"/>
    <d v="2015-11-27T00:00:00"/>
    <s v="Standard Class"/>
    <s v="SS-20875"/>
    <x v="286"/>
    <s v="Consumer"/>
    <s v="United States"/>
    <s v="Miami"/>
    <x v="2"/>
    <n v="33180"/>
    <x v="0"/>
    <s v="FUR-BO-10001337"/>
    <x v="0"/>
    <x v="0"/>
    <x v="430"/>
    <n v="290.35199999999998"/>
    <n v="3"/>
    <n v="0.2"/>
    <n v="-36.293999999999997"/>
  </r>
  <r>
    <n v="7141"/>
    <s v="CA-2017-128783"/>
    <x v="210"/>
    <d v="2017-09-07T00:00:00"/>
    <s v="Same Day"/>
    <s v="TG-21640"/>
    <x v="228"/>
    <s v="Consumer"/>
    <s v="United States"/>
    <s v="Saint Charles"/>
    <x v="25"/>
    <n v="63301"/>
    <x v="2"/>
    <s v="TEC-AC-10002473"/>
    <x v="2"/>
    <x v="11"/>
    <x v="720"/>
    <n v="113.52"/>
    <n v="4"/>
    <n v="0"/>
    <n v="46.543199999999999"/>
  </r>
  <r>
    <n v="7142"/>
    <s v="CA-2017-128783"/>
    <x v="210"/>
    <d v="2017-09-07T00:00:00"/>
    <s v="Same Day"/>
    <s v="TG-21640"/>
    <x v="228"/>
    <s v="Consumer"/>
    <s v="United States"/>
    <s v="Saint Charles"/>
    <x v="25"/>
    <n v="63301"/>
    <x v="2"/>
    <s v="FUR-FU-10003623"/>
    <x v="0"/>
    <x v="5"/>
    <x v="1235"/>
    <n v="135.30000000000001"/>
    <n v="5"/>
    <n v="0"/>
    <n v="37.884"/>
  </r>
  <r>
    <n v="7143"/>
    <s v="CA-2014-122217"/>
    <x v="156"/>
    <d v="2014-11-29T00:00:00"/>
    <s v="Standard Class"/>
    <s v="HP-14815"/>
    <x v="6"/>
    <s v="Home Office"/>
    <s v="United States"/>
    <s v="Virginia Beach"/>
    <x v="17"/>
    <n v="23464"/>
    <x v="0"/>
    <s v="FUR-FU-10002045"/>
    <x v="0"/>
    <x v="5"/>
    <x v="1365"/>
    <n v="111.15"/>
    <n v="5"/>
    <n v="0"/>
    <n v="48.905999999999999"/>
  </r>
  <r>
    <n v="7144"/>
    <s v="US-2017-141558"/>
    <x v="825"/>
    <d v="2017-03-16T00:00:00"/>
    <s v="Standard Class"/>
    <s v="MH-17290"/>
    <x v="762"/>
    <s v="Home Office"/>
    <s v="United States"/>
    <s v="Philadelphia"/>
    <x v="9"/>
    <n v="19140"/>
    <x v="3"/>
    <s v="TEC-PH-10002555"/>
    <x v="2"/>
    <x v="7"/>
    <x v="1352"/>
    <n v="776.85"/>
    <n v="5"/>
    <n v="0.4"/>
    <n v="-181.26499999999999"/>
  </r>
  <r>
    <n v="7145"/>
    <s v="US-2017-141558"/>
    <x v="825"/>
    <d v="2017-03-16T00:00:00"/>
    <s v="Standard Class"/>
    <s v="MH-17290"/>
    <x v="762"/>
    <s v="Home Office"/>
    <s v="United States"/>
    <s v="Philadelphia"/>
    <x v="9"/>
    <n v="19140"/>
    <x v="3"/>
    <s v="OFF-BI-10002794"/>
    <x v="1"/>
    <x v="8"/>
    <x v="102"/>
    <n v="12.294"/>
    <n v="1"/>
    <n v="0.7"/>
    <n v="-8.6058000000000003"/>
  </r>
  <r>
    <n v="7146"/>
    <s v="US-2017-141558"/>
    <x v="825"/>
    <d v="2017-03-16T00:00:00"/>
    <s v="Standard Class"/>
    <s v="MH-17290"/>
    <x v="762"/>
    <s v="Home Office"/>
    <s v="United States"/>
    <s v="Philadelphia"/>
    <x v="9"/>
    <n v="19140"/>
    <x v="3"/>
    <s v="FUR-TA-10004086"/>
    <x v="0"/>
    <x v="3"/>
    <x v="832"/>
    <n v="154.76400000000001"/>
    <n v="3"/>
    <n v="0.4"/>
    <n v="-46.429200000000002"/>
  </r>
  <r>
    <n v="7147"/>
    <s v="US-2017-141558"/>
    <x v="825"/>
    <d v="2017-03-16T00:00:00"/>
    <s v="Standard Class"/>
    <s v="MH-17290"/>
    <x v="762"/>
    <s v="Home Office"/>
    <s v="United States"/>
    <s v="Philadelphia"/>
    <x v="9"/>
    <n v="19140"/>
    <x v="3"/>
    <s v="OFF-ST-10004946"/>
    <x v="1"/>
    <x v="4"/>
    <x v="1779"/>
    <n v="43.28"/>
    <n v="1"/>
    <n v="0.2"/>
    <n v="3.246"/>
  </r>
  <r>
    <n v="7148"/>
    <s v="CA-2016-139941"/>
    <x v="1"/>
    <d v="2016-06-17T00:00:00"/>
    <s v="Standard Class"/>
    <s v="CB-12415"/>
    <x v="558"/>
    <s v="Consumer"/>
    <s v="United States"/>
    <s v="Long Beach"/>
    <x v="15"/>
    <n v="11561"/>
    <x v="3"/>
    <s v="OFF-PA-10000241"/>
    <x v="1"/>
    <x v="10"/>
    <x v="1160"/>
    <n v="92.94"/>
    <n v="3"/>
    <n v="0"/>
    <n v="41.823"/>
  </r>
  <r>
    <n v="7149"/>
    <s v="CA-2016-139941"/>
    <x v="1"/>
    <d v="2016-06-17T00:00:00"/>
    <s v="Standard Class"/>
    <s v="CB-12415"/>
    <x v="558"/>
    <s v="Consumer"/>
    <s v="United States"/>
    <s v="Long Beach"/>
    <x v="15"/>
    <n v="11561"/>
    <x v="3"/>
    <s v="OFF-AP-10004036"/>
    <x v="1"/>
    <x v="9"/>
    <x v="1282"/>
    <n v="52.56"/>
    <n v="3"/>
    <n v="0"/>
    <n v="18.396000000000001"/>
  </r>
  <r>
    <n v="7150"/>
    <s v="CA-2015-166583"/>
    <x v="153"/>
    <d v="2015-06-30T00:00:00"/>
    <s v="Standard Class"/>
    <s v="VD-21670"/>
    <x v="104"/>
    <s v="Consumer"/>
    <s v="United States"/>
    <s v="Houston"/>
    <x v="5"/>
    <n v="77070"/>
    <x v="2"/>
    <s v="TEC-PH-10001578"/>
    <x v="2"/>
    <x v="7"/>
    <x v="1230"/>
    <n v="971.88"/>
    <n v="3"/>
    <n v="0.2"/>
    <n v="109.3365"/>
  </r>
  <r>
    <n v="7151"/>
    <s v="CA-2017-100412"/>
    <x v="66"/>
    <d v="2017-12-26T00:00:00"/>
    <s v="Standard Class"/>
    <s v="SR-20425"/>
    <x v="676"/>
    <s v="Home Office"/>
    <s v="United States"/>
    <s v="Tuscaloosa"/>
    <x v="19"/>
    <n v="35401"/>
    <x v="0"/>
    <s v="FUR-CH-10002647"/>
    <x v="0"/>
    <x v="1"/>
    <x v="475"/>
    <n v="141.96"/>
    <n v="2"/>
    <n v="0"/>
    <n v="35.49"/>
  </r>
  <r>
    <n v="7152"/>
    <s v="CA-2017-142909"/>
    <x v="66"/>
    <d v="2017-12-25T00:00:00"/>
    <s v="Second Class"/>
    <s v="AG-10330"/>
    <x v="743"/>
    <s v="Consumer"/>
    <s v="United States"/>
    <s v="Mesa"/>
    <x v="16"/>
    <n v="85204"/>
    <x v="1"/>
    <s v="FUR-TA-10003008"/>
    <x v="0"/>
    <x v="3"/>
    <x v="955"/>
    <n v="182.55"/>
    <n v="2"/>
    <n v="0.5"/>
    <n v="-135.08699999999999"/>
  </r>
  <r>
    <n v="7153"/>
    <s v="CA-2014-137911"/>
    <x v="1148"/>
    <d v="2014-10-15T00:00:00"/>
    <s v="Standard Class"/>
    <s v="BP-11095"/>
    <x v="162"/>
    <s v="Corporate"/>
    <s v="United States"/>
    <s v="Jacksonville"/>
    <x v="3"/>
    <n v="28540"/>
    <x v="0"/>
    <s v="OFF-PA-10004071"/>
    <x v="1"/>
    <x v="10"/>
    <x v="417"/>
    <n v="88.768000000000001"/>
    <n v="2"/>
    <n v="0.2"/>
    <n v="31.0688"/>
  </r>
  <r>
    <n v="7154"/>
    <s v="CA-2015-106208"/>
    <x v="895"/>
    <d v="2015-12-15T00:00:00"/>
    <s v="Standard Class"/>
    <s v="JW-16075"/>
    <x v="493"/>
    <s v="Consumer"/>
    <s v="United States"/>
    <s v="Chicago"/>
    <x v="10"/>
    <n v="60610"/>
    <x v="2"/>
    <s v="OFF-AP-10004980"/>
    <x v="1"/>
    <x v="9"/>
    <x v="976"/>
    <n v="53.088000000000001"/>
    <n v="7"/>
    <n v="0.8"/>
    <n v="-108.8304"/>
  </r>
  <r>
    <n v="7155"/>
    <s v="US-2015-136749"/>
    <x v="707"/>
    <d v="2015-12-27T00:00:00"/>
    <s v="Second Class"/>
    <s v="LH-16900"/>
    <x v="23"/>
    <s v="Consumer"/>
    <s v="United States"/>
    <s v="Columbus"/>
    <x v="32"/>
    <n v="31907"/>
    <x v="0"/>
    <s v="FUR-FU-10000747"/>
    <x v="0"/>
    <x v="5"/>
    <x v="1751"/>
    <n v="275.88"/>
    <n v="6"/>
    <n v="0"/>
    <n v="46.8996"/>
  </r>
  <r>
    <n v="7156"/>
    <s v="US-2015-136749"/>
    <x v="707"/>
    <d v="2015-12-27T00:00:00"/>
    <s v="Second Class"/>
    <s v="LH-16900"/>
    <x v="23"/>
    <s v="Consumer"/>
    <s v="United States"/>
    <s v="Columbus"/>
    <x v="32"/>
    <n v="31907"/>
    <x v="0"/>
    <s v="OFF-BI-10004492"/>
    <x v="1"/>
    <x v="8"/>
    <x v="351"/>
    <n v="157.9"/>
    <n v="5"/>
    <n v="0"/>
    <n v="74.212999999999994"/>
  </r>
  <r>
    <n v="7157"/>
    <s v="CA-2017-126718"/>
    <x v="568"/>
    <d v="2017-05-04T00:00:00"/>
    <s v="Standard Class"/>
    <s v="KT-16480"/>
    <x v="409"/>
    <s v="Consumer"/>
    <s v="United States"/>
    <s v="Orange"/>
    <x v="30"/>
    <n v="7050"/>
    <x v="3"/>
    <s v="OFF-LA-10004055"/>
    <x v="1"/>
    <x v="2"/>
    <x v="744"/>
    <n v="4.91"/>
    <n v="1"/>
    <n v="0"/>
    <n v="2.4058999999999999"/>
  </r>
  <r>
    <n v="7158"/>
    <s v="CA-2016-131380"/>
    <x v="463"/>
    <d v="2016-03-31T00:00:00"/>
    <s v="Second Class"/>
    <s v="CC-12220"/>
    <x v="417"/>
    <s v="Consumer"/>
    <s v="United States"/>
    <s v="Los Angeles"/>
    <x v="1"/>
    <n v="90032"/>
    <x v="1"/>
    <s v="OFF-ST-10002485"/>
    <x v="1"/>
    <x v="4"/>
    <x v="211"/>
    <n v="87.92"/>
    <n v="4"/>
    <n v="0"/>
    <n v="0.87919999999999998"/>
  </r>
  <r>
    <n v="7159"/>
    <s v="CA-2016-131380"/>
    <x v="463"/>
    <d v="2016-03-31T00:00:00"/>
    <s v="Second Class"/>
    <s v="CC-12220"/>
    <x v="417"/>
    <s v="Consumer"/>
    <s v="United States"/>
    <s v="Los Angeles"/>
    <x v="1"/>
    <n v="90032"/>
    <x v="1"/>
    <s v="OFF-PA-10001243"/>
    <x v="1"/>
    <x v="10"/>
    <x v="1803"/>
    <n v="5.98"/>
    <n v="1"/>
    <n v="0"/>
    <n v="2.9302000000000001"/>
  </r>
  <r>
    <n v="7160"/>
    <s v="CA-2015-145835"/>
    <x v="1149"/>
    <d v="2015-05-18T00:00:00"/>
    <s v="Second Class"/>
    <s v="BF-11170"/>
    <x v="408"/>
    <s v="Home Office"/>
    <s v="United States"/>
    <s v="Chicago"/>
    <x v="10"/>
    <n v="60623"/>
    <x v="2"/>
    <s v="TEC-PH-10004447"/>
    <x v="2"/>
    <x v="7"/>
    <x v="866"/>
    <n v="222.38399999999999"/>
    <n v="2"/>
    <n v="0.2"/>
    <n v="16.678799999999999"/>
  </r>
  <r>
    <n v="7161"/>
    <s v="CA-2015-145835"/>
    <x v="1149"/>
    <d v="2015-05-18T00:00:00"/>
    <s v="Second Class"/>
    <s v="BF-11170"/>
    <x v="408"/>
    <s v="Home Office"/>
    <s v="United States"/>
    <s v="Chicago"/>
    <x v="10"/>
    <n v="60623"/>
    <x v="2"/>
    <s v="OFF-FA-10002280"/>
    <x v="1"/>
    <x v="13"/>
    <x v="659"/>
    <n v="16"/>
    <n v="4"/>
    <n v="0.2"/>
    <n v="5.6"/>
  </r>
  <r>
    <n v="7162"/>
    <s v="CA-2014-138709"/>
    <x v="1129"/>
    <d v="2014-07-09T00:00:00"/>
    <s v="Standard Class"/>
    <s v="MS-17770"/>
    <x v="474"/>
    <s v="Consumer"/>
    <s v="United States"/>
    <s v="Richmond"/>
    <x v="17"/>
    <n v="23223"/>
    <x v="0"/>
    <s v="OFF-PA-10004734"/>
    <x v="1"/>
    <x v="10"/>
    <x v="339"/>
    <n v="21.84"/>
    <n v="3"/>
    <n v="0"/>
    <n v="10.92"/>
  </r>
  <r>
    <n v="7163"/>
    <s v="CA-2014-138709"/>
    <x v="1129"/>
    <d v="2014-07-09T00:00:00"/>
    <s v="Standard Class"/>
    <s v="MS-17770"/>
    <x v="474"/>
    <s v="Consumer"/>
    <s v="United States"/>
    <s v="Richmond"/>
    <x v="17"/>
    <n v="23223"/>
    <x v="0"/>
    <s v="OFF-BI-10000145"/>
    <x v="1"/>
    <x v="8"/>
    <x v="742"/>
    <n v="15.6"/>
    <n v="5"/>
    <n v="0"/>
    <n v="7.6440000000000001"/>
  </r>
  <r>
    <n v="7164"/>
    <s v="CA-2014-122070"/>
    <x v="1150"/>
    <d v="2014-04-24T00:00:00"/>
    <s v="Second Class"/>
    <s v="AH-10030"/>
    <x v="692"/>
    <s v="Corporate"/>
    <s v="United States"/>
    <s v="Troy"/>
    <x v="15"/>
    <n v="12180"/>
    <x v="3"/>
    <s v="OFF-EN-10004773"/>
    <x v="1"/>
    <x v="12"/>
    <x v="153"/>
    <n v="247.84"/>
    <n v="8"/>
    <n v="0"/>
    <n v="121.44159999999999"/>
  </r>
  <r>
    <n v="7165"/>
    <s v="CA-2014-122070"/>
    <x v="1150"/>
    <d v="2014-04-24T00:00:00"/>
    <s v="Second Class"/>
    <s v="AH-10030"/>
    <x v="692"/>
    <s v="Corporate"/>
    <s v="United States"/>
    <s v="Troy"/>
    <x v="15"/>
    <n v="12180"/>
    <x v="3"/>
    <s v="OFF-BI-10004970"/>
    <x v="1"/>
    <x v="8"/>
    <x v="917"/>
    <n v="9.9120000000000008"/>
    <n v="3"/>
    <n v="0.2"/>
    <n v="3.3452999999999999"/>
  </r>
  <r>
    <n v="7166"/>
    <s v="CA-2016-158610"/>
    <x v="251"/>
    <d v="2016-09-22T00:00:00"/>
    <s v="First Class"/>
    <s v="CK-12595"/>
    <x v="242"/>
    <s v="Consumer"/>
    <s v="United States"/>
    <s v="Providence"/>
    <x v="34"/>
    <n v="2908"/>
    <x v="3"/>
    <s v="OFF-ST-10000604"/>
    <x v="1"/>
    <x v="4"/>
    <x v="54"/>
    <n v="69.52"/>
    <n v="2"/>
    <n v="0"/>
    <n v="17.38"/>
  </r>
  <r>
    <n v="7167"/>
    <s v="CA-2014-117464"/>
    <x v="192"/>
    <d v="2014-07-24T00:00:00"/>
    <s v="Second Class"/>
    <s v="NP-18325"/>
    <x v="268"/>
    <s v="Consumer"/>
    <s v="United States"/>
    <s v="San Francisco"/>
    <x v="1"/>
    <n v="94122"/>
    <x v="1"/>
    <s v="OFF-AR-10003190"/>
    <x v="1"/>
    <x v="6"/>
    <x v="649"/>
    <n v="11.52"/>
    <n v="4"/>
    <n v="0"/>
    <n v="3.2256"/>
  </r>
  <r>
    <n v="7168"/>
    <s v="CA-2014-117464"/>
    <x v="192"/>
    <d v="2014-07-24T00:00:00"/>
    <s v="Second Class"/>
    <s v="NP-18325"/>
    <x v="268"/>
    <s v="Consumer"/>
    <s v="United States"/>
    <s v="San Francisco"/>
    <x v="1"/>
    <n v="94122"/>
    <x v="1"/>
    <s v="FUR-CH-10000155"/>
    <x v="0"/>
    <x v="1"/>
    <x v="1166"/>
    <n v="717.72"/>
    <n v="3"/>
    <n v="0.2"/>
    <n v="71.772000000000006"/>
  </r>
  <r>
    <n v="7169"/>
    <s v="CA-2014-117464"/>
    <x v="192"/>
    <d v="2014-07-24T00:00:00"/>
    <s v="Second Class"/>
    <s v="NP-18325"/>
    <x v="268"/>
    <s v="Consumer"/>
    <s v="United States"/>
    <s v="San Francisco"/>
    <x v="1"/>
    <n v="94122"/>
    <x v="1"/>
    <s v="OFF-ST-10003058"/>
    <x v="1"/>
    <x v="4"/>
    <x v="393"/>
    <n v="236.5"/>
    <n v="10"/>
    <n v="0"/>
    <n v="68.584999999999994"/>
  </r>
  <r>
    <n v="7170"/>
    <s v="CA-2014-117464"/>
    <x v="192"/>
    <d v="2014-07-24T00:00:00"/>
    <s v="Second Class"/>
    <s v="NP-18325"/>
    <x v="268"/>
    <s v="Consumer"/>
    <s v="United States"/>
    <s v="San Francisco"/>
    <x v="1"/>
    <n v="94122"/>
    <x v="1"/>
    <s v="FUR-TA-10004767"/>
    <x v="0"/>
    <x v="3"/>
    <x v="1156"/>
    <n v="170.352"/>
    <n v="3"/>
    <n v="0.2"/>
    <n v="19.1646"/>
  </r>
  <r>
    <n v="7171"/>
    <s v="US-2017-168613"/>
    <x v="1048"/>
    <d v="2017-10-14T00:00:00"/>
    <s v="Standard Class"/>
    <s v="GM-14440"/>
    <x v="306"/>
    <s v="Consumer"/>
    <s v="United States"/>
    <s v="New York City"/>
    <x v="15"/>
    <n v="10009"/>
    <x v="3"/>
    <s v="FUR-CH-10002372"/>
    <x v="0"/>
    <x v="1"/>
    <x v="395"/>
    <n v="145.76400000000001"/>
    <n v="2"/>
    <n v="0.1"/>
    <n v="3.2391999999999999"/>
  </r>
  <r>
    <n v="7172"/>
    <s v="CA-2017-125381"/>
    <x v="1016"/>
    <d v="2017-04-27T00:00:00"/>
    <s v="Second Class"/>
    <s v="SG-20605"/>
    <x v="611"/>
    <s v="Consumer"/>
    <s v="United States"/>
    <s v="San Francisco"/>
    <x v="1"/>
    <n v="94109"/>
    <x v="1"/>
    <s v="TEC-AC-10000158"/>
    <x v="2"/>
    <x v="11"/>
    <x v="357"/>
    <n v="107.97"/>
    <n v="3"/>
    <n v="0"/>
    <n v="22.6737"/>
  </r>
  <r>
    <n v="7173"/>
    <s v="US-2017-141677"/>
    <x v="606"/>
    <d v="2017-03-30T00:00:00"/>
    <s v="Standard Class"/>
    <s v="HK-14890"/>
    <x v="96"/>
    <s v="Corporate"/>
    <s v="United States"/>
    <s v="Houston"/>
    <x v="5"/>
    <n v="77070"/>
    <x v="2"/>
    <s v="TEC-AC-10000158"/>
    <x v="2"/>
    <x v="11"/>
    <x v="357"/>
    <n v="143.96"/>
    <n v="5"/>
    <n v="0.2"/>
    <n v="1.7995000000000001"/>
  </r>
  <r>
    <n v="7174"/>
    <s v="US-2017-141677"/>
    <x v="606"/>
    <d v="2017-03-30T00:00:00"/>
    <s v="Standard Class"/>
    <s v="HK-14890"/>
    <x v="96"/>
    <s v="Corporate"/>
    <s v="United States"/>
    <s v="Houston"/>
    <x v="5"/>
    <n v="77070"/>
    <x v="2"/>
    <s v="TEC-CO-10002313"/>
    <x v="2"/>
    <x v="16"/>
    <x v="349"/>
    <n v="2399.96"/>
    <n v="5"/>
    <n v="0.2"/>
    <n v="569.9905"/>
  </r>
  <r>
    <n v="7175"/>
    <s v="US-2017-141677"/>
    <x v="606"/>
    <d v="2017-03-30T00:00:00"/>
    <s v="Standard Class"/>
    <s v="HK-14890"/>
    <x v="96"/>
    <s v="Corporate"/>
    <s v="United States"/>
    <s v="Houston"/>
    <x v="5"/>
    <n v="77070"/>
    <x v="2"/>
    <s v="OFF-PA-10002581"/>
    <x v="1"/>
    <x v="10"/>
    <x v="1309"/>
    <n v="74.352000000000004"/>
    <n v="3"/>
    <n v="0.2"/>
    <n v="23.234999999999999"/>
  </r>
  <r>
    <n v="7176"/>
    <s v="US-2017-141677"/>
    <x v="606"/>
    <d v="2017-03-30T00:00:00"/>
    <s v="Standard Class"/>
    <s v="HK-14890"/>
    <x v="96"/>
    <s v="Corporate"/>
    <s v="United States"/>
    <s v="Houston"/>
    <x v="5"/>
    <n v="77070"/>
    <x v="2"/>
    <s v="OFF-AP-10001205"/>
    <x v="1"/>
    <x v="9"/>
    <x v="1294"/>
    <n v="87.168000000000006"/>
    <n v="8"/>
    <n v="0.8"/>
    <n v="-226.63679999999999"/>
  </r>
  <r>
    <n v="7177"/>
    <s v="US-2017-141677"/>
    <x v="606"/>
    <d v="2017-03-30T00:00:00"/>
    <s v="Standard Class"/>
    <s v="HK-14890"/>
    <x v="96"/>
    <s v="Corporate"/>
    <s v="United States"/>
    <s v="Houston"/>
    <x v="5"/>
    <n v="77070"/>
    <x v="2"/>
    <s v="OFF-ST-10000344"/>
    <x v="1"/>
    <x v="4"/>
    <x v="1022"/>
    <n v="32.231999999999999"/>
    <n v="3"/>
    <n v="0.2"/>
    <n v="2.4174000000000002"/>
  </r>
  <r>
    <n v="7178"/>
    <s v="CA-2017-133067"/>
    <x v="464"/>
    <d v="2017-05-10T00:00:00"/>
    <s v="Standard Class"/>
    <s v="MY-18295"/>
    <x v="501"/>
    <s v="Corporate"/>
    <s v="United States"/>
    <s v="Philadelphia"/>
    <x v="9"/>
    <n v="19140"/>
    <x v="3"/>
    <s v="OFF-BI-10002897"/>
    <x v="1"/>
    <x v="8"/>
    <x v="1802"/>
    <n v="2.202"/>
    <n v="2"/>
    <n v="0.7"/>
    <n v="-1.5414000000000001"/>
  </r>
  <r>
    <n v="7179"/>
    <s v="CA-2017-133067"/>
    <x v="464"/>
    <d v="2017-05-10T00:00:00"/>
    <s v="Standard Class"/>
    <s v="MY-18295"/>
    <x v="501"/>
    <s v="Corporate"/>
    <s v="United States"/>
    <s v="Philadelphia"/>
    <x v="9"/>
    <n v="19140"/>
    <x v="3"/>
    <s v="OFF-BI-10003694"/>
    <x v="1"/>
    <x v="8"/>
    <x v="858"/>
    <n v="9.3960000000000008"/>
    <n v="3"/>
    <n v="0.7"/>
    <n v="-7.5167999999999999"/>
  </r>
  <r>
    <n v="7180"/>
    <s v="US-2016-144351"/>
    <x v="696"/>
    <d v="2016-11-18T00:00:00"/>
    <s v="Standard Class"/>
    <s v="RC-19960"/>
    <x v="53"/>
    <s v="Consumer"/>
    <s v="United States"/>
    <s v="Baltimore"/>
    <x v="39"/>
    <n v="21215"/>
    <x v="3"/>
    <s v="TEC-PH-10001644"/>
    <x v="2"/>
    <x v="7"/>
    <x v="1494"/>
    <n v="89.97"/>
    <n v="3"/>
    <n v="0"/>
    <n v="25.191600000000001"/>
  </r>
  <r>
    <n v="7181"/>
    <s v="CA-2014-106054"/>
    <x v="1037"/>
    <d v="2014-01-07T00:00:00"/>
    <s v="First Class"/>
    <s v="JO-15145"/>
    <x v="705"/>
    <s v="Corporate"/>
    <s v="United States"/>
    <s v="Athens"/>
    <x v="32"/>
    <n v="30605"/>
    <x v="0"/>
    <s v="OFF-AR-10002399"/>
    <x v="1"/>
    <x v="6"/>
    <x v="319"/>
    <n v="12.78"/>
    <n v="3"/>
    <n v="0"/>
    <n v="5.2397999999999998"/>
  </r>
  <r>
    <n v="7182"/>
    <s v="CA-2016-138667"/>
    <x v="797"/>
    <d v="2016-12-30T00:00:00"/>
    <s v="Second Class"/>
    <s v="MW-18220"/>
    <x v="596"/>
    <s v="Consumer"/>
    <s v="United States"/>
    <s v="Lancaster"/>
    <x v="24"/>
    <n v="43130"/>
    <x v="3"/>
    <s v="TEC-AC-10003063"/>
    <x v="2"/>
    <x v="11"/>
    <x v="1061"/>
    <n v="40"/>
    <n v="2"/>
    <n v="0.2"/>
    <n v="0.5"/>
  </r>
  <r>
    <n v="7183"/>
    <s v="CA-2017-150609"/>
    <x v="504"/>
    <d v="2017-05-04T00:00:00"/>
    <s v="Standard Class"/>
    <s v="NZ-18565"/>
    <x v="125"/>
    <s v="Home Office"/>
    <s v="United States"/>
    <s v="Los Angeles"/>
    <x v="1"/>
    <n v="90032"/>
    <x v="1"/>
    <s v="OFF-BI-10002071"/>
    <x v="1"/>
    <x v="8"/>
    <x v="699"/>
    <n v="23.24"/>
    <n v="5"/>
    <n v="0.2"/>
    <n v="7.5529999999999999"/>
  </r>
  <r>
    <n v="7184"/>
    <s v="CA-2017-128853"/>
    <x v="81"/>
    <d v="2017-04-23T00:00:00"/>
    <s v="First Class"/>
    <s v="JM-15250"/>
    <x v="49"/>
    <s v="Consumer"/>
    <s v="United States"/>
    <s v="Baltimore"/>
    <x v="39"/>
    <n v="21215"/>
    <x v="3"/>
    <s v="FUR-CH-10004218"/>
    <x v="0"/>
    <x v="1"/>
    <x v="38"/>
    <n v="908.82"/>
    <n v="9"/>
    <n v="0"/>
    <n v="227.20500000000001"/>
  </r>
  <r>
    <n v="7185"/>
    <s v="CA-2017-133102"/>
    <x v="629"/>
    <d v="2017-08-24T00:00:00"/>
    <s v="Standard Class"/>
    <s v="ED-13885"/>
    <x v="525"/>
    <s v="Home Office"/>
    <s v="United States"/>
    <s v="Houston"/>
    <x v="5"/>
    <n v="77095"/>
    <x v="2"/>
    <s v="OFF-SU-10000432"/>
    <x v="1"/>
    <x v="14"/>
    <x v="1558"/>
    <n v="5.5519999999999996"/>
    <n v="2"/>
    <n v="0.2"/>
    <n v="-1.0409999999999999"/>
  </r>
  <r>
    <n v="7186"/>
    <s v="CA-2017-133102"/>
    <x v="629"/>
    <d v="2017-08-24T00:00:00"/>
    <s v="Standard Class"/>
    <s v="ED-13885"/>
    <x v="525"/>
    <s v="Home Office"/>
    <s v="United States"/>
    <s v="Houston"/>
    <x v="5"/>
    <n v="77095"/>
    <x v="2"/>
    <s v="OFF-AR-10003183"/>
    <x v="1"/>
    <x v="6"/>
    <x v="1399"/>
    <n v="8.016"/>
    <n v="3"/>
    <n v="0.2"/>
    <n v="1.002"/>
  </r>
  <r>
    <n v="7187"/>
    <s v="CA-2017-133102"/>
    <x v="629"/>
    <d v="2017-08-24T00:00:00"/>
    <s v="Standard Class"/>
    <s v="ED-13885"/>
    <x v="525"/>
    <s v="Home Office"/>
    <s v="United States"/>
    <s v="Houston"/>
    <x v="5"/>
    <n v="77095"/>
    <x v="2"/>
    <s v="FUR-CH-10002017"/>
    <x v="0"/>
    <x v="1"/>
    <x v="1377"/>
    <n v="74.591999999999999"/>
    <n v="4"/>
    <n v="0.3"/>
    <n v="-2.1312000000000002"/>
  </r>
  <r>
    <n v="7188"/>
    <s v="CA-2017-133102"/>
    <x v="629"/>
    <d v="2017-08-24T00:00:00"/>
    <s v="Standard Class"/>
    <s v="ED-13885"/>
    <x v="525"/>
    <s v="Home Office"/>
    <s v="United States"/>
    <s v="Houston"/>
    <x v="5"/>
    <n v="77095"/>
    <x v="2"/>
    <s v="FUR-FU-10003247"/>
    <x v="0"/>
    <x v="5"/>
    <x v="1465"/>
    <n v="16.783999999999999"/>
    <n v="2"/>
    <n v="0.6"/>
    <n v="-22.238800000000001"/>
  </r>
  <r>
    <n v="7189"/>
    <s v="CA-2017-133102"/>
    <x v="629"/>
    <d v="2017-08-24T00:00:00"/>
    <s v="Standard Class"/>
    <s v="ED-13885"/>
    <x v="525"/>
    <s v="Home Office"/>
    <s v="United States"/>
    <s v="Houston"/>
    <x v="5"/>
    <n v="77095"/>
    <x v="2"/>
    <s v="OFF-AP-10001563"/>
    <x v="1"/>
    <x v="9"/>
    <x v="535"/>
    <n v="38.863999999999997"/>
    <n v="4"/>
    <n v="0.8"/>
    <n v="-99.103200000000001"/>
  </r>
  <r>
    <n v="7190"/>
    <s v="CA-2016-164399"/>
    <x v="396"/>
    <d v="2016-11-15T00:00:00"/>
    <s v="First Class"/>
    <s v="DW-13480"/>
    <x v="108"/>
    <s v="Home Office"/>
    <s v="United States"/>
    <s v="San Diego"/>
    <x v="1"/>
    <n v="92024"/>
    <x v="1"/>
    <s v="TEC-PH-10004908"/>
    <x v="2"/>
    <x v="7"/>
    <x v="1483"/>
    <n v="203.976"/>
    <n v="3"/>
    <n v="0.2"/>
    <n v="25.497"/>
  </r>
  <r>
    <n v="7191"/>
    <s v="CA-2016-164399"/>
    <x v="396"/>
    <d v="2016-11-15T00:00:00"/>
    <s v="First Class"/>
    <s v="DW-13480"/>
    <x v="108"/>
    <s v="Home Office"/>
    <s v="United States"/>
    <s v="San Diego"/>
    <x v="1"/>
    <n v="92024"/>
    <x v="1"/>
    <s v="FUR-TA-10003392"/>
    <x v="0"/>
    <x v="3"/>
    <x v="1648"/>
    <n v="674.35199999999998"/>
    <n v="3"/>
    <n v="0.2"/>
    <n v="-8.4293999999999993"/>
  </r>
  <r>
    <n v="7192"/>
    <s v="CA-2016-116918"/>
    <x v="393"/>
    <d v="2016-10-06T00:00:00"/>
    <s v="Second Class"/>
    <s v="JK-15205"/>
    <x v="523"/>
    <s v="Consumer"/>
    <s v="United States"/>
    <s v="Hialeah"/>
    <x v="2"/>
    <n v="33012"/>
    <x v="0"/>
    <s v="OFF-BI-10004140"/>
    <x v="1"/>
    <x v="8"/>
    <x v="307"/>
    <n v="5.3879999999999999"/>
    <n v="4"/>
    <n v="0.7"/>
    <n v="-4.49"/>
  </r>
  <r>
    <n v="7193"/>
    <s v="CA-2016-116918"/>
    <x v="393"/>
    <d v="2016-10-06T00:00:00"/>
    <s v="Second Class"/>
    <s v="JK-15205"/>
    <x v="523"/>
    <s v="Consumer"/>
    <s v="United States"/>
    <s v="Hialeah"/>
    <x v="2"/>
    <n v="33012"/>
    <x v="0"/>
    <s v="OFF-AR-10003631"/>
    <x v="1"/>
    <x v="6"/>
    <x v="772"/>
    <n v="30.975999999999999"/>
    <n v="8"/>
    <n v="0.2"/>
    <n v="5.0335999999999999"/>
  </r>
  <r>
    <n v="7194"/>
    <s v="CA-2016-110492"/>
    <x v="1151"/>
    <d v="2016-02-14T00:00:00"/>
    <s v="First Class"/>
    <s v="JS-15880"/>
    <x v="365"/>
    <s v="Consumer"/>
    <s v="United States"/>
    <s v="Atlanta"/>
    <x v="32"/>
    <n v="30318"/>
    <x v="0"/>
    <s v="OFF-ST-10003716"/>
    <x v="1"/>
    <x v="4"/>
    <x v="898"/>
    <n v="1350.12"/>
    <n v="6"/>
    <n v="0"/>
    <n v="175.51560000000001"/>
  </r>
  <r>
    <n v="7195"/>
    <s v="CA-2016-110492"/>
    <x v="1151"/>
    <d v="2016-02-14T00:00:00"/>
    <s v="First Class"/>
    <s v="JS-15880"/>
    <x v="365"/>
    <s v="Consumer"/>
    <s v="United States"/>
    <s v="Atlanta"/>
    <x v="32"/>
    <n v="30318"/>
    <x v="0"/>
    <s v="OFF-BI-10003274"/>
    <x v="1"/>
    <x v="8"/>
    <x v="122"/>
    <n v="15.92"/>
    <n v="4"/>
    <n v="0"/>
    <n v="7.4824000000000002"/>
  </r>
  <r>
    <n v="7196"/>
    <s v="CA-2016-147683"/>
    <x v="373"/>
    <d v="2016-11-17T00:00:00"/>
    <s v="Standard Class"/>
    <s v="PO-19180"/>
    <x v="178"/>
    <s v="Home Office"/>
    <s v="United States"/>
    <s v="Seattle"/>
    <x v="4"/>
    <n v="98103"/>
    <x v="1"/>
    <s v="FUR-FU-10004848"/>
    <x v="0"/>
    <x v="5"/>
    <x v="1310"/>
    <n v="19.54"/>
    <n v="2"/>
    <n v="0"/>
    <n v="7.2298"/>
  </r>
  <r>
    <n v="7197"/>
    <s v="CA-2014-116785"/>
    <x v="759"/>
    <d v="2014-04-30T00:00:00"/>
    <s v="Standard Class"/>
    <s v="MH-17290"/>
    <x v="762"/>
    <s v="Home Office"/>
    <s v="United States"/>
    <s v="Los Angeles"/>
    <x v="1"/>
    <n v="90036"/>
    <x v="1"/>
    <s v="OFF-AR-10003504"/>
    <x v="1"/>
    <x v="6"/>
    <x v="1035"/>
    <n v="21.4"/>
    <n v="5"/>
    <n v="0"/>
    <n v="6.2060000000000004"/>
  </r>
  <r>
    <n v="7198"/>
    <s v="CA-2014-116785"/>
    <x v="759"/>
    <d v="2014-04-30T00:00:00"/>
    <s v="Standard Class"/>
    <s v="MH-17290"/>
    <x v="762"/>
    <s v="Home Office"/>
    <s v="United States"/>
    <s v="Los Angeles"/>
    <x v="1"/>
    <n v="90036"/>
    <x v="1"/>
    <s v="OFF-LA-10000305"/>
    <x v="1"/>
    <x v="2"/>
    <x v="1716"/>
    <n v="12.6"/>
    <n v="2"/>
    <n v="0"/>
    <n v="5.7960000000000003"/>
  </r>
  <r>
    <n v="7199"/>
    <s v="US-2015-156797"/>
    <x v="1067"/>
    <d v="2015-08-15T00:00:00"/>
    <s v="Standard Class"/>
    <s v="PO-19180"/>
    <x v="178"/>
    <s v="Home Office"/>
    <s v="United States"/>
    <s v="New York City"/>
    <x v="15"/>
    <n v="10035"/>
    <x v="3"/>
    <s v="OFF-AR-10001427"/>
    <x v="1"/>
    <x v="6"/>
    <x v="251"/>
    <n v="11.96"/>
    <n v="2"/>
    <n v="0"/>
    <n v="3.1095999999999999"/>
  </r>
  <r>
    <n v="7200"/>
    <s v="US-2015-156797"/>
    <x v="1067"/>
    <d v="2015-08-15T00:00:00"/>
    <s v="Standard Class"/>
    <s v="PO-19180"/>
    <x v="178"/>
    <s v="Home Office"/>
    <s v="United States"/>
    <s v="New York City"/>
    <x v="15"/>
    <n v="10035"/>
    <x v="3"/>
    <s v="TEC-PH-10004614"/>
    <x v="2"/>
    <x v="7"/>
    <x v="302"/>
    <n v="138"/>
    <n v="2"/>
    <n v="0"/>
    <n v="34.5"/>
  </r>
  <r>
    <n v="7201"/>
    <s v="CA-2016-104276"/>
    <x v="581"/>
    <d v="2016-12-03T00:00:00"/>
    <s v="Standard Class"/>
    <s v="HF-14995"/>
    <x v="520"/>
    <s v="Consumer"/>
    <s v="United States"/>
    <s v="Fort Lauderdale"/>
    <x v="2"/>
    <n v="33311"/>
    <x v="0"/>
    <s v="TEC-PH-10001944"/>
    <x v="2"/>
    <x v="7"/>
    <x v="1271"/>
    <n v="116.76"/>
    <n v="1"/>
    <n v="0.2"/>
    <n v="14.595000000000001"/>
  </r>
  <r>
    <n v="7202"/>
    <s v="CA-2016-104276"/>
    <x v="581"/>
    <d v="2016-12-03T00:00:00"/>
    <s v="Standard Class"/>
    <s v="HF-14995"/>
    <x v="520"/>
    <s v="Consumer"/>
    <s v="United States"/>
    <s v="Fort Lauderdale"/>
    <x v="2"/>
    <n v="33311"/>
    <x v="0"/>
    <s v="FUR-TA-10001039"/>
    <x v="0"/>
    <x v="3"/>
    <x v="832"/>
    <n v="331.02300000000002"/>
    <n v="7"/>
    <n v="0.45"/>
    <n v="-114.35339999999999"/>
  </r>
  <r>
    <n v="7203"/>
    <s v="CA-2016-120369"/>
    <x v="99"/>
    <d v="2016-10-28T00:00:00"/>
    <s v="Same Day"/>
    <s v="VB-21745"/>
    <x v="146"/>
    <s v="Corporate"/>
    <s v="United States"/>
    <s v="Rochester"/>
    <x v="15"/>
    <n v="14609"/>
    <x v="3"/>
    <s v="FUR-FU-10003806"/>
    <x v="0"/>
    <x v="5"/>
    <x v="1804"/>
    <n v="756.8"/>
    <n v="5"/>
    <n v="0"/>
    <n v="75.680000000000007"/>
  </r>
  <r>
    <n v="7204"/>
    <s v="CA-2014-118276"/>
    <x v="282"/>
    <d v="2015-01-02T00:00:00"/>
    <s v="Standard Class"/>
    <s v="MG-17890"/>
    <x v="450"/>
    <s v="Home Office"/>
    <s v="United States"/>
    <s v="Saint Charles"/>
    <x v="10"/>
    <n v="60174"/>
    <x v="2"/>
    <s v="FUR-FU-10002111"/>
    <x v="0"/>
    <x v="5"/>
    <x v="1665"/>
    <n v="8.7360000000000007"/>
    <n v="3"/>
    <n v="0.6"/>
    <n v="-4.8048000000000002"/>
  </r>
  <r>
    <n v="7205"/>
    <s v="CA-2015-136658"/>
    <x v="229"/>
    <d v="2015-09-17T00:00:00"/>
    <s v="Standard Class"/>
    <s v="BO-11425"/>
    <x v="491"/>
    <s v="Consumer"/>
    <s v="United States"/>
    <s v="New York City"/>
    <x v="15"/>
    <n v="10024"/>
    <x v="3"/>
    <s v="OFF-AR-10000817"/>
    <x v="1"/>
    <x v="6"/>
    <x v="1264"/>
    <n v="6.08"/>
    <n v="2"/>
    <n v="0"/>
    <n v="2.0672000000000001"/>
  </r>
  <r>
    <n v="7206"/>
    <s v="CA-2017-137414"/>
    <x v="280"/>
    <d v="2017-10-06T00:00:00"/>
    <s v="Standard Class"/>
    <s v="CM-12115"/>
    <x v="441"/>
    <s v="Consumer"/>
    <s v="United States"/>
    <s v="San Francisco"/>
    <x v="1"/>
    <n v="94109"/>
    <x v="1"/>
    <s v="FUR-FU-10001424"/>
    <x v="0"/>
    <x v="5"/>
    <x v="698"/>
    <n v="17.46"/>
    <n v="2"/>
    <n v="0"/>
    <n v="5.9363999999999999"/>
  </r>
  <r>
    <n v="7207"/>
    <s v="CA-2017-137414"/>
    <x v="280"/>
    <d v="2017-10-06T00:00:00"/>
    <s v="Standard Class"/>
    <s v="CM-12115"/>
    <x v="441"/>
    <s v="Consumer"/>
    <s v="United States"/>
    <s v="San Francisco"/>
    <x v="1"/>
    <n v="94109"/>
    <x v="1"/>
    <s v="TEC-MA-10002930"/>
    <x v="2"/>
    <x v="15"/>
    <x v="1784"/>
    <n v="369.16"/>
    <n v="11"/>
    <n v="0.2"/>
    <n v="32.301499999999997"/>
  </r>
  <r>
    <n v="7208"/>
    <s v="CA-2016-143476"/>
    <x v="108"/>
    <d v="2016-09-13T00:00:00"/>
    <s v="First Class"/>
    <s v="LC-16930"/>
    <x v="18"/>
    <s v="Corporate"/>
    <s v="United States"/>
    <s v="Phoenix"/>
    <x v="16"/>
    <n v="85023"/>
    <x v="1"/>
    <s v="OFF-AR-10003759"/>
    <x v="1"/>
    <x v="6"/>
    <x v="846"/>
    <n v="2.9119999999999999"/>
    <n v="2"/>
    <n v="0.2"/>
    <n v="0.91"/>
  </r>
  <r>
    <n v="7209"/>
    <s v="CA-2016-143476"/>
    <x v="108"/>
    <d v="2016-09-13T00:00:00"/>
    <s v="First Class"/>
    <s v="LC-16930"/>
    <x v="18"/>
    <s v="Corporate"/>
    <s v="United States"/>
    <s v="Phoenix"/>
    <x v="16"/>
    <n v="85023"/>
    <x v="1"/>
    <s v="OFF-PA-10001837"/>
    <x v="1"/>
    <x v="10"/>
    <x v="1800"/>
    <n v="20.736000000000001"/>
    <n v="4"/>
    <n v="0.2"/>
    <n v="7.2576000000000001"/>
  </r>
  <r>
    <n v="7210"/>
    <s v="CA-2016-143476"/>
    <x v="108"/>
    <d v="2016-09-13T00:00:00"/>
    <s v="First Class"/>
    <s v="LC-16930"/>
    <x v="18"/>
    <s v="Corporate"/>
    <s v="United States"/>
    <s v="Phoenix"/>
    <x v="16"/>
    <n v="85023"/>
    <x v="1"/>
    <s v="OFF-PA-10001667"/>
    <x v="1"/>
    <x v="10"/>
    <x v="458"/>
    <n v="9.5679999999999996"/>
    <n v="2"/>
    <n v="0.2"/>
    <n v="2.99"/>
  </r>
  <r>
    <n v="7211"/>
    <s v="US-2016-119046"/>
    <x v="799"/>
    <d v="2016-06-06T00:00:00"/>
    <s v="Standard Class"/>
    <s v="EH-13765"/>
    <x v="553"/>
    <s v="Corporate"/>
    <s v="United States"/>
    <s v="Seattle"/>
    <x v="4"/>
    <n v="98115"/>
    <x v="1"/>
    <s v="OFF-PA-10000246"/>
    <x v="1"/>
    <x v="10"/>
    <x v="1595"/>
    <n v="30.18"/>
    <n v="3"/>
    <n v="0"/>
    <n v="13.8828"/>
  </r>
  <r>
    <n v="7212"/>
    <s v="US-2016-119046"/>
    <x v="799"/>
    <d v="2016-06-06T00:00:00"/>
    <s v="Standard Class"/>
    <s v="EH-13765"/>
    <x v="553"/>
    <s v="Corporate"/>
    <s v="United States"/>
    <s v="Seattle"/>
    <x v="4"/>
    <n v="98115"/>
    <x v="1"/>
    <s v="OFF-BI-10001078"/>
    <x v="1"/>
    <x v="8"/>
    <x v="61"/>
    <n v="51.648000000000003"/>
    <n v="12"/>
    <n v="0.2"/>
    <n v="18.7224"/>
  </r>
  <r>
    <n v="7213"/>
    <s v="US-2016-119046"/>
    <x v="799"/>
    <d v="2016-06-06T00:00:00"/>
    <s v="Standard Class"/>
    <s v="EH-13765"/>
    <x v="553"/>
    <s v="Corporate"/>
    <s v="United States"/>
    <s v="Seattle"/>
    <x v="4"/>
    <n v="98115"/>
    <x v="1"/>
    <s v="OFF-BI-10000138"/>
    <x v="1"/>
    <x v="8"/>
    <x v="605"/>
    <n v="11.231999999999999"/>
    <n v="3"/>
    <n v="0.2"/>
    <n v="3.9312"/>
  </r>
  <r>
    <n v="7214"/>
    <s v="CA-2017-154949"/>
    <x v="453"/>
    <d v="2017-10-19T00:00:00"/>
    <s v="Standard Class"/>
    <s v="MC-17275"/>
    <x v="507"/>
    <s v="Consumer"/>
    <s v="United States"/>
    <s v="Camarillo"/>
    <x v="1"/>
    <n v="93010"/>
    <x v="1"/>
    <s v="OFF-LA-10002034"/>
    <x v="1"/>
    <x v="2"/>
    <x v="1111"/>
    <n v="14.73"/>
    <n v="3"/>
    <n v="0"/>
    <n v="7.2176999999999998"/>
  </r>
  <r>
    <n v="7215"/>
    <s v="CA-2015-103072"/>
    <x v="874"/>
    <d v="2015-09-30T00:00:00"/>
    <s v="Second Class"/>
    <s v="HW-14935"/>
    <x v="304"/>
    <s v="Corporate"/>
    <s v="United States"/>
    <s v="Detroit"/>
    <x v="12"/>
    <n v="48205"/>
    <x v="2"/>
    <s v="OFF-AR-10000127"/>
    <x v="1"/>
    <x v="6"/>
    <x v="1195"/>
    <n v="16.399999999999999"/>
    <n v="5"/>
    <n v="0"/>
    <n v="4.7560000000000002"/>
  </r>
  <r>
    <n v="7216"/>
    <s v="CA-2015-103072"/>
    <x v="874"/>
    <d v="2015-09-30T00:00:00"/>
    <s v="Second Class"/>
    <s v="HW-14935"/>
    <x v="304"/>
    <s v="Corporate"/>
    <s v="United States"/>
    <s v="Detroit"/>
    <x v="12"/>
    <n v="48205"/>
    <x v="2"/>
    <s v="OFF-PA-10003172"/>
    <x v="1"/>
    <x v="10"/>
    <x v="854"/>
    <n v="25.92"/>
    <n v="4"/>
    <n v="0"/>
    <n v="12.441599999999999"/>
  </r>
  <r>
    <n v="7217"/>
    <s v="CA-2015-150770"/>
    <x v="910"/>
    <d v="2015-05-06T00:00:00"/>
    <s v="First Class"/>
    <s v="LC-16870"/>
    <x v="48"/>
    <s v="Consumer"/>
    <s v="United States"/>
    <s v="San Francisco"/>
    <x v="1"/>
    <n v="94109"/>
    <x v="1"/>
    <s v="OFF-AR-10001246"/>
    <x v="1"/>
    <x v="6"/>
    <x v="455"/>
    <n v="8.82"/>
    <n v="3"/>
    <n v="0"/>
    <n v="2.5577999999999999"/>
  </r>
  <r>
    <n v="7218"/>
    <s v="CA-2015-150770"/>
    <x v="910"/>
    <d v="2015-05-06T00:00:00"/>
    <s v="First Class"/>
    <s v="LC-16870"/>
    <x v="48"/>
    <s v="Consumer"/>
    <s v="United States"/>
    <s v="San Francisco"/>
    <x v="1"/>
    <n v="94109"/>
    <x v="1"/>
    <s v="OFF-BI-10002026"/>
    <x v="1"/>
    <x v="8"/>
    <x v="1758"/>
    <n v="62.496000000000002"/>
    <n v="2"/>
    <n v="0.2"/>
    <n v="21.8736"/>
  </r>
  <r>
    <n v="7219"/>
    <s v="CA-2015-150770"/>
    <x v="910"/>
    <d v="2015-05-06T00:00:00"/>
    <s v="First Class"/>
    <s v="LC-16870"/>
    <x v="48"/>
    <s v="Consumer"/>
    <s v="United States"/>
    <s v="San Francisco"/>
    <x v="1"/>
    <n v="94109"/>
    <x v="1"/>
    <s v="TEC-AC-10000844"/>
    <x v="2"/>
    <x v="11"/>
    <x v="106"/>
    <n v="339.96"/>
    <n v="4"/>
    <n v="0"/>
    <n v="122.3856"/>
  </r>
  <r>
    <n v="7220"/>
    <s v="CA-2015-150770"/>
    <x v="910"/>
    <d v="2015-05-06T00:00:00"/>
    <s v="First Class"/>
    <s v="LC-16870"/>
    <x v="48"/>
    <s v="Consumer"/>
    <s v="United States"/>
    <s v="San Francisco"/>
    <x v="1"/>
    <n v="94109"/>
    <x v="1"/>
    <s v="OFF-BI-10001575"/>
    <x v="1"/>
    <x v="8"/>
    <x v="582"/>
    <n v="49.567999999999998"/>
    <n v="2"/>
    <n v="0.2"/>
    <n v="17.348800000000001"/>
  </r>
  <r>
    <n v="7221"/>
    <s v="CA-2017-154760"/>
    <x v="1152"/>
    <d v="2017-01-13T00:00:00"/>
    <s v="Standard Class"/>
    <s v="BP-11290"/>
    <x v="443"/>
    <s v="Consumer"/>
    <s v="United States"/>
    <s v="Philadelphia"/>
    <x v="9"/>
    <n v="19140"/>
    <x v="3"/>
    <s v="OFF-BI-10004632"/>
    <x v="1"/>
    <x v="8"/>
    <x v="569"/>
    <n v="274.49099999999999"/>
    <n v="3"/>
    <n v="0.7"/>
    <n v="-228.74250000000001"/>
  </r>
  <r>
    <n v="7222"/>
    <s v="US-2017-104437"/>
    <x v="678"/>
    <d v="2017-01-31T00:00:00"/>
    <s v="Standard Class"/>
    <s v="TG-21310"/>
    <x v="592"/>
    <s v="Consumer"/>
    <s v="United States"/>
    <s v="New York City"/>
    <x v="15"/>
    <n v="10035"/>
    <x v="3"/>
    <s v="TEC-PH-10000193"/>
    <x v="2"/>
    <x v="7"/>
    <x v="1664"/>
    <n v="137.94"/>
    <n v="3"/>
    <n v="0"/>
    <n v="35.864400000000003"/>
  </r>
  <r>
    <n v="7223"/>
    <s v="CA-2017-113075"/>
    <x v="264"/>
    <d v="2017-09-06T00:00:00"/>
    <s v="Standard Class"/>
    <s v="MC-18100"/>
    <x v="498"/>
    <s v="Consumer"/>
    <s v="United States"/>
    <s v="Chicago"/>
    <x v="10"/>
    <n v="60623"/>
    <x v="2"/>
    <s v="TEC-AC-10003441"/>
    <x v="2"/>
    <x v="11"/>
    <x v="658"/>
    <n v="40.68"/>
    <n v="3"/>
    <n v="0.2"/>
    <n v="-7.1189999999999998"/>
  </r>
  <r>
    <n v="7224"/>
    <s v="CA-2016-109953"/>
    <x v="216"/>
    <d v="2016-07-18T00:00:00"/>
    <s v="Standard Class"/>
    <s v="RB-19360"/>
    <x v="181"/>
    <s v="Consumer"/>
    <s v="United States"/>
    <s v="San Francisco"/>
    <x v="1"/>
    <n v="94122"/>
    <x v="1"/>
    <s v="TEC-PH-10004093"/>
    <x v="2"/>
    <x v="7"/>
    <x v="40"/>
    <n v="110.376"/>
    <n v="3"/>
    <n v="0.2"/>
    <n v="12.417299999999999"/>
  </r>
  <r>
    <n v="7225"/>
    <s v="CA-2016-109953"/>
    <x v="216"/>
    <d v="2016-07-18T00:00:00"/>
    <s v="Standard Class"/>
    <s v="RB-19360"/>
    <x v="181"/>
    <s v="Consumer"/>
    <s v="United States"/>
    <s v="San Francisco"/>
    <x v="1"/>
    <n v="94122"/>
    <x v="1"/>
    <s v="OFF-AP-10002998"/>
    <x v="1"/>
    <x v="9"/>
    <x v="1644"/>
    <n v="151.62"/>
    <n v="7"/>
    <n v="0"/>
    <n v="50.034599999999998"/>
  </r>
  <r>
    <n v="7226"/>
    <s v="CA-2016-109953"/>
    <x v="216"/>
    <d v="2016-07-18T00:00:00"/>
    <s v="Standard Class"/>
    <s v="RB-19360"/>
    <x v="181"/>
    <s v="Consumer"/>
    <s v="United States"/>
    <s v="San Francisco"/>
    <x v="1"/>
    <n v="94122"/>
    <x v="1"/>
    <s v="FUR-FU-10000073"/>
    <x v="0"/>
    <x v="5"/>
    <x v="442"/>
    <n v="30.8"/>
    <n v="4"/>
    <n v="0"/>
    <n v="10.164"/>
  </r>
  <r>
    <n v="7227"/>
    <s v="CA-2017-127397"/>
    <x v="642"/>
    <d v="2017-02-28T00:00:00"/>
    <s v="Standard Class"/>
    <s v="ES-14080"/>
    <x v="20"/>
    <s v="Corporate"/>
    <s v="United States"/>
    <s v="Philadelphia"/>
    <x v="9"/>
    <n v="19134"/>
    <x v="3"/>
    <s v="OFF-PA-10001125"/>
    <x v="1"/>
    <x v="10"/>
    <x v="1021"/>
    <n v="123.92"/>
    <n v="5"/>
    <n v="0.2"/>
    <n v="38.725000000000001"/>
  </r>
  <r>
    <n v="7228"/>
    <s v="CA-2017-127397"/>
    <x v="642"/>
    <d v="2017-02-28T00:00:00"/>
    <s v="Standard Class"/>
    <s v="ES-14080"/>
    <x v="20"/>
    <s v="Corporate"/>
    <s v="United States"/>
    <s v="Philadelphia"/>
    <x v="9"/>
    <n v="19134"/>
    <x v="3"/>
    <s v="TEC-AC-10003033"/>
    <x v="2"/>
    <x v="11"/>
    <x v="763"/>
    <n v="1319.8"/>
    <n v="5"/>
    <n v="0.2"/>
    <n v="214.4675"/>
  </r>
  <r>
    <n v="7229"/>
    <s v="CA-2014-157546"/>
    <x v="836"/>
    <d v="2014-07-22T00:00:00"/>
    <s v="First Class"/>
    <s v="RD-19720"/>
    <x v="742"/>
    <s v="Consumer"/>
    <s v="United States"/>
    <s v="San Francisco"/>
    <x v="1"/>
    <n v="94122"/>
    <x v="1"/>
    <s v="OFF-BI-10002498"/>
    <x v="1"/>
    <x v="8"/>
    <x v="440"/>
    <n v="89.712000000000003"/>
    <n v="6"/>
    <n v="0.2"/>
    <n v="30.277799999999999"/>
  </r>
  <r>
    <n v="7230"/>
    <s v="CA-2014-157546"/>
    <x v="836"/>
    <d v="2014-07-22T00:00:00"/>
    <s v="First Class"/>
    <s v="RD-19720"/>
    <x v="742"/>
    <s v="Consumer"/>
    <s v="United States"/>
    <s v="San Francisco"/>
    <x v="1"/>
    <n v="94122"/>
    <x v="1"/>
    <s v="OFF-PA-10004569"/>
    <x v="1"/>
    <x v="10"/>
    <x v="230"/>
    <n v="22.83"/>
    <n v="3"/>
    <n v="0"/>
    <n v="10.7301"/>
  </r>
  <r>
    <n v="7231"/>
    <s v="CA-2017-153843"/>
    <x v="677"/>
    <d v="2017-03-15T00:00:00"/>
    <s v="First Class"/>
    <s v="SC-20380"/>
    <x v="618"/>
    <s v="Consumer"/>
    <s v="United States"/>
    <s v="Fairfield"/>
    <x v="29"/>
    <n v="6824"/>
    <x v="3"/>
    <s v="OFF-BI-10002353"/>
    <x v="1"/>
    <x v="8"/>
    <x v="1077"/>
    <n v="30.88"/>
    <n v="2"/>
    <n v="0"/>
    <n v="15.44"/>
  </r>
  <r>
    <n v="7232"/>
    <s v="CA-2017-153843"/>
    <x v="677"/>
    <d v="2017-03-15T00:00:00"/>
    <s v="First Class"/>
    <s v="SC-20380"/>
    <x v="618"/>
    <s v="Consumer"/>
    <s v="United States"/>
    <s v="Fairfield"/>
    <x v="29"/>
    <n v="6824"/>
    <x v="3"/>
    <s v="OFF-AP-10001564"/>
    <x v="1"/>
    <x v="9"/>
    <x v="1768"/>
    <n v="465.16"/>
    <n v="2"/>
    <n v="0"/>
    <n v="120.94159999999999"/>
  </r>
  <r>
    <n v="7233"/>
    <s v="CA-2017-153843"/>
    <x v="677"/>
    <d v="2017-03-15T00:00:00"/>
    <s v="First Class"/>
    <s v="SC-20380"/>
    <x v="618"/>
    <s v="Consumer"/>
    <s v="United States"/>
    <s v="Fairfield"/>
    <x v="29"/>
    <n v="6824"/>
    <x v="3"/>
    <s v="OFF-PA-10003673"/>
    <x v="1"/>
    <x v="10"/>
    <x v="980"/>
    <n v="27.12"/>
    <n v="4"/>
    <n v="0"/>
    <n v="12.475199999999999"/>
  </r>
  <r>
    <n v="7234"/>
    <s v="CA-2016-137337"/>
    <x v="387"/>
    <d v="2016-03-12T00:00:00"/>
    <s v="Standard Class"/>
    <s v="GB-14575"/>
    <x v="673"/>
    <s v="Consumer"/>
    <s v="United States"/>
    <s v="New York City"/>
    <x v="15"/>
    <n v="10011"/>
    <x v="3"/>
    <s v="FUR-FU-10003347"/>
    <x v="0"/>
    <x v="5"/>
    <x v="379"/>
    <n v="113.6"/>
    <n v="8"/>
    <n v="0"/>
    <n v="44.304000000000002"/>
  </r>
  <r>
    <n v="7235"/>
    <s v="CA-2016-137337"/>
    <x v="387"/>
    <d v="2016-03-12T00:00:00"/>
    <s v="Standard Class"/>
    <s v="GB-14575"/>
    <x v="673"/>
    <s v="Consumer"/>
    <s v="United States"/>
    <s v="New York City"/>
    <x v="15"/>
    <n v="10011"/>
    <x v="3"/>
    <s v="OFF-PA-10001934"/>
    <x v="1"/>
    <x v="10"/>
    <x v="548"/>
    <n v="12.96"/>
    <n v="2"/>
    <n v="0"/>
    <n v="6.3503999999999996"/>
  </r>
  <r>
    <n v="7236"/>
    <s v="CA-2016-137337"/>
    <x v="387"/>
    <d v="2016-03-12T00:00:00"/>
    <s v="Standard Class"/>
    <s v="GB-14575"/>
    <x v="673"/>
    <s v="Consumer"/>
    <s v="United States"/>
    <s v="New York City"/>
    <x v="15"/>
    <n v="10011"/>
    <x v="3"/>
    <s v="OFF-BI-10000632"/>
    <x v="1"/>
    <x v="8"/>
    <x v="1297"/>
    <n v="69.456000000000003"/>
    <n v="2"/>
    <n v="0.2"/>
    <n v="22.5732"/>
  </r>
  <r>
    <n v="7237"/>
    <s v="CA-2014-138737"/>
    <x v="1035"/>
    <d v="2014-12-10T00:00:00"/>
    <s v="First Class"/>
    <s v="FP-14320"/>
    <x v="224"/>
    <s v="Consumer"/>
    <s v="United States"/>
    <s v="Los Angeles"/>
    <x v="1"/>
    <n v="90049"/>
    <x v="1"/>
    <s v="OFF-AR-10003190"/>
    <x v="1"/>
    <x v="6"/>
    <x v="649"/>
    <n v="8.64"/>
    <n v="3"/>
    <n v="0"/>
    <n v="2.4192"/>
  </r>
  <r>
    <n v="7238"/>
    <s v="CA-2016-164924"/>
    <x v="212"/>
    <d v="2016-07-10T00:00:00"/>
    <s v="Same Day"/>
    <s v="EA-14035"/>
    <x v="105"/>
    <s v="Corporate"/>
    <s v="United States"/>
    <s v="Philadelphia"/>
    <x v="9"/>
    <n v="19143"/>
    <x v="3"/>
    <s v="TEC-MA-10000904"/>
    <x v="2"/>
    <x v="15"/>
    <x v="1805"/>
    <n v="341.99099999999999"/>
    <n v="3"/>
    <n v="0.7"/>
    <n v="-319.19159999999999"/>
  </r>
  <r>
    <n v="7239"/>
    <s v="CA-2016-101651"/>
    <x v="435"/>
    <d v="2016-12-30T00:00:00"/>
    <s v="Standard Class"/>
    <s v="SC-20305"/>
    <x v="253"/>
    <s v="Consumer"/>
    <s v="United States"/>
    <s v="San Jose"/>
    <x v="1"/>
    <n v="95123"/>
    <x v="1"/>
    <s v="FUR-FU-10000771"/>
    <x v="0"/>
    <x v="5"/>
    <x v="1435"/>
    <n v="43.96"/>
    <n v="7"/>
    <n v="0"/>
    <n v="18.463200000000001"/>
  </r>
  <r>
    <n v="7240"/>
    <s v="CA-2016-101651"/>
    <x v="435"/>
    <d v="2016-12-30T00:00:00"/>
    <s v="Standard Class"/>
    <s v="SC-20305"/>
    <x v="253"/>
    <s v="Consumer"/>
    <s v="United States"/>
    <s v="San Jose"/>
    <x v="1"/>
    <n v="95123"/>
    <x v="1"/>
    <s v="OFF-EN-10001990"/>
    <x v="1"/>
    <x v="12"/>
    <x v="153"/>
    <n v="39.76"/>
    <n v="7"/>
    <n v="0"/>
    <n v="18.687200000000001"/>
  </r>
  <r>
    <n v="7241"/>
    <s v="CA-2017-136651"/>
    <x v="756"/>
    <d v="2017-04-25T00:00:00"/>
    <s v="Second Class"/>
    <s v="JF-15355"/>
    <x v="282"/>
    <s v="Consumer"/>
    <s v="United States"/>
    <s v="Pasadena"/>
    <x v="1"/>
    <n v="91104"/>
    <x v="1"/>
    <s v="FUR-FU-10002445"/>
    <x v="0"/>
    <x v="5"/>
    <x v="1448"/>
    <n v="66.36"/>
    <n v="7"/>
    <n v="0"/>
    <n v="26.544"/>
  </r>
  <r>
    <n v="7242"/>
    <s v="CA-2017-136651"/>
    <x v="756"/>
    <d v="2017-04-25T00:00:00"/>
    <s v="Second Class"/>
    <s v="JF-15355"/>
    <x v="282"/>
    <s v="Consumer"/>
    <s v="United States"/>
    <s v="Pasadena"/>
    <x v="1"/>
    <n v="91104"/>
    <x v="1"/>
    <s v="OFF-BI-10003638"/>
    <x v="1"/>
    <x v="8"/>
    <x v="612"/>
    <n v="92.88"/>
    <n v="6"/>
    <n v="0.2"/>
    <n v="30.186"/>
  </r>
  <r>
    <n v="7243"/>
    <s v="CA-2017-136651"/>
    <x v="756"/>
    <d v="2017-04-25T00:00:00"/>
    <s v="Second Class"/>
    <s v="JF-15355"/>
    <x v="282"/>
    <s v="Consumer"/>
    <s v="United States"/>
    <s v="Pasadena"/>
    <x v="1"/>
    <n v="91104"/>
    <x v="1"/>
    <s v="FUR-FU-10004864"/>
    <x v="0"/>
    <x v="5"/>
    <x v="1719"/>
    <n v="24.14"/>
    <n v="2"/>
    <n v="0"/>
    <n v="7.9661999999999997"/>
  </r>
  <r>
    <n v="7244"/>
    <s v="CA-2017-118892"/>
    <x v="629"/>
    <d v="2017-08-22T00:00:00"/>
    <s v="Second Class"/>
    <s v="TP-21415"/>
    <x v="599"/>
    <s v="Consumer"/>
    <s v="United States"/>
    <s v="Philadelphia"/>
    <x v="9"/>
    <n v="19134"/>
    <x v="3"/>
    <s v="FUR-CH-10002024"/>
    <x v="0"/>
    <x v="1"/>
    <x v="483"/>
    <n v="4416.174"/>
    <n v="9"/>
    <n v="0.3"/>
    <n v="-630.88199999999995"/>
  </r>
  <r>
    <n v="7245"/>
    <s v="US-2017-151127"/>
    <x v="1053"/>
    <d v="2017-05-25T00:00:00"/>
    <s v="First Class"/>
    <s v="RL-19615"/>
    <x v="210"/>
    <s v="Consumer"/>
    <s v="United States"/>
    <s v="Los Angeles"/>
    <x v="1"/>
    <n v="90049"/>
    <x v="1"/>
    <s v="OFF-AR-10002445"/>
    <x v="1"/>
    <x v="6"/>
    <x v="1646"/>
    <n v="49.56"/>
    <n v="7"/>
    <n v="0"/>
    <n v="18.832799999999999"/>
  </r>
  <r>
    <n v="7246"/>
    <s v="CA-2017-145807"/>
    <x v="839"/>
    <d v="2017-02-13T00:00:00"/>
    <s v="Standard Class"/>
    <s v="SB-20170"/>
    <x v="641"/>
    <s v="Consumer"/>
    <s v="United States"/>
    <s v="Los Angeles"/>
    <x v="1"/>
    <n v="90032"/>
    <x v="1"/>
    <s v="OFF-ST-10001370"/>
    <x v="1"/>
    <x v="4"/>
    <x v="1032"/>
    <n v="354.9"/>
    <n v="5"/>
    <n v="0"/>
    <n v="17.745000000000001"/>
  </r>
  <r>
    <n v="7247"/>
    <s v="US-2014-127978"/>
    <x v="223"/>
    <d v="2014-03-08T00:00:00"/>
    <s v="Standard Class"/>
    <s v="JS-15595"/>
    <x v="329"/>
    <s v="Corporate"/>
    <s v="United States"/>
    <s v="Columbus"/>
    <x v="24"/>
    <n v="43229"/>
    <x v="3"/>
    <s v="OFF-LA-10000305"/>
    <x v="1"/>
    <x v="2"/>
    <x v="1716"/>
    <n v="15.12"/>
    <n v="3"/>
    <n v="0.2"/>
    <n v="4.9139999999999997"/>
  </r>
  <r>
    <n v="7248"/>
    <s v="US-2014-127978"/>
    <x v="223"/>
    <d v="2014-03-08T00:00:00"/>
    <s v="Standard Class"/>
    <s v="JS-15595"/>
    <x v="329"/>
    <s v="Corporate"/>
    <s v="United States"/>
    <s v="Columbus"/>
    <x v="24"/>
    <n v="43229"/>
    <x v="3"/>
    <s v="FUR-BO-10001972"/>
    <x v="0"/>
    <x v="0"/>
    <x v="367"/>
    <n v="302.45"/>
    <n v="5"/>
    <n v="0.5"/>
    <n v="-199.61699999999999"/>
  </r>
  <r>
    <n v="7249"/>
    <s v="US-2014-127978"/>
    <x v="223"/>
    <d v="2014-03-08T00:00:00"/>
    <s v="Standard Class"/>
    <s v="JS-15595"/>
    <x v="329"/>
    <s v="Corporate"/>
    <s v="United States"/>
    <s v="Columbus"/>
    <x v="24"/>
    <n v="43229"/>
    <x v="3"/>
    <s v="OFF-ST-10002486"/>
    <x v="1"/>
    <x v="4"/>
    <x v="700"/>
    <n v="44.671999999999997"/>
    <n v="8"/>
    <n v="0.2"/>
    <n v="-10.0512"/>
  </r>
  <r>
    <n v="7250"/>
    <s v="CA-2015-158491"/>
    <x v="593"/>
    <d v="2015-06-09T00:00:00"/>
    <s v="Second Class"/>
    <s v="BP-11155"/>
    <x v="669"/>
    <s v="Consumer"/>
    <s v="United States"/>
    <s v="Los Angeles"/>
    <x v="1"/>
    <n v="90008"/>
    <x v="1"/>
    <s v="TEC-AC-10001874"/>
    <x v="2"/>
    <x v="11"/>
    <x v="1571"/>
    <n v="119.98"/>
    <n v="2"/>
    <n v="0"/>
    <n v="35.994"/>
  </r>
  <r>
    <n v="7251"/>
    <s v="CA-2015-158491"/>
    <x v="593"/>
    <d v="2015-06-09T00:00:00"/>
    <s v="Second Class"/>
    <s v="BP-11155"/>
    <x v="669"/>
    <s v="Consumer"/>
    <s v="United States"/>
    <s v="Los Angeles"/>
    <x v="1"/>
    <n v="90008"/>
    <x v="1"/>
    <s v="TEC-AC-10003870"/>
    <x v="2"/>
    <x v="11"/>
    <x v="1727"/>
    <n v="989.97"/>
    <n v="3"/>
    <n v="0"/>
    <n v="395.988"/>
  </r>
  <r>
    <n v="7252"/>
    <s v="CA-2016-116764"/>
    <x v="278"/>
    <d v="2016-09-02T00:00:00"/>
    <s v="Standard Class"/>
    <s v="EM-13825"/>
    <x v="605"/>
    <s v="Corporate"/>
    <s v="United States"/>
    <s v="Hollywood"/>
    <x v="2"/>
    <n v="33021"/>
    <x v="0"/>
    <s v="OFF-LA-10002473"/>
    <x v="1"/>
    <x v="2"/>
    <x v="1806"/>
    <n v="9.2159999999999993"/>
    <n v="4"/>
    <n v="0.2"/>
    <n v="3.3408000000000002"/>
  </r>
  <r>
    <n v="7253"/>
    <s v="CA-2016-152457"/>
    <x v="126"/>
    <d v="2016-09-18T00:00:00"/>
    <s v="Standard Class"/>
    <s v="SC-20695"/>
    <x v="281"/>
    <s v="Corporate"/>
    <s v="United States"/>
    <s v="Roseville"/>
    <x v="12"/>
    <n v="48066"/>
    <x v="2"/>
    <s v="OFF-PA-10003790"/>
    <x v="1"/>
    <x v="10"/>
    <x v="1259"/>
    <n v="68.52"/>
    <n v="3"/>
    <n v="0"/>
    <n v="31.519200000000001"/>
  </r>
  <r>
    <n v="7254"/>
    <s v="CA-2016-152730"/>
    <x v="198"/>
    <d v="2016-06-04T00:00:00"/>
    <s v="Standard Class"/>
    <s v="EM-14140"/>
    <x v="670"/>
    <s v="Home Office"/>
    <s v="United States"/>
    <s v="Superior"/>
    <x v="6"/>
    <n v="54880"/>
    <x v="2"/>
    <s v="OFF-AP-10002684"/>
    <x v="1"/>
    <x v="9"/>
    <x v="167"/>
    <n v="364.74"/>
    <n v="3"/>
    <n v="0"/>
    <n v="109.422"/>
  </r>
  <r>
    <n v="7255"/>
    <s v="CA-2016-152730"/>
    <x v="198"/>
    <d v="2016-06-04T00:00:00"/>
    <s v="Standard Class"/>
    <s v="EM-14140"/>
    <x v="670"/>
    <s v="Home Office"/>
    <s v="United States"/>
    <s v="Superior"/>
    <x v="6"/>
    <n v="54880"/>
    <x v="2"/>
    <s v="FUR-FU-10001037"/>
    <x v="0"/>
    <x v="5"/>
    <x v="1169"/>
    <n v="47.4"/>
    <n v="5"/>
    <n v="0"/>
    <n v="21.33"/>
  </r>
  <r>
    <n v="7256"/>
    <s v="CA-2016-152730"/>
    <x v="198"/>
    <d v="2016-06-04T00:00:00"/>
    <s v="Standard Class"/>
    <s v="EM-14140"/>
    <x v="670"/>
    <s v="Home Office"/>
    <s v="United States"/>
    <s v="Superior"/>
    <x v="6"/>
    <n v="54880"/>
    <x v="2"/>
    <s v="OFF-ST-10000876"/>
    <x v="1"/>
    <x v="4"/>
    <x v="254"/>
    <n v="49.76"/>
    <n v="4"/>
    <n v="0"/>
    <n v="13.9328"/>
  </r>
  <r>
    <n v="7257"/>
    <s v="CA-2016-152730"/>
    <x v="198"/>
    <d v="2016-06-04T00:00:00"/>
    <s v="Standard Class"/>
    <s v="EM-14140"/>
    <x v="670"/>
    <s v="Home Office"/>
    <s v="United States"/>
    <s v="Superior"/>
    <x v="6"/>
    <n v="54880"/>
    <x v="2"/>
    <s v="OFF-AR-10003732"/>
    <x v="1"/>
    <x v="6"/>
    <x v="324"/>
    <n v="5.56"/>
    <n v="2"/>
    <n v="0"/>
    <n v="1.4456"/>
  </r>
  <r>
    <n v="7258"/>
    <s v="CA-2016-152730"/>
    <x v="198"/>
    <d v="2016-06-04T00:00:00"/>
    <s v="Standard Class"/>
    <s v="EM-14140"/>
    <x v="670"/>
    <s v="Home Office"/>
    <s v="United States"/>
    <s v="Superior"/>
    <x v="6"/>
    <n v="54880"/>
    <x v="2"/>
    <s v="OFF-PA-10000994"/>
    <x v="1"/>
    <x v="10"/>
    <x v="913"/>
    <n v="629.1"/>
    <n v="6"/>
    <n v="0"/>
    <n v="301.96800000000002"/>
  </r>
  <r>
    <n v="7259"/>
    <s v="CA-2016-152730"/>
    <x v="198"/>
    <d v="2016-06-04T00:00:00"/>
    <s v="Standard Class"/>
    <s v="EM-14140"/>
    <x v="670"/>
    <s v="Home Office"/>
    <s v="United States"/>
    <s v="Superior"/>
    <x v="6"/>
    <n v="54880"/>
    <x v="2"/>
    <s v="OFF-AR-10000940"/>
    <x v="1"/>
    <x v="6"/>
    <x v="135"/>
    <n v="14.7"/>
    <n v="5"/>
    <n v="0"/>
    <n v="3.9689999999999999"/>
  </r>
  <r>
    <n v="7260"/>
    <s v="CA-2016-152730"/>
    <x v="198"/>
    <d v="2016-06-04T00:00:00"/>
    <s v="Standard Class"/>
    <s v="EM-14140"/>
    <x v="670"/>
    <s v="Home Office"/>
    <s v="United States"/>
    <s v="Superior"/>
    <x v="6"/>
    <n v="54880"/>
    <x v="2"/>
    <s v="OFF-PA-10004888"/>
    <x v="1"/>
    <x v="10"/>
    <x v="968"/>
    <n v="45.36"/>
    <n v="7"/>
    <n v="0"/>
    <n v="21.7728"/>
  </r>
  <r>
    <n v="7261"/>
    <s v="CA-2016-152730"/>
    <x v="198"/>
    <d v="2016-06-04T00:00:00"/>
    <s v="Standard Class"/>
    <s v="EM-14140"/>
    <x v="670"/>
    <s v="Home Office"/>
    <s v="United States"/>
    <s v="Superior"/>
    <x v="6"/>
    <n v="54880"/>
    <x v="2"/>
    <s v="TEC-PH-10000441"/>
    <x v="2"/>
    <x v="7"/>
    <x v="1055"/>
    <n v="125.99"/>
    <n v="1"/>
    <n v="0"/>
    <n v="35.277200000000001"/>
  </r>
  <r>
    <n v="7262"/>
    <s v="CA-2017-137001"/>
    <x v="193"/>
    <d v="2017-06-13T00:00:00"/>
    <s v="Second Class"/>
    <s v="GZ-14545"/>
    <x v="433"/>
    <s v="Corporate"/>
    <s v="United States"/>
    <s v="Thousand Oaks"/>
    <x v="1"/>
    <n v="91360"/>
    <x v="1"/>
    <s v="OFF-AR-10001231"/>
    <x v="1"/>
    <x v="6"/>
    <x v="1695"/>
    <n v="14.7"/>
    <n v="7"/>
    <n v="0"/>
    <n v="4.1159999999999997"/>
  </r>
  <r>
    <n v="7263"/>
    <s v="CA-2017-156363"/>
    <x v="760"/>
    <d v="2017-10-28T00:00:00"/>
    <s v="Standard Class"/>
    <s v="ML-17395"/>
    <x v="504"/>
    <s v="Corporate"/>
    <s v="United States"/>
    <s v="Philadelphia"/>
    <x v="9"/>
    <n v="19134"/>
    <x v="3"/>
    <s v="TEC-PH-10003988"/>
    <x v="2"/>
    <x v="7"/>
    <x v="47"/>
    <n v="32.700000000000003"/>
    <n v="5"/>
    <n v="0.4"/>
    <n v="-6.54"/>
  </r>
  <r>
    <n v="7264"/>
    <s v="CA-2017-156363"/>
    <x v="760"/>
    <d v="2017-10-28T00:00:00"/>
    <s v="Standard Class"/>
    <s v="ML-17395"/>
    <x v="504"/>
    <s v="Corporate"/>
    <s v="United States"/>
    <s v="Philadelphia"/>
    <x v="9"/>
    <n v="19134"/>
    <x v="3"/>
    <s v="OFF-EN-10003068"/>
    <x v="1"/>
    <x v="12"/>
    <x v="1641"/>
    <n v="31.68"/>
    <n v="4"/>
    <n v="0.2"/>
    <n v="11.087999999999999"/>
  </r>
  <r>
    <n v="7265"/>
    <s v="CA-2017-122056"/>
    <x v="487"/>
    <d v="2017-06-17T00:00:00"/>
    <s v="Standard Class"/>
    <s v="PG-18895"/>
    <x v="38"/>
    <s v="Consumer"/>
    <s v="United States"/>
    <s v="Springfield"/>
    <x v="17"/>
    <n v="22153"/>
    <x v="0"/>
    <s v="OFF-AR-10004260"/>
    <x v="1"/>
    <x v="6"/>
    <x v="1490"/>
    <n v="181.86"/>
    <n v="7"/>
    <n v="0"/>
    <n v="50.9208"/>
  </r>
  <r>
    <n v="7266"/>
    <s v="US-2014-143721"/>
    <x v="533"/>
    <d v="2014-11-26T00:00:00"/>
    <s v="Second Class"/>
    <s v="DK-12835"/>
    <x v="460"/>
    <s v="Corporate"/>
    <s v="United States"/>
    <s v="Houston"/>
    <x v="5"/>
    <n v="77095"/>
    <x v="2"/>
    <s v="FUR-CH-10001973"/>
    <x v="0"/>
    <x v="1"/>
    <x v="905"/>
    <n v="155.37200000000001"/>
    <n v="2"/>
    <n v="0.3"/>
    <n v="-35.513599999999997"/>
  </r>
  <r>
    <n v="7267"/>
    <s v="CA-2017-122987"/>
    <x v="1153"/>
    <d v="2017-08-16T00:00:00"/>
    <s v="Same Day"/>
    <s v="SJ-20215"/>
    <x v="695"/>
    <s v="Consumer"/>
    <s v="United States"/>
    <s v="Columbia"/>
    <x v="18"/>
    <n v="38401"/>
    <x v="0"/>
    <s v="OFF-BI-10002824"/>
    <x v="1"/>
    <x v="8"/>
    <x v="528"/>
    <n v="13.428000000000001"/>
    <n v="3"/>
    <n v="0.7"/>
    <n v="-11.19"/>
  </r>
  <r>
    <n v="7268"/>
    <s v="CA-2017-122987"/>
    <x v="1153"/>
    <d v="2017-08-16T00:00:00"/>
    <s v="Same Day"/>
    <s v="SJ-20215"/>
    <x v="695"/>
    <s v="Consumer"/>
    <s v="United States"/>
    <s v="Columbia"/>
    <x v="18"/>
    <n v="38401"/>
    <x v="0"/>
    <s v="OFF-ST-10004950"/>
    <x v="1"/>
    <x v="4"/>
    <x v="1009"/>
    <n v="67.135999999999996"/>
    <n v="4"/>
    <n v="0.2"/>
    <n v="-0.83919999999999995"/>
  </r>
  <r>
    <n v="7269"/>
    <s v="CA-2016-133368"/>
    <x v="1154"/>
    <d v="2016-01-20T00:00:00"/>
    <s v="Standard Class"/>
    <s v="AG-10675"/>
    <x v="165"/>
    <s v="Consumer"/>
    <s v="United States"/>
    <s v="Concord"/>
    <x v="3"/>
    <n v="28027"/>
    <x v="0"/>
    <s v="OFF-PA-10004039"/>
    <x v="1"/>
    <x v="10"/>
    <x v="1547"/>
    <n v="89.567999999999998"/>
    <n v="2"/>
    <n v="0.2"/>
    <n v="32.468400000000003"/>
  </r>
  <r>
    <n v="7270"/>
    <s v="CA-2016-133368"/>
    <x v="1154"/>
    <d v="2016-01-20T00:00:00"/>
    <s v="Standard Class"/>
    <s v="AG-10675"/>
    <x v="165"/>
    <s v="Consumer"/>
    <s v="United States"/>
    <s v="Concord"/>
    <x v="3"/>
    <n v="28027"/>
    <x v="0"/>
    <s v="FUR-FU-10003374"/>
    <x v="0"/>
    <x v="5"/>
    <x v="1807"/>
    <n v="315.77600000000001"/>
    <n v="8"/>
    <n v="0.2"/>
    <n v="31.5776"/>
  </r>
  <r>
    <n v="7271"/>
    <s v="CA-2016-123337"/>
    <x v="1142"/>
    <d v="2016-09-22T00:00:00"/>
    <s v="Standard Class"/>
    <s v="KD-16495"/>
    <x v="470"/>
    <s v="Corporate"/>
    <s v="United States"/>
    <s v="San Jose"/>
    <x v="1"/>
    <n v="95123"/>
    <x v="1"/>
    <s v="FUR-BO-10001918"/>
    <x v="0"/>
    <x v="0"/>
    <x v="1149"/>
    <n v="273.666"/>
    <n v="2"/>
    <n v="0.15"/>
    <n v="-12.878399999999999"/>
  </r>
  <r>
    <n v="7272"/>
    <s v="CA-2016-123337"/>
    <x v="1142"/>
    <d v="2016-09-22T00:00:00"/>
    <s v="Standard Class"/>
    <s v="KD-16495"/>
    <x v="470"/>
    <s v="Corporate"/>
    <s v="United States"/>
    <s v="San Jose"/>
    <x v="1"/>
    <n v="95123"/>
    <x v="1"/>
    <s v="OFF-AP-10002287"/>
    <x v="1"/>
    <x v="9"/>
    <x v="1283"/>
    <n v="17.48"/>
    <n v="4"/>
    <n v="0"/>
    <n v="4.5448000000000004"/>
  </r>
  <r>
    <n v="7273"/>
    <s v="US-2016-150357"/>
    <x v="1155"/>
    <d v="2016-10-14T00:00:00"/>
    <s v="Standard Class"/>
    <s v="EB-13975"/>
    <x v="424"/>
    <s v="Corporate"/>
    <s v="United States"/>
    <s v="Greensboro"/>
    <x v="3"/>
    <n v="27405"/>
    <x v="0"/>
    <s v="OFF-SU-10004498"/>
    <x v="1"/>
    <x v="14"/>
    <x v="505"/>
    <n v="20.608000000000001"/>
    <n v="2"/>
    <n v="0.2"/>
    <n v="-4.3792"/>
  </r>
  <r>
    <n v="7274"/>
    <s v="US-2016-150357"/>
    <x v="1155"/>
    <d v="2016-10-14T00:00:00"/>
    <s v="Standard Class"/>
    <s v="EB-13975"/>
    <x v="424"/>
    <s v="Corporate"/>
    <s v="United States"/>
    <s v="Greensboro"/>
    <x v="3"/>
    <n v="27405"/>
    <x v="0"/>
    <s v="OFF-BI-10002557"/>
    <x v="1"/>
    <x v="8"/>
    <x v="249"/>
    <n v="4.0949999999999998"/>
    <n v="3"/>
    <n v="0.7"/>
    <n v="-2.73"/>
  </r>
  <r>
    <n v="7275"/>
    <s v="CA-2015-144519"/>
    <x v="50"/>
    <d v="2015-11-17T00:00:00"/>
    <s v="Standard Class"/>
    <s v="AW-10930"/>
    <x v="585"/>
    <s v="Home Office"/>
    <s v="United States"/>
    <s v="Helena"/>
    <x v="37"/>
    <n v="59601"/>
    <x v="1"/>
    <s v="TEC-PH-10004908"/>
    <x v="2"/>
    <x v="7"/>
    <x v="1483"/>
    <n v="339.96"/>
    <n v="5"/>
    <n v="0.2"/>
    <n v="42.494999999999997"/>
  </r>
  <r>
    <n v="7276"/>
    <s v="CA-2015-144519"/>
    <x v="50"/>
    <d v="2015-11-17T00:00:00"/>
    <s v="Standard Class"/>
    <s v="AW-10930"/>
    <x v="585"/>
    <s v="Home Office"/>
    <s v="United States"/>
    <s v="Helena"/>
    <x v="37"/>
    <n v="59601"/>
    <x v="1"/>
    <s v="FUR-FU-10000794"/>
    <x v="0"/>
    <x v="5"/>
    <x v="645"/>
    <n v="63.98"/>
    <n v="7"/>
    <n v="0"/>
    <n v="21.7532"/>
  </r>
  <r>
    <n v="7277"/>
    <s v="CA-2014-120670"/>
    <x v="981"/>
    <d v="2014-11-06T00:00:00"/>
    <s v="Standard Class"/>
    <s v="JK-16120"/>
    <x v="451"/>
    <s v="Home Office"/>
    <s v="United States"/>
    <s v="Fort Lauderdale"/>
    <x v="2"/>
    <n v="33311"/>
    <x v="0"/>
    <s v="TEC-AC-10004171"/>
    <x v="2"/>
    <x v="11"/>
    <x v="1321"/>
    <n v="799.92"/>
    <n v="10"/>
    <n v="0.2"/>
    <n v="239.976"/>
  </r>
  <r>
    <n v="7278"/>
    <s v="CA-2016-157217"/>
    <x v="1080"/>
    <d v="2016-07-21T00:00:00"/>
    <s v="First Class"/>
    <s v="TC-21535"/>
    <x v="426"/>
    <s v="Home Office"/>
    <s v="United States"/>
    <s v="San Francisco"/>
    <x v="1"/>
    <n v="94110"/>
    <x v="1"/>
    <s v="TEC-PH-10002070"/>
    <x v="2"/>
    <x v="7"/>
    <x v="1794"/>
    <n v="35.984000000000002"/>
    <n v="2"/>
    <n v="0.2"/>
    <n v="4.4980000000000002"/>
  </r>
  <r>
    <n v="7279"/>
    <s v="CA-2016-157217"/>
    <x v="1080"/>
    <d v="2016-07-21T00:00:00"/>
    <s v="First Class"/>
    <s v="TC-21535"/>
    <x v="426"/>
    <s v="Home Office"/>
    <s v="United States"/>
    <s v="San Francisco"/>
    <x v="1"/>
    <n v="94110"/>
    <x v="1"/>
    <s v="TEC-AC-10003095"/>
    <x v="2"/>
    <x v="11"/>
    <x v="1286"/>
    <n v="389.97"/>
    <n v="3"/>
    <n v="0"/>
    <n v="132.5898"/>
  </r>
  <r>
    <n v="7280"/>
    <s v="CA-2016-108224"/>
    <x v="675"/>
    <d v="2016-05-14T00:00:00"/>
    <s v="Same Day"/>
    <s v="TH-21235"/>
    <x v="260"/>
    <s v="Corporate"/>
    <s v="United States"/>
    <s v="Yuma"/>
    <x v="16"/>
    <n v="85364"/>
    <x v="1"/>
    <s v="TEC-AC-10003832"/>
    <x v="2"/>
    <x v="11"/>
    <x v="463"/>
    <n v="185.52799999999999"/>
    <n v="7"/>
    <n v="0.2"/>
    <n v="48.701099999999997"/>
  </r>
  <r>
    <n v="7281"/>
    <s v="CA-2015-162782"/>
    <x v="780"/>
    <d v="2015-02-27T00:00:00"/>
    <s v="Standard Class"/>
    <s v="PW-19240"/>
    <x v="617"/>
    <s v="Consumer"/>
    <s v="United States"/>
    <s v="Columbia"/>
    <x v="39"/>
    <n v="21044"/>
    <x v="3"/>
    <s v="OFF-BI-10003527"/>
    <x v="1"/>
    <x v="8"/>
    <x v="451"/>
    <n v="2541.98"/>
    <n v="2"/>
    <n v="0"/>
    <n v="1270.99"/>
  </r>
  <r>
    <n v="7282"/>
    <s v="CA-2017-159282"/>
    <x v="524"/>
    <d v="2017-10-21T00:00:00"/>
    <s v="Standard Class"/>
    <s v="GH-14410"/>
    <x v="689"/>
    <s v="Home Office"/>
    <s v="United States"/>
    <s v="Yuma"/>
    <x v="16"/>
    <n v="85364"/>
    <x v="1"/>
    <s v="TEC-MA-10001148"/>
    <x v="2"/>
    <x v="15"/>
    <x v="207"/>
    <n v="599.98500000000001"/>
    <n v="5"/>
    <n v="0.7"/>
    <n v="-479.988"/>
  </r>
  <r>
    <n v="7283"/>
    <s v="CA-2017-155936"/>
    <x v="738"/>
    <d v="2017-06-29T00:00:00"/>
    <s v="Standard Class"/>
    <s v="JK-15730"/>
    <x v="300"/>
    <s v="Consumer"/>
    <s v="United States"/>
    <s v="Chicago"/>
    <x v="10"/>
    <n v="60653"/>
    <x v="2"/>
    <s v="OFF-BI-10002432"/>
    <x v="1"/>
    <x v="8"/>
    <x v="875"/>
    <n v="3.036"/>
    <n v="3"/>
    <n v="0.8"/>
    <n v="-5.0094000000000003"/>
  </r>
  <r>
    <n v="7284"/>
    <s v="CA-2017-169439"/>
    <x v="428"/>
    <d v="2017-09-13T00:00:00"/>
    <s v="Standard Class"/>
    <s v="LC-17140"/>
    <x v="95"/>
    <s v="Consumer"/>
    <s v="United States"/>
    <s v="Cleveland"/>
    <x v="24"/>
    <n v="44105"/>
    <x v="3"/>
    <s v="OFF-AR-10001374"/>
    <x v="1"/>
    <x v="6"/>
    <x v="313"/>
    <n v="25.92"/>
    <n v="5"/>
    <n v="0.2"/>
    <n v="3.8879999999999999"/>
  </r>
  <r>
    <n v="7285"/>
    <s v="CA-2017-169439"/>
    <x v="428"/>
    <d v="2017-09-13T00:00:00"/>
    <s v="Standard Class"/>
    <s v="LC-17140"/>
    <x v="95"/>
    <s v="Consumer"/>
    <s v="United States"/>
    <s v="Cleveland"/>
    <x v="24"/>
    <n v="44105"/>
    <x v="3"/>
    <s v="FUR-FU-10000723"/>
    <x v="0"/>
    <x v="5"/>
    <x v="480"/>
    <n v="66.111999999999995"/>
    <n v="2"/>
    <n v="0.2"/>
    <n v="-9.0904000000000007"/>
  </r>
  <r>
    <n v="7286"/>
    <s v="CA-2017-151183"/>
    <x v="336"/>
    <d v="2017-10-19T00:00:00"/>
    <s v="Standard Class"/>
    <s v="BK-11260"/>
    <x v="318"/>
    <s v="Consumer"/>
    <s v="United States"/>
    <s v="San Francisco"/>
    <x v="1"/>
    <n v="94110"/>
    <x v="1"/>
    <s v="TEC-AC-10003614"/>
    <x v="2"/>
    <x v="11"/>
    <x v="567"/>
    <n v="46.36"/>
    <n v="4"/>
    <n v="0"/>
    <n v="15.2988"/>
  </r>
  <r>
    <n v="7287"/>
    <s v="CA-2016-149965"/>
    <x v="23"/>
    <d v="2016-06-25T00:00:00"/>
    <s v="Standard Class"/>
    <s v="BS-11365"/>
    <x v="740"/>
    <s v="Corporate"/>
    <s v="United States"/>
    <s v="Oklahoma City"/>
    <x v="26"/>
    <n v="73120"/>
    <x v="2"/>
    <s v="TEC-AC-10004877"/>
    <x v="2"/>
    <x v="11"/>
    <x v="1679"/>
    <n v="6.9"/>
    <n v="1"/>
    <n v="0"/>
    <n v="0.55200000000000005"/>
  </r>
  <r>
    <n v="7288"/>
    <s v="CA-2016-149965"/>
    <x v="23"/>
    <d v="2016-06-25T00:00:00"/>
    <s v="Standard Class"/>
    <s v="BS-11365"/>
    <x v="740"/>
    <s v="Corporate"/>
    <s v="United States"/>
    <s v="Oklahoma City"/>
    <x v="26"/>
    <n v="73120"/>
    <x v="2"/>
    <s v="FUR-FU-10004270"/>
    <x v="0"/>
    <x v="5"/>
    <x v="1381"/>
    <n v="57.69"/>
    <n v="3"/>
    <n v="0"/>
    <n v="23.652899999999999"/>
  </r>
  <r>
    <n v="7289"/>
    <s v="CA-2014-158281"/>
    <x v="814"/>
    <d v="2014-09-07T00:00:00"/>
    <s v="Standard Class"/>
    <s v="AG-10525"/>
    <x v="132"/>
    <s v="Corporate"/>
    <s v="United States"/>
    <s v="Houston"/>
    <x v="5"/>
    <n v="77095"/>
    <x v="2"/>
    <s v="TEC-MA-10002210"/>
    <x v="2"/>
    <x v="15"/>
    <x v="1375"/>
    <n v="559.71"/>
    <n v="3"/>
    <n v="0.4"/>
    <n v="-121.2705"/>
  </r>
  <r>
    <n v="7290"/>
    <s v="CA-2016-153661"/>
    <x v="806"/>
    <d v="2016-01-31T00:00:00"/>
    <s v="First Class"/>
    <s v="SC-20725"/>
    <x v="56"/>
    <s v="Consumer"/>
    <s v="United States"/>
    <s v="San Francisco"/>
    <x v="1"/>
    <n v="94122"/>
    <x v="1"/>
    <s v="OFF-ST-10000675"/>
    <x v="1"/>
    <x v="4"/>
    <x v="298"/>
    <n v="305.01"/>
    <n v="9"/>
    <n v="0"/>
    <n v="76.252499999999998"/>
  </r>
  <r>
    <n v="7291"/>
    <s v="CA-2016-153661"/>
    <x v="806"/>
    <d v="2016-01-31T00:00:00"/>
    <s v="First Class"/>
    <s v="SC-20725"/>
    <x v="56"/>
    <s v="Consumer"/>
    <s v="United States"/>
    <s v="San Francisco"/>
    <x v="1"/>
    <n v="94122"/>
    <x v="1"/>
    <s v="OFF-BI-10004781"/>
    <x v="1"/>
    <x v="8"/>
    <x v="133"/>
    <n v="50.783999999999999"/>
    <n v="2"/>
    <n v="0.2"/>
    <n v="17.7744"/>
  </r>
  <r>
    <n v="7292"/>
    <s v="CA-2016-153661"/>
    <x v="806"/>
    <d v="2016-01-31T00:00:00"/>
    <s v="First Class"/>
    <s v="SC-20725"/>
    <x v="56"/>
    <s v="Consumer"/>
    <s v="United States"/>
    <s v="San Francisco"/>
    <x v="1"/>
    <n v="94122"/>
    <x v="1"/>
    <s v="OFF-LA-10004689"/>
    <x v="1"/>
    <x v="2"/>
    <x v="264"/>
    <n v="26.01"/>
    <n v="9"/>
    <n v="0"/>
    <n v="12.2247"/>
  </r>
  <r>
    <n v="7293"/>
    <s v="CA-2017-109183"/>
    <x v="769"/>
    <d v="2017-12-09T00:00:00"/>
    <s v="Standard Class"/>
    <s v="LR-16915"/>
    <x v="235"/>
    <s v="Consumer"/>
    <s v="United States"/>
    <s v="Nashville"/>
    <x v="18"/>
    <n v="37211"/>
    <x v="0"/>
    <s v="TEC-MA-10001856"/>
    <x v="2"/>
    <x v="15"/>
    <x v="1787"/>
    <n v="649"/>
    <n v="2"/>
    <n v="0.5"/>
    <n v="-272.58"/>
  </r>
  <r>
    <n v="7294"/>
    <s v="CA-2016-113656"/>
    <x v="1156"/>
    <d v="2016-01-29T00:00:00"/>
    <s v="Standard Class"/>
    <s v="CB-12415"/>
    <x v="558"/>
    <s v="Consumer"/>
    <s v="United States"/>
    <s v="Los Angeles"/>
    <x v="1"/>
    <n v="90036"/>
    <x v="1"/>
    <s v="FUR-FU-10000719"/>
    <x v="0"/>
    <x v="5"/>
    <x v="1673"/>
    <n v="59.99"/>
    <n v="7"/>
    <n v="0"/>
    <n v="21.596399999999999"/>
  </r>
  <r>
    <n v="7295"/>
    <s v="CA-2015-148964"/>
    <x v="989"/>
    <d v="2015-05-31T00:00:00"/>
    <s v="Standard Class"/>
    <s v="RD-19900"/>
    <x v="76"/>
    <s v="Consumer"/>
    <s v="United States"/>
    <s v="Bellevue"/>
    <x v="4"/>
    <n v="98006"/>
    <x v="1"/>
    <s v="FUR-FU-10003849"/>
    <x v="0"/>
    <x v="5"/>
    <x v="526"/>
    <n v="20.239999999999998"/>
    <n v="1"/>
    <n v="0"/>
    <n v="7.8936000000000002"/>
  </r>
  <r>
    <n v="7296"/>
    <s v="CA-2014-111899"/>
    <x v="417"/>
    <d v="2014-05-05T00:00:00"/>
    <s v="First Class"/>
    <s v="NC-18340"/>
    <x v="396"/>
    <s v="Consumer"/>
    <s v="United States"/>
    <s v="Houston"/>
    <x v="5"/>
    <n v="77036"/>
    <x v="2"/>
    <s v="OFF-AR-10001725"/>
    <x v="1"/>
    <x v="6"/>
    <x v="1549"/>
    <n v="37.840000000000003"/>
    <n v="2"/>
    <n v="0.2"/>
    <n v="2.8380000000000001"/>
  </r>
  <r>
    <n v="7297"/>
    <s v="CA-2014-111899"/>
    <x v="417"/>
    <d v="2014-05-05T00:00:00"/>
    <s v="First Class"/>
    <s v="NC-18340"/>
    <x v="396"/>
    <s v="Consumer"/>
    <s v="United States"/>
    <s v="Houston"/>
    <x v="5"/>
    <n v="77036"/>
    <x v="2"/>
    <s v="OFF-FA-10000840"/>
    <x v="1"/>
    <x v="13"/>
    <x v="1694"/>
    <n v="5.4720000000000004"/>
    <n v="6"/>
    <n v="0.2"/>
    <n v="1.8468"/>
  </r>
  <r>
    <n v="7298"/>
    <s v="CA-2015-101126"/>
    <x v="1157"/>
    <d v="2015-02-14T00:00:00"/>
    <s v="Second Class"/>
    <s v="NB-18655"/>
    <x v="240"/>
    <s v="Corporate"/>
    <s v="United States"/>
    <s v="Philadelphia"/>
    <x v="9"/>
    <n v="19143"/>
    <x v="3"/>
    <s v="OFF-ST-10000943"/>
    <x v="1"/>
    <x v="4"/>
    <x v="1204"/>
    <n v="77.239999999999995"/>
    <n v="5"/>
    <n v="0.2"/>
    <n v="7.7240000000000002"/>
  </r>
  <r>
    <n v="7299"/>
    <s v="CA-2014-163468"/>
    <x v="728"/>
    <d v="2014-11-21T00:00:00"/>
    <s v="First Class"/>
    <s v="JK-15730"/>
    <x v="300"/>
    <s v="Consumer"/>
    <s v="United States"/>
    <s v="Des Plaines"/>
    <x v="10"/>
    <n v="60016"/>
    <x v="2"/>
    <s v="FUR-TA-10002533"/>
    <x v="0"/>
    <x v="3"/>
    <x v="277"/>
    <n v="292.10000000000002"/>
    <n v="4"/>
    <n v="0.5"/>
    <n v="-175.26"/>
  </r>
  <r>
    <n v="7300"/>
    <s v="CA-2014-163468"/>
    <x v="728"/>
    <d v="2014-11-21T00:00:00"/>
    <s v="First Class"/>
    <s v="JK-15730"/>
    <x v="300"/>
    <s v="Consumer"/>
    <s v="United States"/>
    <s v="Des Plaines"/>
    <x v="10"/>
    <n v="60016"/>
    <x v="2"/>
    <s v="FUR-FU-10001546"/>
    <x v="0"/>
    <x v="5"/>
    <x v="1432"/>
    <n v="8.5440000000000005"/>
    <n v="2"/>
    <n v="0.6"/>
    <n v="-7.476"/>
  </r>
  <r>
    <n v="7301"/>
    <s v="CA-2014-163468"/>
    <x v="728"/>
    <d v="2014-11-21T00:00:00"/>
    <s v="First Class"/>
    <s v="JK-15730"/>
    <x v="300"/>
    <s v="Consumer"/>
    <s v="United States"/>
    <s v="Des Plaines"/>
    <x v="10"/>
    <n v="60016"/>
    <x v="2"/>
    <s v="FUR-BO-10003546"/>
    <x v="0"/>
    <x v="0"/>
    <x v="1647"/>
    <n v="424.11599999999999"/>
    <n v="6"/>
    <n v="0.3"/>
    <n v="-30.294"/>
  </r>
  <r>
    <n v="7302"/>
    <s v="CA-2014-163468"/>
    <x v="728"/>
    <d v="2014-11-21T00:00:00"/>
    <s v="First Class"/>
    <s v="JK-15730"/>
    <x v="300"/>
    <s v="Consumer"/>
    <s v="United States"/>
    <s v="Des Plaines"/>
    <x v="10"/>
    <n v="60016"/>
    <x v="2"/>
    <s v="OFF-BI-10004728"/>
    <x v="1"/>
    <x v="8"/>
    <x v="544"/>
    <n v="2.8919999999999999"/>
    <n v="3"/>
    <n v="0.8"/>
    <n v="-4.9164000000000003"/>
  </r>
  <r>
    <n v="7303"/>
    <s v="CA-2014-163468"/>
    <x v="728"/>
    <d v="2014-11-21T00:00:00"/>
    <s v="First Class"/>
    <s v="JK-15730"/>
    <x v="300"/>
    <s v="Consumer"/>
    <s v="United States"/>
    <s v="Des Plaines"/>
    <x v="10"/>
    <n v="60016"/>
    <x v="2"/>
    <s v="OFF-ST-10000025"/>
    <x v="1"/>
    <x v="4"/>
    <x v="621"/>
    <n v="381.72"/>
    <n v="5"/>
    <n v="0.2"/>
    <n v="-66.801000000000002"/>
  </r>
  <r>
    <n v="7304"/>
    <s v="US-2017-117450"/>
    <x v="507"/>
    <d v="2017-09-08T00:00:00"/>
    <s v="Standard Class"/>
    <s v="DO-13645"/>
    <x v="770"/>
    <s v="Consumer"/>
    <s v="United States"/>
    <s v="Boynton Beach"/>
    <x v="2"/>
    <n v="33437"/>
    <x v="0"/>
    <s v="FUR-CH-10003817"/>
    <x v="0"/>
    <x v="1"/>
    <x v="164"/>
    <n v="97.183999999999997"/>
    <n v="2"/>
    <n v="0.2"/>
    <n v="6.0739999999999998"/>
  </r>
  <r>
    <n v="7305"/>
    <s v="US-2017-117450"/>
    <x v="507"/>
    <d v="2017-09-08T00:00:00"/>
    <s v="Standard Class"/>
    <s v="DO-13645"/>
    <x v="770"/>
    <s v="Consumer"/>
    <s v="United States"/>
    <s v="Boynton Beach"/>
    <x v="2"/>
    <n v="33437"/>
    <x v="0"/>
    <s v="OFF-PA-10000289"/>
    <x v="1"/>
    <x v="10"/>
    <x v="729"/>
    <n v="10.368"/>
    <n v="2"/>
    <n v="0.2"/>
    <n v="3.6288"/>
  </r>
  <r>
    <n v="7306"/>
    <s v="CA-2014-137274"/>
    <x v="1158"/>
    <d v="2014-04-02T00:00:00"/>
    <s v="Standard Class"/>
    <s v="MG-18145"/>
    <x v="207"/>
    <s v="Consumer"/>
    <s v="United States"/>
    <s v="Plano"/>
    <x v="5"/>
    <n v="75023"/>
    <x v="2"/>
    <s v="FUR-TA-10001889"/>
    <x v="0"/>
    <x v="3"/>
    <x v="411"/>
    <n v="890.84100000000001"/>
    <n v="3"/>
    <n v="0.3"/>
    <n v="-152.71559999999999"/>
  </r>
  <r>
    <n v="7307"/>
    <s v="CA-2016-144092"/>
    <x v="732"/>
    <d v="2016-11-07T00:00:00"/>
    <s v="Second Class"/>
    <s v="LH-17155"/>
    <x v="109"/>
    <s v="Consumer"/>
    <s v="United States"/>
    <s v="San Jose"/>
    <x v="1"/>
    <n v="95123"/>
    <x v="1"/>
    <s v="TEC-AC-10002305"/>
    <x v="2"/>
    <x v="11"/>
    <x v="1530"/>
    <n v="72"/>
    <n v="4"/>
    <n v="0"/>
    <n v="12.96"/>
  </r>
  <r>
    <n v="7308"/>
    <s v="CA-2016-144092"/>
    <x v="732"/>
    <d v="2016-11-07T00:00:00"/>
    <s v="Second Class"/>
    <s v="LH-17155"/>
    <x v="109"/>
    <s v="Consumer"/>
    <s v="United States"/>
    <s v="San Jose"/>
    <x v="1"/>
    <n v="95123"/>
    <x v="1"/>
    <s v="FUR-CH-10004875"/>
    <x v="0"/>
    <x v="1"/>
    <x v="1445"/>
    <n v="113.88800000000001"/>
    <n v="2"/>
    <n v="0.2"/>
    <n v="9.9651999999999994"/>
  </r>
  <r>
    <n v="7309"/>
    <s v="CA-2016-144092"/>
    <x v="732"/>
    <d v="2016-11-07T00:00:00"/>
    <s v="Second Class"/>
    <s v="LH-17155"/>
    <x v="109"/>
    <s v="Consumer"/>
    <s v="United States"/>
    <s v="San Jose"/>
    <x v="1"/>
    <n v="95123"/>
    <x v="1"/>
    <s v="OFF-EN-10001434"/>
    <x v="1"/>
    <x v="12"/>
    <x v="439"/>
    <n v="158.13"/>
    <n v="3"/>
    <n v="0"/>
    <n v="77.483699999999999"/>
  </r>
  <r>
    <n v="7310"/>
    <s v="CA-2017-112172"/>
    <x v="193"/>
    <d v="2017-06-14T00:00:00"/>
    <s v="Second Class"/>
    <s v="MM-18280"/>
    <x v="152"/>
    <s v="Corporate"/>
    <s v="United States"/>
    <s v="New York City"/>
    <x v="15"/>
    <n v="10024"/>
    <x v="3"/>
    <s v="OFF-FA-10004395"/>
    <x v="1"/>
    <x v="13"/>
    <x v="1201"/>
    <n v="14.13"/>
    <n v="3"/>
    <n v="0"/>
    <n v="0.70650000000000002"/>
  </r>
  <r>
    <n v="7311"/>
    <s v="CA-2015-121699"/>
    <x v="544"/>
    <d v="2015-08-14T00:00:00"/>
    <s v="Standard Class"/>
    <s v="BD-11320"/>
    <x v="217"/>
    <s v="Consumer"/>
    <s v="United States"/>
    <s v="Detroit"/>
    <x v="12"/>
    <n v="48227"/>
    <x v="2"/>
    <s v="OFF-BI-10004632"/>
    <x v="1"/>
    <x v="8"/>
    <x v="919"/>
    <n v="64.75"/>
    <n v="5"/>
    <n v="0"/>
    <n v="29.137499999999999"/>
  </r>
  <r>
    <n v="7312"/>
    <s v="CA-2015-162761"/>
    <x v="330"/>
    <d v="2015-10-13T00:00:00"/>
    <s v="Standard Class"/>
    <s v="SC-20575"/>
    <x v="623"/>
    <s v="Consumer"/>
    <s v="United States"/>
    <s v="Miami"/>
    <x v="2"/>
    <n v="33178"/>
    <x v="0"/>
    <s v="OFF-BI-10000145"/>
    <x v="1"/>
    <x v="8"/>
    <x v="742"/>
    <n v="1.8720000000000001"/>
    <n v="2"/>
    <n v="0.7"/>
    <n v="-1.3104"/>
  </r>
  <r>
    <n v="7313"/>
    <s v="CA-2015-162761"/>
    <x v="330"/>
    <d v="2015-10-13T00:00:00"/>
    <s v="Standard Class"/>
    <s v="SC-20575"/>
    <x v="623"/>
    <s v="Consumer"/>
    <s v="United States"/>
    <s v="Miami"/>
    <x v="2"/>
    <n v="33178"/>
    <x v="0"/>
    <s v="OFF-BI-10002498"/>
    <x v="1"/>
    <x v="8"/>
    <x v="440"/>
    <n v="11.214"/>
    <n v="2"/>
    <n v="0.7"/>
    <n v="-8.5974000000000004"/>
  </r>
  <r>
    <n v="7314"/>
    <s v="CA-2015-162761"/>
    <x v="330"/>
    <d v="2015-10-13T00:00:00"/>
    <s v="Standard Class"/>
    <s v="SC-20575"/>
    <x v="623"/>
    <s v="Consumer"/>
    <s v="United States"/>
    <s v="Miami"/>
    <x v="2"/>
    <n v="33178"/>
    <x v="0"/>
    <s v="OFF-AR-10001761"/>
    <x v="1"/>
    <x v="6"/>
    <x v="1651"/>
    <n v="37.375999999999998"/>
    <n v="8"/>
    <n v="0.2"/>
    <n v="7.4752000000000001"/>
  </r>
  <r>
    <n v="7315"/>
    <s v="CA-2016-121377"/>
    <x v="316"/>
    <d v="2016-06-02T00:00:00"/>
    <s v="Standard Class"/>
    <s v="TN-21040"/>
    <x v="184"/>
    <s v="Home Office"/>
    <s v="United States"/>
    <s v="Park Ridge"/>
    <x v="10"/>
    <n v="60068"/>
    <x v="2"/>
    <s v="TEC-PH-10001817"/>
    <x v="2"/>
    <x v="7"/>
    <x v="1106"/>
    <n v="286.39999999999998"/>
    <n v="1"/>
    <n v="0.2"/>
    <n v="25.06"/>
  </r>
  <r>
    <n v="7316"/>
    <s v="CA-2017-115322"/>
    <x v="943"/>
    <d v="2017-05-16T00:00:00"/>
    <s v="Second Class"/>
    <s v="ZC-21910"/>
    <x v="233"/>
    <s v="Consumer"/>
    <s v="United States"/>
    <s v="New York City"/>
    <x v="15"/>
    <n v="10024"/>
    <x v="3"/>
    <s v="OFF-AR-10004456"/>
    <x v="1"/>
    <x v="6"/>
    <x v="1053"/>
    <n v="43.92"/>
    <n v="3"/>
    <n v="0"/>
    <n v="12.736800000000001"/>
  </r>
  <r>
    <n v="7317"/>
    <s v="CA-2016-132066"/>
    <x v="1159"/>
    <d v="2016-10-20T00:00:00"/>
    <s v="Standard Class"/>
    <s v="NB-18655"/>
    <x v="240"/>
    <s v="Corporate"/>
    <s v="United States"/>
    <s v="New York City"/>
    <x v="15"/>
    <n v="10011"/>
    <x v="3"/>
    <s v="FUR-TA-10001539"/>
    <x v="0"/>
    <x v="3"/>
    <x v="10"/>
    <n v="142.18199999999999"/>
    <n v="1"/>
    <n v="0.4"/>
    <n v="-37.915199999999999"/>
  </r>
  <r>
    <n v="7318"/>
    <s v="CA-2017-158120"/>
    <x v="701"/>
    <d v="2017-11-21T00:00:00"/>
    <s v="Standard Class"/>
    <s v="KH-16330"/>
    <x v="542"/>
    <s v="Corporate"/>
    <s v="United States"/>
    <s v="Hillsboro"/>
    <x v="21"/>
    <n v="97123"/>
    <x v="1"/>
    <s v="OFF-PA-10003205"/>
    <x v="1"/>
    <x v="10"/>
    <x v="1785"/>
    <n v="19.608000000000001"/>
    <n v="3"/>
    <n v="0.2"/>
    <n v="6.6177000000000001"/>
  </r>
  <r>
    <n v="7319"/>
    <s v="CA-2017-158120"/>
    <x v="701"/>
    <d v="2017-11-21T00:00:00"/>
    <s v="Standard Class"/>
    <s v="KH-16330"/>
    <x v="542"/>
    <s v="Corporate"/>
    <s v="United States"/>
    <s v="Hillsboro"/>
    <x v="21"/>
    <n v="97123"/>
    <x v="1"/>
    <s v="OFF-BI-10002813"/>
    <x v="1"/>
    <x v="8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x v="438"/>
    <s v="Consumer"/>
    <s v="United States"/>
    <s v="New York City"/>
    <x v="15"/>
    <n v="10009"/>
    <x v="3"/>
    <s v="TEC-PH-10002310"/>
    <x v="2"/>
    <x v="7"/>
    <x v="1368"/>
    <n v="979.95"/>
    <n v="5"/>
    <n v="0"/>
    <n v="264.5865"/>
  </r>
  <r>
    <n v="7321"/>
    <s v="CA-2017-100097"/>
    <x v="200"/>
    <d v="2017-11-29T00:00:00"/>
    <s v="Second Class"/>
    <s v="MN-17935"/>
    <x v="438"/>
    <s v="Consumer"/>
    <s v="United States"/>
    <s v="New York City"/>
    <x v="15"/>
    <n v="10009"/>
    <x v="3"/>
    <s v="FUR-FU-10003623"/>
    <x v="0"/>
    <x v="5"/>
    <x v="1235"/>
    <n v="135.30000000000001"/>
    <n v="5"/>
    <n v="0"/>
    <n v="37.884"/>
  </r>
  <r>
    <n v="7322"/>
    <s v="CA-2017-167626"/>
    <x v="213"/>
    <d v="2017-09-07T00:00:00"/>
    <s v="Standard Class"/>
    <s v="MY-18295"/>
    <x v="501"/>
    <s v="Corporate"/>
    <s v="United States"/>
    <s v="Chicago"/>
    <x v="10"/>
    <n v="60623"/>
    <x v="2"/>
    <s v="OFF-PA-10003424"/>
    <x v="1"/>
    <x v="10"/>
    <x v="1090"/>
    <n v="8.9039999999999999"/>
    <n v="3"/>
    <n v="0.2"/>
    <n v="3.339"/>
  </r>
  <r>
    <n v="7323"/>
    <s v="CA-2017-167626"/>
    <x v="213"/>
    <d v="2017-09-07T00:00:00"/>
    <s v="Standard Class"/>
    <s v="MY-18295"/>
    <x v="501"/>
    <s v="Corporate"/>
    <s v="United States"/>
    <s v="Chicago"/>
    <x v="10"/>
    <n v="60623"/>
    <x v="2"/>
    <s v="TEC-AC-10004353"/>
    <x v="2"/>
    <x v="11"/>
    <x v="724"/>
    <n v="100.8"/>
    <n v="2"/>
    <n v="0.2"/>
    <n v="21.42"/>
  </r>
  <r>
    <n v="7324"/>
    <s v="US-2017-126053"/>
    <x v="256"/>
    <d v="2017-12-08T00:00:00"/>
    <s v="First Class"/>
    <s v="CS-11950"/>
    <x v="229"/>
    <s v="Consumer"/>
    <s v="United States"/>
    <s v="New York City"/>
    <x v="15"/>
    <n v="10024"/>
    <x v="3"/>
    <s v="FUR-FU-10001934"/>
    <x v="0"/>
    <x v="5"/>
    <x v="107"/>
    <n v="41.96"/>
    <n v="2"/>
    <n v="0"/>
    <n v="10.909599999999999"/>
  </r>
  <r>
    <n v="7325"/>
    <s v="US-2017-126053"/>
    <x v="256"/>
    <d v="2017-12-08T00:00:00"/>
    <s v="First Class"/>
    <s v="CS-11950"/>
    <x v="229"/>
    <s v="Consumer"/>
    <s v="United States"/>
    <s v="New York City"/>
    <x v="15"/>
    <n v="10024"/>
    <x v="3"/>
    <s v="OFF-LA-10003766"/>
    <x v="1"/>
    <x v="2"/>
    <x v="365"/>
    <n v="9.4499999999999993"/>
    <n v="3"/>
    <n v="0"/>
    <n v="4.5359999999999996"/>
  </r>
  <r>
    <n v="7326"/>
    <s v="US-2017-128447"/>
    <x v="468"/>
    <d v="2017-11-17T00:00:00"/>
    <s v="Standard Class"/>
    <s v="MC-17845"/>
    <x v="266"/>
    <s v="Consumer"/>
    <s v="United States"/>
    <s v="Pasco"/>
    <x v="4"/>
    <n v="99301"/>
    <x v="1"/>
    <s v="OFF-AP-10004540"/>
    <x v="1"/>
    <x v="9"/>
    <x v="1303"/>
    <n v="400.8"/>
    <n v="5"/>
    <n v="0"/>
    <n v="112.224"/>
  </r>
  <r>
    <n v="7327"/>
    <s v="US-2017-128447"/>
    <x v="468"/>
    <d v="2017-11-17T00:00:00"/>
    <s v="Standard Class"/>
    <s v="MC-17845"/>
    <x v="266"/>
    <s v="Consumer"/>
    <s v="United States"/>
    <s v="Pasco"/>
    <x v="4"/>
    <n v="99301"/>
    <x v="1"/>
    <s v="OFF-BI-10001543"/>
    <x v="1"/>
    <x v="8"/>
    <x v="380"/>
    <n v="28.792000000000002"/>
    <n v="1"/>
    <n v="0.2"/>
    <n v="10.077199999999999"/>
  </r>
  <r>
    <n v="7328"/>
    <s v="US-2014-131275"/>
    <x v="772"/>
    <d v="2014-03-24T00:00:00"/>
    <s v="Standard Class"/>
    <s v="SC-20050"/>
    <x v="337"/>
    <s v="Home Office"/>
    <s v="United States"/>
    <s v="Burbank"/>
    <x v="1"/>
    <n v="91505"/>
    <x v="1"/>
    <s v="FUR-FU-10004597"/>
    <x v="0"/>
    <x v="5"/>
    <x v="1266"/>
    <n v="111"/>
    <n v="2"/>
    <n v="0"/>
    <n v="14.43"/>
  </r>
  <r>
    <n v="7329"/>
    <s v="US-2014-131275"/>
    <x v="772"/>
    <d v="2014-03-24T00:00:00"/>
    <s v="Standard Class"/>
    <s v="SC-20050"/>
    <x v="337"/>
    <s v="Home Office"/>
    <s v="United States"/>
    <s v="Burbank"/>
    <x v="1"/>
    <n v="91505"/>
    <x v="1"/>
    <s v="TEC-MA-10001148"/>
    <x v="2"/>
    <x v="15"/>
    <x v="207"/>
    <n v="1279.9680000000001"/>
    <n v="4"/>
    <n v="0.2"/>
    <n v="415.9896"/>
  </r>
  <r>
    <n v="7330"/>
    <s v="US-2014-131275"/>
    <x v="772"/>
    <d v="2014-03-24T00:00:00"/>
    <s v="Standard Class"/>
    <s v="SC-20050"/>
    <x v="337"/>
    <s v="Home Office"/>
    <s v="United States"/>
    <s v="Burbank"/>
    <x v="1"/>
    <n v="91505"/>
    <x v="1"/>
    <s v="OFF-ST-10000078"/>
    <x v="1"/>
    <x v="4"/>
    <x v="1227"/>
    <n v="1856.19"/>
    <n v="7"/>
    <n v="0"/>
    <n v="334.11419999999998"/>
  </r>
  <r>
    <n v="7331"/>
    <s v="CA-2016-149349"/>
    <x v="396"/>
    <d v="2016-11-13T00:00:00"/>
    <s v="First Class"/>
    <s v="SP-20650"/>
    <x v="70"/>
    <s v="Corporate"/>
    <s v="United States"/>
    <s v="Chicago"/>
    <x v="10"/>
    <n v="60623"/>
    <x v="2"/>
    <s v="FUR-FU-10001037"/>
    <x v="0"/>
    <x v="5"/>
    <x v="1169"/>
    <n v="22.751999999999999"/>
    <n v="6"/>
    <n v="0.6"/>
    <n v="-8.532"/>
  </r>
  <r>
    <n v="7332"/>
    <s v="CA-2017-115119"/>
    <x v="40"/>
    <d v="2017-10-30T00:00:00"/>
    <s v="Standard Class"/>
    <s v="SC-20440"/>
    <x v="464"/>
    <s v="Corporate"/>
    <s v="United States"/>
    <s v="Lancaster"/>
    <x v="9"/>
    <n v="17602"/>
    <x v="3"/>
    <s v="TEC-PH-10001433"/>
    <x v="2"/>
    <x v="7"/>
    <x v="240"/>
    <n v="61.542000000000002"/>
    <n v="1"/>
    <n v="0.4"/>
    <n v="-13.334099999999999"/>
  </r>
  <r>
    <n v="7333"/>
    <s v="CA-2017-115119"/>
    <x v="40"/>
    <d v="2017-10-30T00:00:00"/>
    <s v="Standard Class"/>
    <s v="SC-20440"/>
    <x v="464"/>
    <s v="Corporate"/>
    <s v="United States"/>
    <s v="Lancaster"/>
    <x v="9"/>
    <n v="17602"/>
    <x v="3"/>
    <s v="OFF-BI-10003007"/>
    <x v="1"/>
    <x v="8"/>
    <x v="1551"/>
    <n v="81.438000000000002"/>
    <n v="7"/>
    <n v="0.7"/>
    <n v="-65.150400000000005"/>
  </r>
  <r>
    <n v="7334"/>
    <s v="CA-2015-125563"/>
    <x v="347"/>
    <d v="2015-04-17T00:00:00"/>
    <s v="Standard Class"/>
    <s v="PR-18880"/>
    <x v="701"/>
    <s v="Consumer"/>
    <s v="United States"/>
    <s v="Tampa"/>
    <x v="2"/>
    <n v="33614"/>
    <x v="0"/>
    <s v="FUR-FU-10001290"/>
    <x v="0"/>
    <x v="5"/>
    <x v="452"/>
    <n v="67.36"/>
    <n v="2"/>
    <n v="0.2"/>
    <n v="10.103999999999999"/>
  </r>
  <r>
    <n v="7335"/>
    <s v="CA-2015-125563"/>
    <x v="347"/>
    <d v="2015-04-17T00:00:00"/>
    <s v="Standard Class"/>
    <s v="PR-18880"/>
    <x v="701"/>
    <s v="Consumer"/>
    <s v="United States"/>
    <s v="Tampa"/>
    <x v="2"/>
    <n v="33614"/>
    <x v="0"/>
    <s v="FUR-FU-10000087"/>
    <x v="0"/>
    <x v="5"/>
    <x v="206"/>
    <n v="54.527999999999999"/>
    <n v="3"/>
    <n v="0.2"/>
    <n v="14.313599999999999"/>
  </r>
  <r>
    <n v="7336"/>
    <s v="CA-2015-113152"/>
    <x v="707"/>
    <d v="2015-12-30T00:00:00"/>
    <s v="Standard Class"/>
    <s v="JK-15625"/>
    <x v="600"/>
    <s v="Consumer"/>
    <s v="United States"/>
    <s v="New York City"/>
    <x v="15"/>
    <n v="10024"/>
    <x v="3"/>
    <s v="TEC-AC-10002049"/>
    <x v="2"/>
    <x v="11"/>
    <x v="1062"/>
    <n v="843.9"/>
    <n v="2"/>
    <n v="0"/>
    <n v="371.31599999999997"/>
  </r>
  <r>
    <n v="7337"/>
    <s v="CA-2015-113152"/>
    <x v="707"/>
    <d v="2015-12-30T00:00:00"/>
    <s v="Standard Class"/>
    <s v="JK-15625"/>
    <x v="600"/>
    <s v="Consumer"/>
    <s v="United States"/>
    <s v="New York City"/>
    <x v="15"/>
    <n v="10024"/>
    <x v="3"/>
    <s v="FUR-BO-10002613"/>
    <x v="0"/>
    <x v="0"/>
    <x v="179"/>
    <n v="449.56799999999998"/>
    <n v="2"/>
    <n v="0.2"/>
    <n v="56.195999999999998"/>
  </r>
  <r>
    <n v="7338"/>
    <s v="CA-2017-165155"/>
    <x v="296"/>
    <d v="2017-09-23T00:00:00"/>
    <s v="First Class"/>
    <s v="BM-11575"/>
    <x v="606"/>
    <s v="Corporate"/>
    <s v="United States"/>
    <s v="Los Angeles"/>
    <x v="1"/>
    <n v="90045"/>
    <x v="1"/>
    <s v="OFF-ST-10004950"/>
    <x v="1"/>
    <x v="4"/>
    <x v="1519"/>
    <n v="15.51"/>
    <n v="1"/>
    <n v="0"/>
    <n v="3.8774999999999999"/>
  </r>
  <r>
    <n v="7339"/>
    <s v="CA-2014-163412"/>
    <x v="414"/>
    <d v="2014-12-23T00:00:00"/>
    <s v="Second Class"/>
    <s v="SM-20950"/>
    <x v="416"/>
    <s v="Corporate"/>
    <s v="United States"/>
    <s v="New York City"/>
    <x v="15"/>
    <n v="10035"/>
    <x v="3"/>
    <s v="FUR-CH-10004875"/>
    <x v="0"/>
    <x v="1"/>
    <x v="1445"/>
    <n v="192.18600000000001"/>
    <n v="3"/>
    <n v="0.1"/>
    <n v="36.3018"/>
  </r>
  <r>
    <n v="7340"/>
    <s v="CA-2015-159590"/>
    <x v="1074"/>
    <d v="2015-07-21T00:00:00"/>
    <s v="First Class"/>
    <s v="KC-16255"/>
    <x v="346"/>
    <s v="Corporate"/>
    <s v="United States"/>
    <s v="New York City"/>
    <x v="15"/>
    <n v="10009"/>
    <x v="3"/>
    <s v="OFF-AR-10003190"/>
    <x v="1"/>
    <x v="6"/>
    <x v="649"/>
    <n v="5.76"/>
    <n v="2"/>
    <n v="0"/>
    <n v="1.6128"/>
  </r>
  <r>
    <n v="7341"/>
    <s v="CA-2014-116190"/>
    <x v="711"/>
    <d v="2014-08-01T00:00:00"/>
    <s v="Standard Class"/>
    <s v="SG-20470"/>
    <x v="495"/>
    <s v="Consumer"/>
    <s v="United States"/>
    <s v="Atlanta"/>
    <x v="32"/>
    <n v="30318"/>
    <x v="0"/>
    <s v="FUR-CH-10000553"/>
    <x v="0"/>
    <x v="1"/>
    <x v="1257"/>
    <n v="67.88"/>
    <n v="2"/>
    <n v="0"/>
    <n v="18.3276"/>
  </r>
  <r>
    <n v="7342"/>
    <s v="CA-2014-116190"/>
    <x v="711"/>
    <d v="2014-08-01T00:00:00"/>
    <s v="Standard Class"/>
    <s v="SG-20470"/>
    <x v="495"/>
    <s v="Consumer"/>
    <s v="United States"/>
    <s v="Atlanta"/>
    <x v="32"/>
    <n v="30318"/>
    <x v="0"/>
    <s v="OFF-LA-10002762"/>
    <x v="1"/>
    <x v="2"/>
    <x v="49"/>
    <n v="162.88999999999999"/>
    <n v="13"/>
    <n v="0"/>
    <n v="76.558300000000003"/>
  </r>
  <r>
    <n v="7343"/>
    <s v="CA-2014-116190"/>
    <x v="711"/>
    <d v="2014-08-01T00:00:00"/>
    <s v="Standard Class"/>
    <s v="SG-20470"/>
    <x v="495"/>
    <s v="Consumer"/>
    <s v="United States"/>
    <s v="Atlanta"/>
    <x v="32"/>
    <n v="30318"/>
    <x v="0"/>
    <s v="FUR-FU-10000719"/>
    <x v="0"/>
    <x v="5"/>
    <x v="1673"/>
    <n v="25.71"/>
    <n v="3"/>
    <n v="0"/>
    <n v="9.2555999999999994"/>
  </r>
  <r>
    <n v="7344"/>
    <s v="CA-2014-168473"/>
    <x v="58"/>
    <d v="2015-01-01T00:00:00"/>
    <s v="Standard Class"/>
    <s v="TB-21520"/>
    <x v="14"/>
    <s v="Consumer"/>
    <s v="United States"/>
    <s v="New York City"/>
    <x v="15"/>
    <n v="10009"/>
    <x v="3"/>
    <s v="OFF-ST-10000563"/>
    <x v="1"/>
    <x v="4"/>
    <x v="903"/>
    <n v="191.88"/>
    <n v="6"/>
    <n v="0"/>
    <n v="19.187999999999999"/>
  </r>
  <r>
    <n v="7345"/>
    <s v="CA-2017-168389"/>
    <x v="157"/>
    <d v="2017-12-17T00:00:00"/>
    <s v="Standard Class"/>
    <s v="DV-13045"/>
    <x v="1"/>
    <s v="Corporate"/>
    <s v="United States"/>
    <s v="Jacksonville"/>
    <x v="2"/>
    <n v="32216"/>
    <x v="0"/>
    <s v="FUR-TA-10004289"/>
    <x v="0"/>
    <x v="3"/>
    <x v="189"/>
    <n v="721.875"/>
    <n v="6"/>
    <n v="0.45"/>
    <n v="-420"/>
  </r>
  <r>
    <n v="7346"/>
    <s v="CA-2017-168389"/>
    <x v="157"/>
    <d v="2017-12-17T00:00:00"/>
    <s v="Standard Class"/>
    <s v="DV-13045"/>
    <x v="1"/>
    <s v="Corporate"/>
    <s v="United States"/>
    <s v="Jacksonville"/>
    <x v="2"/>
    <n v="32216"/>
    <x v="0"/>
    <s v="TEC-PH-10003555"/>
    <x v="2"/>
    <x v="7"/>
    <x v="462"/>
    <n v="73.567999999999998"/>
    <n v="4"/>
    <n v="0.2"/>
    <n v="-16.552800000000001"/>
  </r>
  <r>
    <n v="7347"/>
    <s v="CA-2017-168389"/>
    <x v="157"/>
    <d v="2017-12-17T00:00:00"/>
    <s v="Standard Class"/>
    <s v="DV-13045"/>
    <x v="1"/>
    <s v="Corporate"/>
    <s v="United States"/>
    <s v="Jacksonville"/>
    <x v="2"/>
    <n v="32216"/>
    <x v="0"/>
    <s v="OFF-AR-10001958"/>
    <x v="1"/>
    <x v="6"/>
    <x v="208"/>
    <n v="13.584"/>
    <n v="1"/>
    <n v="0.2"/>
    <n v="1.3584000000000001"/>
  </r>
  <r>
    <n v="7348"/>
    <s v="CA-2017-168389"/>
    <x v="157"/>
    <d v="2017-12-17T00:00:00"/>
    <s v="Standard Class"/>
    <s v="DV-13045"/>
    <x v="1"/>
    <s v="Corporate"/>
    <s v="United States"/>
    <s v="Jacksonville"/>
    <x v="2"/>
    <n v="32216"/>
    <x v="0"/>
    <s v="FUR-CH-10000225"/>
    <x v="0"/>
    <x v="1"/>
    <x v="406"/>
    <n v="64.784000000000006"/>
    <n v="1"/>
    <n v="0.2"/>
    <n v="-12.147"/>
  </r>
  <r>
    <n v="7349"/>
    <s v="CA-2014-130421"/>
    <x v="223"/>
    <d v="2014-03-07T00:00:00"/>
    <s v="Standard Class"/>
    <s v="SC-20020"/>
    <x v="710"/>
    <s v="Consumer"/>
    <s v="United States"/>
    <s v="Houston"/>
    <x v="5"/>
    <n v="77095"/>
    <x v="2"/>
    <s v="OFF-AP-10002534"/>
    <x v="1"/>
    <x v="9"/>
    <x v="1202"/>
    <n v="176.77199999999999"/>
    <n v="3"/>
    <n v="0.8"/>
    <n v="-459.60719999999998"/>
  </r>
  <r>
    <n v="7350"/>
    <s v="CA-2017-142125"/>
    <x v="208"/>
    <d v="2017-10-27T00:00:00"/>
    <s v="Standard Class"/>
    <s v="JB-15400"/>
    <x v="80"/>
    <s v="Corporate"/>
    <s v="United States"/>
    <s v="Milwaukee"/>
    <x v="6"/>
    <n v="53209"/>
    <x v="2"/>
    <s v="OFF-BI-10000301"/>
    <x v="1"/>
    <x v="8"/>
    <x v="625"/>
    <n v="38.82"/>
    <n v="6"/>
    <n v="0"/>
    <n v="19.41"/>
  </r>
  <r>
    <n v="7351"/>
    <s v="CA-2017-142125"/>
    <x v="208"/>
    <d v="2017-10-27T00:00:00"/>
    <s v="Standard Class"/>
    <s v="JB-15400"/>
    <x v="80"/>
    <s v="Corporate"/>
    <s v="United States"/>
    <s v="Milwaukee"/>
    <x v="6"/>
    <n v="53209"/>
    <x v="2"/>
    <s v="OFF-BI-10003460"/>
    <x v="1"/>
    <x v="8"/>
    <x v="237"/>
    <n v="21.9"/>
    <n v="5"/>
    <n v="0"/>
    <n v="10.512"/>
  </r>
  <r>
    <n v="7352"/>
    <s v="CA-2017-141138"/>
    <x v="468"/>
    <d v="2017-11-16T00:00:00"/>
    <s v="Standard Class"/>
    <s v="GH-14425"/>
    <x v="485"/>
    <s v="Consumer"/>
    <s v="United States"/>
    <s v="Modesto"/>
    <x v="1"/>
    <n v="95351"/>
    <x v="1"/>
    <s v="TEC-AC-10001772"/>
    <x v="2"/>
    <x v="11"/>
    <x v="405"/>
    <n v="111.79"/>
    <n v="7"/>
    <n v="0"/>
    <n v="43.598100000000002"/>
  </r>
  <r>
    <n v="7353"/>
    <s v="CA-2017-152135"/>
    <x v="633"/>
    <d v="2017-03-18T00:00:00"/>
    <s v="Second Class"/>
    <s v="MG-17650"/>
    <x v="377"/>
    <s v="Home Office"/>
    <s v="United States"/>
    <s v="Lakewood"/>
    <x v="24"/>
    <n v="44107"/>
    <x v="3"/>
    <s v="TEC-PH-10003505"/>
    <x v="2"/>
    <x v="7"/>
    <x v="910"/>
    <n v="445.44"/>
    <n v="8"/>
    <n v="0.4"/>
    <n v="-81.664000000000001"/>
  </r>
  <r>
    <n v="7354"/>
    <s v="CA-2016-151974"/>
    <x v="897"/>
    <d v="2016-09-29T00:00:00"/>
    <s v="Standard Class"/>
    <s v="RD-19660"/>
    <x v="372"/>
    <s v="Home Office"/>
    <s v="United States"/>
    <s v="Philadelphia"/>
    <x v="9"/>
    <n v="19134"/>
    <x v="3"/>
    <s v="OFF-LA-10004484"/>
    <x v="1"/>
    <x v="2"/>
    <x v="617"/>
    <n v="16.52"/>
    <n v="5"/>
    <n v="0.2"/>
    <n v="5.3689999999999998"/>
  </r>
  <r>
    <n v="7355"/>
    <s v="CA-2017-154102"/>
    <x v="695"/>
    <d v="2017-02-13T00:00:00"/>
    <s v="Standard Class"/>
    <s v="SN-20560"/>
    <x v="381"/>
    <s v="Home Office"/>
    <s v="United States"/>
    <s v="San Francisco"/>
    <x v="1"/>
    <n v="94109"/>
    <x v="1"/>
    <s v="OFF-PA-10001593"/>
    <x v="1"/>
    <x v="10"/>
    <x v="1764"/>
    <n v="29.9"/>
    <n v="5"/>
    <n v="0"/>
    <n v="13.455"/>
  </r>
  <r>
    <n v="7356"/>
    <s v="CA-2015-139780"/>
    <x v="620"/>
    <d v="2016-01-02T00:00:00"/>
    <s v="Second Class"/>
    <s v="AH-10690"/>
    <x v="706"/>
    <s v="Corporate"/>
    <s v="United States"/>
    <s v="Detroit"/>
    <x v="12"/>
    <n v="48205"/>
    <x v="2"/>
    <s v="OFF-BI-10004139"/>
    <x v="1"/>
    <x v="8"/>
    <x v="932"/>
    <n v="116.4"/>
    <n v="8"/>
    <n v="0"/>
    <n v="52.38"/>
  </r>
  <r>
    <n v="7357"/>
    <s v="CA-2016-114748"/>
    <x v="790"/>
    <d v="2016-10-14T00:00:00"/>
    <s v="Standard Class"/>
    <s v="MZ-17335"/>
    <x v="595"/>
    <s v="Home Office"/>
    <s v="United States"/>
    <s v="Phoenix"/>
    <x v="16"/>
    <n v="85023"/>
    <x v="1"/>
    <s v="OFF-AR-10001315"/>
    <x v="1"/>
    <x v="6"/>
    <x v="1029"/>
    <n v="1.4079999999999999"/>
    <n v="1"/>
    <n v="0.2"/>
    <n v="0.15840000000000001"/>
  </r>
  <r>
    <n v="7358"/>
    <s v="CA-2016-114748"/>
    <x v="790"/>
    <d v="2016-10-14T00:00:00"/>
    <s v="Standard Class"/>
    <s v="MZ-17335"/>
    <x v="595"/>
    <s v="Home Office"/>
    <s v="United States"/>
    <s v="Phoenix"/>
    <x v="16"/>
    <n v="85023"/>
    <x v="1"/>
    <s v="FUR-FU-10001488"/>
    <x v="0"/>
    <x v="5"/>
    <x v="1049"/>
    <n v="169.56800000000001"/>
    <n v="2"/>
    <n v="0.2"/>
    <n v="0"/>
  </r>
  <r>
    <n v="7359"/>
    <s v="US-2014-115189"/>
    <x v="125"/>
    <d v="2015-01-03T00:00:00"/>
    <s v="Second Class"/>
    <s v="AR-10345"/>
    <x v="753"/>
    <s v="Corporate"/>
    <s v="United States"/>
    <s v="Philadelphia"/>
    <x v="9"/>
    <n v="19143"/>
    <x v="3"/>
    <s v="TEC-PH-10002170"/>
    <x v="2"/>
    <x v="7"/>
    <x v="599"/>
    <n v="251.964"/>
    <n v="6"/>
    <n v="0.4"/>
    <n v="-50.392800000000001"/>
  </r>
  <r>
    <n v="7360"/>
    <s v="US-2014-115189"/>
    <x v="125"/>
    <d v="2015-01-03T00:00:00"/>
    <s v="Second Class"/>
    <s v="AR-10345"/>
    <x v="753"/>
    <s v="Corporate"/>
    <s v="United States"/>
    <s v="Philadelphia"/>
    <x v="9"/>
    <n v="19143"/>
    <x v="3"/>
    <s v="FUR-TA-10004575"/>
    <x v="0"/>
    <x v="3"/>
    <x v="309"/>
    <n v="523.76400000000001"/>
    <n v="3"/>
    <n v="0.4"/>
    <n v="-192.04679999999999"/>
  </r>
  <r>
    <n v="7361"/>
    <s v="CA-2016-163594"/>
    <x v="408"/>
    <d v="2016-04-14T00:00:00"/>
    <s v="First Class"/>
    <s v="JF-15295"/>
    <x v="639"/>
    <s v="Consumer"/>
    <s v="United States"/>
    <s v="Los Angeles"/>
    <x v="1"/>
    <n v="90036"/>
    <x v="1"/>
    <s v="OFF-PA-10000809"/>
    <x v="1"/>
    <x v="10"/>
    <x v="1133"/>
    <n v="19.440000000000001"/>
    <n v="3"/>
    <n v="0"/>
    <n v="9.3312000000000008"/>
  </r>
  <r>
    <n v="7362"/>
    <s v="CA-2016-163594"/>
    <x v="408"/>
    <d v="2016-04-14T00:00:00"/>
    <s v="First Class"/>
    <s v="JF-15295"/>
    <x v="639"/>
    <s v="Consumer"/>
    <s v="United States"/>
    <s v="Los Angeles"/>
    <x v="1"/>
    <n v="90036"/>
    <x v="1"/>
    <s v="FUR-CH-10000225"/>
    <x v="0"/>
    <x v="1"/>
    <x v="406"/>
    <n v="194.352"/>
    <n v="3"/>
    <n v="0.2"/>
    <n v="-36.441000000000003"/>
  </r>
  <r>
    <n v="7363"/>
    <s v="CA-2016-163594"/>
    <x v="408"/>
    <d v="2016-04-14T00:00:00"/>
    <s v="First Class"/>
    <s v="JF-15295"/>
    <x v="639"/>
    <s v="Consumer"/>
    <s v="United States"/>
    <s v="Los Angeles"/>
    <x v="1"/>
    <n v="90036"/>
    <x v="1"/>
    <s v="OFF-BI-10003707"/>
    <x v="1"/>
    <x v="8"/>
    <x v="784"/>
    <n v="36.624000000000002"/>
    <n v="3"/>
    <n v="0.2"/>
    <n v="13.734"/>
  </r>
  <r>
    <n v="7364"/>
    <s v="CA-2016-127243"/>
    <x v="85"/>
    <d v="2016-12-04T00:00:00"/>
    <s v="Standard Class"/>
    <s v="DS-13180"/>
    <x v="103"/>
    <s v="Corporate"/>
    <s v="United States"/>
    <s v="Philadelphia"/>
    <x v="9"/>
    <n v="19140"/>
    <x v="3"/>
    <s v="TEC-PH-10004539"/>
    <x v="2"/>
    <x v="7"/>
    <x v="861"/>
    <n v="340.18200000000002"/>
    <n v="3"/>
    <n v="0.4"/>
    <n v="-73.706100000000006"/>
  </r>
  <r>
    <n v="7365"/>
    <s v="CA-2016-127243"/>
    <x v="85"/>
    <d v="2016-12-04T00:00:00"/>
    <s v="Standard Class"/>
    <s v="DS-13180"/>
    <x v="103"/>
    <s v="Corporate"/>
    <s v="United States"/>
    <s v="Philadelphia"/>
    <x v="9"/>
    <n v="19140"/>
    <x v="3"/>
    <s v="OFF-FA-10004076"/>
    <x v="1"/>
    <x v="13"/>
    <x v="1222"/>
    <n v="12.672000000000001"/>
    <n v="8"/>
    <n v="0.2"/>
    <n v="2.6928000000000001"/>
  </r>
  <r>
    <n v="7366"/>
    <s v="CA-2016-127243"/>
    <x v="85"/>
    <d v="2016-12-04T00:00:00"/>
    <s v="Standard Class"/>
    <s v="DS-13180"/>
    <x v="103"/>
    <s v="Corporate"/>
    <s v="United States"/>
    <s v="Philadelphia"/>
    <x v="9"/>
    <n v="19140"/>
    <x v="3"/>
    <s v="OFF-BI-10003166"/>
    <x v="1"/>
    <x v="8"/>
    <x v="1414"/>
    <n v="6.8879999999999999"/>
    <n v="2"/>
    <n v="0.7"/>
    <n v="-5.0511999999999997"/>
  </r>
  <r>
    <n v="7367"/>
    <s v="CA-2016-127243"/>
    <x v="85"/>
    <d v="2016-12-04T00:00:00"/>
    <s v="Standard Class"/>
    <s v="DS-13180"/>
    <x v="103"/>
    <s v="Corporate"/>
    <s v="United States"/>
    <s v="Philadelphia"/>
    <x v="9"/>
    <n v="19140"/>
    <x v="3"/>
    <s v="OFF-ST-10002301"/>
    <x v="1"/>
    <x v="4"/>
    <x v="1499"/>
    <n v="32.543999999999997"/>
    <n v="2"/>
    <n v="0.2"/>
    <n v="-7.7291999999999996"/>
  </r>
  <r>
    <n v="7368"/>
    <s v="CA-2016-127243"/>
    <x v="85"/>
    <d v="2016-12-04T00:00:00"/>
    <s v="Standard Class"/>
    <s v="DS-13180"/>
    <x v="103"/>
    <s v="Corporate"/>
    <s v="United States"/>
    <s v="Philadelphia"/>
    <x v="9"/>
    <n v="19140"/>
    <x v="3"/>
    <s v="FUR-CH-10002647"/>
    <x v="0"/>
    <x v="1"/>
    <x v="475"/>
    <n v="347.80200000000002"/>
    <n v="7"/>
    <n v="0.3"/>
    <n v="-24.843"/>
  </r>
  <r>
    <n v="7369"/>
    <s v="CA-2017-161851"/>
    <x v="4"/>
    <d v="2017-04-17T00:00:00"/>
    <s v="First Class"/>
    <s v="BP-11095"/>
    <x v="162"/>
    <s v="Corporate"/>
    <s v="United States"/>
    <s v="Miami"/>
    <x v="2"/>
    <n v="33180"/>
    <x v="0"/>
    <s v="OFF-BI-10004654"/>
    <x v="1"/>
    <x v="8"/>
    <x v="1453"/>
    <n v="15.57"/>
    <n v="3"/>
    <n v="0.7"/>
    <n v="-11.936999999999999"/>
  </r>
  <r>
    <n v="7370"/>
    <s v="CA-2015-110345"/>
    <x v="1000"/>
    <d v="2015-03-11T00:00:00"/>
    <s v="Second Class"/>
    <s v="TG-21310"/>
    <x v="592"/>
    <s v="Consumer"/>
    <s v="United States"/>
    <s v="Raleigh"/>
    <x v="3"/>
    <n v="27604"/>
    <x v="0"/>
    <s v="OFF-LA-10001175"/>
    <x v="1"/>
    <x v="2"/>
    <x v="781"/>
    <n v="4.6079999999999997"/>
    <n v="2"/>
    <n v="0.2"/>
    <n v="1.6704000000000001"/>
  </r>
  <r>
    <n v="7371"/>
    <s v="CA-2014-107769"/>
    <x v="919"/>
    <d v="2014-11-01T00:00:00"/>
    <s v="Standard Class"/>
    <s v="BT-11395"/>
    <x v="387"/>
    <s v="Corporate"/>
    <s v="United States"/>
    <s v="Garden City"/>
    <x v="41"/>
    <n v="67846"/>
    <x v="2"/>
    <s v="TEC-PH-10001336"/>
    <x v="2"/>
    <x v="7"/>
    <x v="950"/>
    <n v="257.98"/>
    <n v="2"/>
    <n v="0"/>
    <n v="74.8142"/>
  </r>
  <r>
    <n v="7372"/>
    <s v="US-2017-123862"/>
    <x v="363"/>
    <d v="2017-01-09T00:00:00"/>
    <s v="Second Class"/>
    <s v="JF-15190"/>
    <x v="440"/>
    <s v="Consumer"/>
    <s v="United States"/>
    <s v="Long Beach"/>
    <x v="1"/>
    <n v="90805"/>
    <x v="1"/>
    <s v="OFF-ST-10000760"/>
    <x v="1"/>
    <x v="4"/>
    <x v="4"/>
    <n v="153.78"/>
    <n v="11"/>
    <n v="0"/>
    <n v="44.596200000000003"/>
  </r>
  <r>
    <n v="7373"/>
    <s v="US-2017-123862"/>
    <x v="363"/>
    <d v="2017-01-09T00:00:00"/>
    <s v="Second Class"/>
    <s v="JF-15190"/>
    <x v="440"/>
    <s v="Consumer"/>
    <s v="United States"/>
    <s v="Long Beach"/>
    <x v="1"/>
    <n v="90805"/>
    <x v="1"/>
    <s v="OFF-ST-10002301"/>
    <x v="1"/>
    <x v="4"/>
    <x v="1499"/>
    <n v="61.02"/>
    <n v="3"/>
    <n v="0"/>
    <n v="0.61019999999999996"/>
  </r>
  <r>
    <n v="7374"/>
    <s v="US-2017-123862"/>
    <x v="363"/>
    <d v="2017-01-09T00:00:00"/>
    <s v="Second Class"/>
    <s v="JF-15190"/>
    <x v="440"/>
    <s v="Consumer"/>
    <s v="United States"/>
    <s v="Long Beach"/>
    <x v="1"/>
    <n v="90805"/>
    <x v="1"/>
    <s v="OFF-SU-10004884"/>
    <x v="1"/>
    <x v="14"/>
    <x v="1789"/>
    <n v="110.11"/>
    <n v="7"/>
    <n v="0"/>
    <n v="31.931899999999999"/>
  </r>
  <r>
    <n v="7375"/>
    <s v="US-2017-123862"/>
    <x v="363"/>
    <d v="2017-01-09T00:00:00"/>
    <s v="Second Class"/>
    <s v="JF-15190"/>
    <x v="440"/>
    <s v="Consumer"/>
    <s v="United States"/>
    <s v="Long Beach"/>
    <x v="1"/>
    <n v="90805"/>
    <x v="1"/>
    <s v="OFF-FA-10003112"/>
    <x v="1"/>
    <x v="13"/>
    <x v="128"/>
    <n v="7.89"/>
    <n v="1"/>
    <n v="0"/>
    <n v="3.5505"/>
  </r>
  <r>
    <n v="7376"/>
    <s v="CA-2017-100580"/>
    <x v="802"/>
    <d v="2017-08-20T00:00:00"/>
    <s v="Standard Class"/>
    <s v="MK-17905"/>
    <x v="149"/>
    <s v="Corporate"/>
    <s v="United States"/>
    <s v="San Diego"/>
    <x v="1"/>
    <n v="92037"/>
    <x v="1"/>
    <s v="OFF-BI-10000069"/>
    <x v="1"/>
    <x v="8"/>
    <x v="491"/>
    <n v="36.024000000000001"/>
    <n v="3"/>
    <n v="0.2"/>
    <n v="11.707800000000001"/>
  </r>
  <r>
    <n v="7377"/>
    <s v="US-2017-145597"/>
    <x v="808"/>
    <d v="2017-11-05T00:00:00"/>
    <s v="First Class"/>
    <s v="GG-14650"/>
    <x v="55"/>
    <s v="Corporate"/>
    <s v="United States"/>
    <s v="Bloomington"/>
    <x v="10"/>
    <n v="61701"/>
    <x v="2"/>
    <s v="OFF-AR-10001958"/>
    <x v="1"/>
    <x v="6"/>
    <x v="208"/>
    <n v="54.335999999999999"/>
    <n v="4"/>
    <n v="0.2"/>
    <n v="5.4336000000000002"/>
  </r>
  <r>
    <n v="7378"/>
    <s v="CA-2014-132787"/>
    <x v="111"/>
    <d v="2014-09-23T00:00:00"/>
    <s v="Standard Class"/>
    <s v="MC-18130"/>
    <x v="305"/>
    <s v="Corporate"/>
    <s v="United States"/>
    <s v="Seattle"/>
    <x v="4"/>
    <n v="98115"/>
    <x v="1"/>
    <s v="OFF-ST-10001321"/>
    <x v="1"/>
    <x v="4"/>
    <x v="421"/>
    <n v="92.52"/>
    <n v="6"/>
    <n v="0"/>
    <n v="24.980399999999999"/>
  </r>
  <r>
    <n v="7379"/>
    <s v="CA-2015-136224"/>
    <x v="70"/>
    <d v="2015-05-31T00:00:00"/>
    <s v="Same Day"/>
    <s v="ML-18265"/>
    <x v="761"/>
    <s v="Consumer"/>
    <s v="United States"/>
    <s v="Fayetteville"/>
    <x v="3"/>
    <n v="28314"/>
    <x v="0"/>
    <s v="OFF-AR-10003504"/>
    <x v="1"/>
    <x v="6"/>
    <x v="1035"/>
    <n v="10.272"/>
    <n v="3"/>
    <n v="0.2"/>
    <n v="1.1556"/>
  </r>
  <r>
    <n v="7380"/>
    <s v="CA-2016-105732"/>
    <x v="1160"/>
    <d v="2016-09-18T00:00:00"/>
    <s v="Standard Class"/>
    <s v="AG-10270"/>
    <x v="8"/>
    <s v="Consumer"/>
    <s v="United States"/>
    <s v="Omaha"/>
    <x v="8"/>
    <n v="68104"/>
    <x v="2"/>
    <s v="OFF-ST-10000419"/>
    <x v="1"/>
    <x v="4"/>
    <x v="1024"/>
    <n v="40.74"/>
    <n v="3"/>
    <n v="0"/>
    <n v="0.40739999999999998"/>
  </r>
  <r>
    <n v="7381"/>
    <s v="CA-2016-105732"/>
    <x v="1160"/>
    <d v="2016-09-18T00:00:00"/>
    <s v="Standard Class"/>
    <s v="AG-10270"/>
    <x v="8"/>
    <s v="Consumer"/>
    <s v="United States"/>
    <s v="Omaha"/>
    <x v="8"/>
    <n v="68104"/>
    <x v="2"/>
    <s v="OFF-LA-10004559"/>
    <x v="1"/>
    <x v="2"/>
    <x v="1349"/>
    <n v="14.4"/>
    <n v="5"/>
    <n v="0"/>
    <n v="7.056"/>
  </r>
  <r>
    <n v="7382"/>
    <s v="CA-2016-105732"/>
    <x v="1160"/>
    <d v="2016-09-18T00:00:00"/>
    <s v="Standard Class"/>
    <s v="AG-10270"/>
    <x v="8"/>
    <s v="Consumer"/>
    <s v="United States"/>
    <s v="Omaha"/>
    <x v="8"/>
    <n v="68104"/>
    <x v="2"/>
    <s v="TEC-PH-10001644"/>
    <x v="2"/>
    <x v="7"/>
    <x v="1494"/>
    <n v="149.94999999999999"/>
    <n v="5"/>
    <n v="0"/>
    <n v="41.985999999999997"/>
  </r>
  <r>
    <n v="7383"/>
    <s v="CA-2016-105732"/>
    <x v="1160"/>
    <d v="2016-09-18T00:00:00"/>
    <s v="Standard Class"/>
    <s v="AG-10270"/>
    <x v="8"/>
    <s v="Consumer"/>
    <s v="United States"/>
    <s v="Omaha"/>
    <x v="8"/>
    <n v="68104"/>
    <x v="2"/>
    <s v="OFF-SU-10004782"/>
    <x v="1"/>
    <x v="14"/>
    <x v="1557"/>
    <n v="16.899999999999999"/>
    <n v="2"/>
    <n v="0"/>
    <n v="5.07"/>
  </r>
  <r>
    <n v="7384"/>
    <s v="CA-2016-105732"/>
    <x v="1160"/>
    <d v="2016-09-18T00:00:00"/>
    <s v="Standard Class"/>
    <s v="AG-10270"/>
    <x v="8"/>
    <s v="Consumer"/>
    <s v="United States"/>
    <s v="Omaha"/>
    <x v="8"/>
    <n v="68104"/>
    <x v="2"/>
    <s v="OFF-PA-10002250"/>
    <x v="1"/>
    <x v="10"/>
    <x v="706"/>
    <n v="17.61"/>
    <n v="3"/>
    <n v="0"/>
    <n v="8.4527999999999999"/>
  </r>
  <r>
    <n v="7385"/>
    <s v="CA-2016-105732"/>
    <x v="1160"/>
    <d v="2016-09-18T00:00:00"/>
    <s v="Standard Class"/>
    <s v="AG-10270"/>
    <x v="8"/>
    <s v="Consumer"/>
    <s v="United States"/>
    <s v="Omaha"/>
    <x v="8"/>
    <n v="68104"/>
    <x v="2"/>
    <s v="OFF-AP-10001394"/>
    <x v="1"/>
    <x v="9"/>
    <x v="1129"/>
    <n v="378"/>
    <n v="2"/>
    <n v="0"/>
    <n v="136.08000000000001"/>
  </r>
  <r>
    <n v="7386"/>
    <s v="CA-2016-105732"/>
    <x v="1160"/>
    <d v="2016-09-18T00:00:00"/>
    <s v="Standard Class"/>
    <s v="AG-10270"/>
    <x v="8"/>
    <s v="Consumer"/>
    <s v="United States"/>
    <s v="Omaha"/>
    <x v="8"/>
    <n v="68104"/>
    <x v="2"/>
    <s v="OFF-PA-10001838"/>
    <x v="1"/>
    <x v="10"/>
    <x v="1008"/>
    <n v="17.64"/>
    <n v="3"/>
    <n v="0"/>
    <n v="8.6435999999999993"/>
  </r>
  <r>
    <n v="7387"/>
    <s v="CA-2016-105732"/>
    <x v="1160"/>
    <d v="2016-09-18T00:00:00"/>
    <s v="Standard Class"/>
    <s v="AG-10270"/>
    <x v="8"/>
    <s v="Consumer"/>
    <s v="United States"/>
    <s v="Omaha"/>
    <x v="8"/>
    <n v="68104"/>
    <x v="2"/>
    <s v="OFF-ST-10004340"/>
    <x v="1"/>
    <x v="4"/>
    <x v="817"/>
    <n v="373.08"/>
    <n v="6"/>
    <n v="0"/>
    <n v="100.7316"/>
  </r>
  <r>
    <n v="7388"/>
    <s v="CA-2016-105732"/>
    <x v="1160"/>
    <d v="2016-09-18T00:00:00"/>
    <s v="Standard Class"/>
    <s v="AG-10270"/>
    <x v="8"/>
    <s v="Consumer"/>
    <s v="United States"/>
    <s v="Omaha"/>
    <x v="8"/>
    <n v="68104"/>
    <x v="2"/>
    <s v="FUR-FU-10003664"/>
    <x v="0"/>
    <x v="5"/>
    <x v="35"/>
    <n v="1336.44"/>
    <n v="14"/>
    <n v="0"/>
    <n v="387.56760000000003"/>
  </r>
  <r>
    <n v="7389"/>
    <s v="CA-2016-105732"/>
    <x v="1160"/>
    <d v="2016-09-18T00:00:00"/>
    <s v="Standard Class"/>
    <s v="AG-10270"/>
    <x v="8"/>
    <s v="Consumer"/>
    <s v="United States"/>
    <s v="Omaha"/>
    <x v="8"/>
    <n v="68104"/>
    <x v="2"/>
    <s v="TEC-PH-10004897"/>
    <x v="2"/>
    <x v="7"/>
    <x v="1124"/>
    <n v="29.97"/>
    <n v="3"/>
    <n v="0"/>
    <n v="0.29970000000000002"/>
  </r>
  <r>
    <n v="7390"/>
    <s v="CA-2017-108035"/>
    <x v="1161"/>
    <d v="2017-12-03T00:00:00"/>
    <s v="Standard Class"/>
    <s v="TT-21070"/>
    <x v="74"/>
    <s v="Consumer"/>
    <s v="United States"/>
    <s v="Chattanooga"/>
    <x v="18"/>
    <n v="37421"/>
    <x v="0"/>
    <s v="FUR-CH-10000454"/>
    <x v="0"/>
    <x v="1"/>
    <x v="1"/>
    <n v="390.36799999999999"/>
    <n v="2"/>
    <n v="0.2"/>
    <n v="48.795999999999999"/>
  </r>
  <r>
    <n v="7391"/>
    <s v="CA-2017-108035"/>
    <x v="1161"/>
    <d v="2017-12-03T00:00:00"/>
    <s v="Standard Class"/>
    <s v="TT-21070"/>
    <x v="74"/>
    <s v="Consumer"/>
    <s v="United States"/>
    <s v="Chattanooga"/>
    <x v="18"/>
    <n v="37421"/>
    <x v="0"/>
    <s v="FUR-FU-10004017"/>
    <x v="0"/>
    <x v="5"/>
    <x v="1579"/>
    <n v="101.52"/>
    <n v="5"/>
    <n v="0.2"/>
    <n v="19.035"/>
  </r>
  <r>
    <n v="7392"/>
    <s v="CA-2017-160031"/>
    <x v="769"/>
    <d v="2017-12-07T00:00:00"/>
    <s v="Second Class"/>
    <s v="LT-16765"/>
    <x v="398"/>
    <s v="Consumer"/>
    <s v="United States"/>
    <s v="Fairfield"/>
    <x v="24"/>
    <n v="45014"/>
    <x v="3"/>
    <s v="OFF-PA-10000241"/>
    <x v="1"/>
    <x v="10"/>
    <x v="1160"/>
    <n v="74.352000000000004"/>
    <n v="3"/>
    <n v="0.2"/>
    <n v="23.234999999999999"/>
  </r>
  <r>
    <n v="7393"/>
    <s v="CA-2017-147844"/>
    <x v="743"/>
    <d v="2017-05-06T00:00:00"/>
    <s v="Standard Class"/>
    <s v="DD-13570"/>
    <x v="732"/>
    <s v="Consumer"/>
    <s v="United States"/>
    <s v="Los Angeles"/>
    <x v="1"/>
    <n v="90049"/>
    <x v="1"/>
    <s v="OFF-PA-10003016"/>
    <x v="1"/>
    <x v="10"/>
    <x v="1394"/>
    <n v="15.7"/>
    <n v="5"/>
    <n v="0"/>
    <n v="7.0650000000000004"/>
  </r>
  <r>
    <n v="7394"/>
    <s v="CA-2017-147844"/>
    <x v="743"/>
    <d v="2017-05-06T00:00:00"/>
    <s v="Standard Class"/>
    <s v="DD-13570"/>
    <x v="732"/>
    <s v="Consumer"/>
    <s v="United States"/>
    <s v="Los Angeles"/>
    <x v="1"/>
    <n v="90049"/>
    <x v="1"/>
    <s v="OFF-AR-10001615"/>
    <x v="1"/>
    <x v="6"/>
    <x v="1488"/>
    <n v="59.52"/>
    <n v="3"/>
    <n v="0"/>
    <n v="15.475199999999999"/>
  </r>
  <r>
    <n v="7395"/>
    <s v="CA-2017-147844"/>
    <x v="743"/>
    <d v="2017-05-06T00:00:00"/>
    <s v="Standard Class"/>
    <s v="DD-13570"/>
    <x v="732"/>
    <s v="Consumer"/>
    <s v="United States"/>
    <s v="Los Angeles"/>
    <x v="1"/>
    <n v="90049"/>
    <x v="1"/>
    <s v="OFF-PA-10002713"/>
    <x v="1"/>
    <x v="10"/>
    <x v="320"/>
    <n v="34.4"/>
    <n v="5"/>
    <n v="0"/>
    <n v="15.824"/>
  </r>
  <r>
    <n v="7396"/>
    <s v="CA-2016-110975"/>
    <x v="591"/>
    <d v="2016-12-30T00:00:00"/>
    <s v="Standard Class"/>
    <s v="DB-12970"/>
    <x v="715"/>
    <s v="Corporate"/>
    <s v="United States"/>
    <s v="New York City"/>
    <x v="15"/>
    <n v="10024"/>
    <x v="3"/>
    <s v="FUR-TA-10002958"/>
    <x v="0"/>
    <x v="3"/>
    <x v="965"/>
    <n v="313.17599999999999"/>
    <n v="2"/>
    <n v="0.4"/>
    <n v="-120.0508"/>
  </r>
  <r>
    <n v="7397"/>
    <s v="CA-2016-110975"/>
    <x v="591"/>
    <d v="2016-12-30T00:00:00"/>
    <s v="Standard Class"/>
    <s v="DB-12970"/>
    <x v="715"/>
    <s v="Corporate"/>
    <s v="United States"/>
    <s v="New York City"/>
    <x v="15"/>
    <n v="10024"/>
    <x v="3"/>
    <s v="FUR-CH-10003746"/>
    <x v="0"/>
    <x v="1"/>
    <x v="623"/>
    <n v="866.64599999999996"/>
    <n v="3"/>
    <n v="0.1"/>
    <n v="173.32919999999999"/>
  </r>
  <r>
    <n v="7398"/>
    <s v="CA-2014-141649"/>
    <x v="587"/>
    <d v="2014-09-30T00:00:00"/>
    <s v="Same Day"/>
    <s v="DM-12955"/>
    <x v="678"/>
    <s v="Corporate"/>
    <s v="United States"/>
    <s v="Fairfield"/>
    <x v="24"/>
    <n v="45014"/>
    <x v="3"/>
    <s v="OFF-AP-10003217"/>
    <x v="1"/>
    <x v="9"/>
    <x v="191"/>
    <n v="795.40800000000002"/>
    <n v="6"/>
    <n v="0.2"/>
    <n v="59.6556"/>
  </r>
  <r>
    <n v="7399"/>
    <s v="CA-2014-124807"/>
    <x v="136"/>
    <d v="2014-07-15T00:00:00"/>
    <s v="Second Class"/>
    <s v="ME-17725"/>
    <x v="250"/>
    <s v="Consumer"/>
    <s v="United States"/>
    <s v="Chicago"/>
    <x v="10"/>
    <n v="60610"/>
    <x v="2"/>
    <s v="OFF-PA-10001526"/>
    <x v="1"/>
    <x v="10"/>
    <x v="1039"/>
    <n v="35.856000000000002"/>
    <n v="9"/>
    <n v="0.2"/>
    <n v="12.9978"/>
  </r>
  <r>
    <n v="7400"/>
    <s v="CA-2014-124807"/>
    <x v="136"/>
    <d v="2014-07-15T00:00:00"/>
    <s v="Second Class"/>
    <s v="ME-17725"/>
    <x v="250"/>
    <s v="Consumer"/>
    <s v="United States"/>
    <s v="Chicago"/>
    <x v="10"/>
    <n v="60610"/>
    <x v="2"/>
    <s v="TEC-AC-10002857"/>
    <x v="2"/>
    <x v="11"/>
    <x v="540"/>
    <n v="23.84"/>
    <n v="4"/>
    <n v="0.2"/>
    <n v="3.278"/>
  </r>
  <r>
    <n v="7401"/>
    <s v="CA-2016-110009"/>
    <x v="162"/>
    <d v="2016-09-13T00:00:00"/>
    <s v="Standard Class"/>
    <s v="TR-21325"/>
    <x v="309"/>
    <s v="Consumer"/>
    <s v="United States"/>
    <s v="Seattle"/>
    <x v="4"/>
    <n v="98103"/>
    <x v="1"/>
    <s v="FUR-FU-10003039"/>
    <x v="0"/>
    <x v="5"/>
    <x v="484"/>
    <n v="43.13"/>
    <n v="1"/>
    <n v="0"/>
    <n v="14.664199999999999"/>
  </r>
  <r>
    <n v="7402"/>
    <s v="CA-2016-110009"/>
    <x v="162"/>
    <d v="2016-09-13T00:00:00"/>
    <s v="Standard Class"/>
    <s v="TR-21325"/>
    <x v="309"/>
    <s v="Consumer"/>
    <s v="United States"/>
    <s v="Seattle"/>
    <x v="4"/>
    <n v="98103"/>
    <x v="1"/>
    <s v="OFF-PA-10002615"/>
    <x v="1"/>
    <x v="10"/>
    <x v="250"/>
    <n v="30.87"/>
    <n v="7"/>
    <n v="0"/>
    <n v="14.200200000000001"/>
  </r>
  <r>
    <n v="7403"/>
    <s v="CA-2017-168172"/>
    <x v="634"/>
    <d v="2017-08-10T00:00:00"/>
    <s v="Standard Class"/>
    <s v="SH-20395"/>
    <x v="129"/>
    <s v="Consumer"/>
    <s v="United States"/>
    <s v="New York City"/>
    <x v="15"/>
    <n v="10011"/>
    <x v="3"/>
    <s v="OFF-SU-10002573"/>
    <x v="1"/>
    <x v="14"/>
    <x v="354"/>
    <n v="70.12"/>
    <n v="4"/>
    <n v="0"/>
    <n v="21.036000000000001"/>
  </r>
  <r>
    <n v="7404"/>
    <s v="CA-2015-100146"/>
    <x v="263"/>
    <d v="2015-05-19T00:00:00"/>
    <s v="Standard Class"/>
    <s v="CB-12535"/>
    <x v="118"/>
    <s v="Corporate"/>
    <s v="United States"/>
    <s v="Camarillo"/>
    <x v="1"/>
    <n v="93010"/>
    <x v="1"/>
    <s v="FUR-BO-10004015"/>
    <x v="0"/>
    <x v="0"/>
    <x v="574"/>
    <n v="509.95749999999998"/>
    <n v="5"/>
    <n v="0.15"/>
    <n v="41.996499999999997"/>
  </r>
  <r>
    <n v="7405"/>
    <s v="CA-2015-100146"/>
    <x v="263"/>
    <d v="2015-05-19T00:00:00"/>
    <s v="Standard Class"/>
    <s v="CB-12535"/>
    <x v="118"/>
    <s v="Corporate"/>
    <s v="United States"/>
    <s v="Camarillo"/>
    <x v="1"/>
    <n v="93010"/>
    <x v="1"/>
    <s v="FUR-FU-10001979"/>
    <x v="0"/>
    <x v="5"/>
    <x v="514"/>
    <n v="122.91"/>
    <n v="3"/>
    <n v="0"/>
    <n v="34.4148"/>
  </r>
  <r>
    <n v="7406"/>
    <s v="CA-2015-100146"/>
    <x v="263"/>
    <d v="2015-05-19T00:00:00"/>
    <s v="Standard Class"/>
    <s v="CB-12535"/>
    <x v="118"/>
    <s v="Corporate"/>
    <s v="United States"/>
    <s v="Camarillo"/>
    <x v="1"/>
    <n v="93010"/>
    <x v="1"/>
    <s v="FUR-CH-10003833"/>
    <x v="0"/>
    <x v="1"/>
    <x v="1209"/>
    <n v="97.567999999999998"/>
    <n v="2"/>
    <n v="0.2"/>
    <n v="-6.0979999999999999"/>
  </r>
  <r>
    <n v="7407"/>
    <s v="CA-2015-100146"/>
    <x v="263"/>
    <d v="2015-05-19T00:00:00"/>
    <s v="Standard Class"/>
    <s v="CB-12535"/>
    <x v="118"/>
    <s v="Corporate"/>
    <s v="United States"/>
    <s v="Camarillo"/>
    <x v="1"/>
    <n v="93010"/>
    <x v="1"/>
    <s v="FUR-CH-10004495"/>
    <x v="0"/>
    <x v="1"/>
    <x v="1484"/>
    <n v="722.35199999999998"/>
    <n v="3"/>
    <n v="0.2"/>
    <n v="81.264600000000002"/>
  </r>
  <r>
    <n v="7408"/>
    <s v="CA-2017-152079"/>
    <x v="176"/>
    <d v="2017-01-21T00:00:00"/>
    <s v="First Class"/>
    <s v="ML-17410"/>
    <x v="586"/>
    <s v="Consumer"/>
    <s v="United States"/>
    <s v="Chicago"/>
    <x v="10"/>
    <n v="60653"/>
    <x v="2"/>
    <s v="OFF-LA-10001613"/>
    <x v="1"/>
    <x v="2"/>
    <x v="743"/>
    <n v="11.52"/>
    <n v="5"/>
    <n v="0.2"/>
    <n v="4.1760000000000002"/>
  </r>
  <r>
    <n v="7409"/>
    <s v="CA-2016-129728"/>
    <x v="198"/>
    <d v="2016-06-06T00:00:00"/>
    <s v="Standard Class"/>
    <s v="JG-15310"/>
    <x v="684"/>
    <s v="Corporate"/>
    <s v="United States"/>
    <s v="Los Angeles"/>
    <x v="1"/>
    <n v="90032"/>
    <x v="1"/>
    <s v="FUR-FU-10003247"/>
    <x v="0"/>
    <x v="5"/>
    <x v="1465"/>
    <n v="167.84"/>
    <n v="8"/>
    <n v="0"/>
    <n v="11.748799999999999"/>
  </r>
  <r>
    <n v="7410"/>
    <s v="CA-2014-121769"/>
    <x v="918"/>
    <d v="2014-04-12T00:00:00"/>
    <s v="Standard Class"/>
    <s v="JS-15880"/>
    <x v="365"/>
    <s v="Consumer"/>
    <s v="United States"/>
    <s v="Toledo"/>
    <x v="24"/>
    <n v="43615"/>
    <x v="3"/>
    <s v="FUR-TA-10004442"/>
    <x v="0"/>
    <x v="3"/>
    <x v="1654"/>
    <n v="172.11"/>
    <n v="1"/>
    <n v="0.4"/>
    <n v="-94.660499999999999"/>
  </r>
  <r>
    <n v="7411"/>
    <s v="CA-2014-103058"/>
    <x v="149"/>
    <d v="2014-07-24T00:00:00"/>
    <s v="First Class"/>
    <s v="AG-10270"/>
    <x v="8"/>
    <s v="Consumer"/>
    <s v="United States"/>
    <s v="New York City"/>
    <x v="15"/>
    <n v="10011"/>
    <x v="3"/>
    <s v="TEC-AC-10001314"/>
    <x v="2"/>
    <x v="11"/>
    <x v="952"/>
    <n v="99.98"/>
    <n v="2"/>
    <n v="0"/>
    <n v="7.9984000000000002"/>
  </r>
  <r>
    <n v="7412"/>
    <s v="CA-2017-121125"/>
    <x v="1109"/>
    <d v="2017-06-03T00:00:00"/>
    <s v="Standard Class"/>
    <s v="MG-17890"/>
    <x v="450"/>
    <s v="Home Office"/>
    <s v="United States"/>
    <s v="Tigard"/>
    <x v="21"/>
    <n v="97224"/>
    <x v="1"/>
    <s v="TEC-PH-10001619"/>
    <x v="2"/>
    <x v="7"/>
    <x v="1594"/>
    <n v="156.792"/>
    <n v="1"/>
    <n v="0.2"/>
    <n v="17.639099999999999"/>
  </r>
  <r>
    <n v="7413"/>
    <s v="CA-2017-121125"/>
    <x v="1109"/>
    <d v="2017-06-03T00:00:00"/>
    <s v="Standard Class"/>
    <s v="MG-17890"/>
    <x v="450"/>
    <s v="Home Office"/>
    <s v="United States"/>
    <s v="Tigard"/>
    <x v="21"/>
    <n v="97224"/>
    <x v="1"/>
    <s v="TEC-AC-10002323"/>
    <x v="2"/>
    <x v="11"/>
    <x v="177"/>
    <n v="35.36"/>
    <n v="2"/>
    <n v="0.2"/>
    <n v="-3.0939999999999999"/>
  </r>
  <r>
    <n v="7414"/>
    <s v="CA-2017-121125"/>
    <x v="1109"/>
    <d v="2017-06-03T00:00:00"/>
    <s v="Standard Class"/>
    <s v="MG-17890"/>
    <x v="450"/>
    <s v="Home Office"/>
    <s v="United States"/>
    <s v="Tigard"/>
    <x v="21"/>
    <n v="97224"/>
    <x v="1"/>
    <s v="FUR-FU-10000820"/>
    <x v="0"/>
    <x v="5"/>
    <x v="1783"/>
    <n v="13.592000000000001"/>
    <n v="1"/>
    <n v="0.2"/>
    <n v="-0.33979999999999999"/>
  </r>
  <r>
    <n v="7415"/>
    <s v="US-2016-114013"/>
    <x v="69"/>
    <d v="2016-03-15T00:00:00"/>
    <s v="Second Class"/>
    <s v="SC-20770"/>
    <x v="34"/>
    <s v="Corporate"/>
    <s v="United States"/>
    <s v="Philadelphia"/>
    <x v="9"/>
    <n v="19134"/>
    <x v="3"/>
    <s v="FUR-CH-10004287"/>
    <x v="0"/>
    <x v="1"/>
    <x v="158"/>
    <n v="386.68"/>
    <n v="2"/>
    <n v="0.3"/>
    <n v="-5.524"/>
  </r>
  <r>
    <n v="7416"/>
    <s v="US-2016-114013"/>
    <x v="69"/>
    <d v="2016-03-15T00:00:00"/>
    <s v="Second Class"/>
    <s v="SC-20770"/>
    <x v="34"/>
    <s v="Corporate"/>
    <s v="United States"/>
    <s v="Philadelphia"/>
    <x v="9"/>
    <n v="19134"/>
    <x v="3"/>
    <s v="TEC-AC-10000474"/>
    <x v="2"/>
    <x v="11"/>
    <x v="1510"/>
    <n v="379.96"/>
    <n v="5"/>
    <n v="0.2"/>
    <n v="47.494999999999997"/>
  </r>
  <r>
    <n v="7417"/>
    <s v="US-2016-114013"/>
    <x v="69"/>
    <d v="2016-03-15T00:00:00"/>
    <s v="Second Class"/>
    <s v="SC-20770"/>
    <x v="34"/>
    <s v="Corporate"/>
    <s v="United States"/>
    <s v="Philadelphia"/>
    <x v="9"/>
    <n v="19134"/>
    <x v="3"/>
    <s v="TEC-PH-10001494"/>
    <x v="2"/>
    <x v="7"/>
    <x v="715"/>
    <n v="539.91"/>
    <n v="3"/>
    <n v="0.4"/>
    <n v="-116.98050000000001"/>
  </r>
  <r>
    <n v="7418"/>
    <s v="US-2016-114013"/>
    <x v="69"/>
    <d v="2016-03-15T00:00:00"/>
    <s v="Second Class"/>
    <s v="SC-20770"/>
    <x v="34"/>
    <s v="Corporate"/>
    <s v="United States"/>
    <s v="Philadelphia"/>
    <x v="9"/>
    <n v="19134"/>
    <x v="3"/>
    <s v="OFF-PA-10004996"/>
    <x v="1"/>
    <x v="10"/>
    <x v="1528"/>
    <n v="41.24"/>
    <n v="5"/>
    <n v="0.2"/>
    <n v="13.9185"/>
  </r>
  <r>
    <n v="7419"/>
    <s v="US-2016-114013"/>
    <x v="69"/>
    <d v="2016-03-15T00:00:00"/>
    <s v="Second Class"/>
    <s v="SC-20770"/>
    <x v="34"/>
    <s v="Corporate"/>
    <s v="United States"/>
    <s v="Philadelphia"/>
    <x v="9"/>
    <n v="19134"/>
    <x v="3"/>
    <s v="OFF-BI-10004318"/>
    <x v="1"/>
    <x v="8"/>
    <x v="1583"/>
    <n v="51.896999999999998"/>
    <n v="1"/>
    <n v="0.7"/>
    <n v="-41.517600000000002"/>
  </r>
  <r>
    <n v="7420"/>
    <s v="US-2016-114013"/>
    <x v="69"/>
    <d v="2016-03-15T00:00:00"/>
    <s v="Second Class"/>
    <s v="SC-20770"/>
    <x v="34"/>
    <s v="Corporate"/>
    <s v="United States"/>
    <s v="Philadelphia"/>
    <x v="9"/>
    <n v="19134"/>
    <x v="3"/>
    <s v="OFF-ST-10002574"/>
    <x v="1"/>
    <x v="4"/>
    <x v="935"/>
    <n v="552.55999999999995"/>
    <n v="5"/>
    <n v="0.2"/>
    <n v="-138.13999999999999"/>
  </r>
  <r>
    <n v="7421"/>
    <s v="US-2016-114013"/>
    <x v="69"/>
    <d v="2016-03-15T00:00:00"/>
    <s v="Second Class"/>
    <s v="SC-20770"/>
    <x v="34"/>
    <s v="Corporate"/>
    <s v="United States"/>
    <s v="Philadelphia"/>
    <x v="9"/>
    <n v="19134"/>
    <x v="3"/>
    <s v="OFF-BI-10002353"/>
    <x v="1"/>
    <x v="8"/>
    <x v="1077"/>
    <n v="23.16"/>
    <n v="5"/>
    <n v="0.7"/>
    <n v="-15.44"/>
  </r>
  <r>
    <n v="7422"/>
    <s v="US-2016-114013"/>
    <x v="69"/>
    <d v="2016-03-15T00:00:00"/>
    <s v="Second Class"/>
    <s v="SC-20770"/>
    <x v="34"/>
    <s v="Corporate"/>
    <s v="United States"/>
    <s v="Philadelphia"/>
    <x v="9"/>
    <n v="19134"/>
    <x v="3"/>
    <s v="OFF-ST-10003641"/>
    <x v="1"/>
    <x v="4"/>
    <x v="1808"/>
    <n v="126.08"/>
    <n v="2"/>
    <n v="0.2"/>
    <n v="-28.367999999999999"/>
  </r>
  <r>
    <n v="7423"/>
    <s v="US-2016-114013"/>
    <x v="69"/>
    <d v="2016-03-15T00:00:00"/>
    <s v="Second Class"/>
    <s v="SC-20770"/>
    <x v="34"/>
    <s v="Corporate"/>
    <s v="United States"/>
    <s v="Philadelphia"/>
    <x v="9"/>
    <n v="19134"/>
    <x v="3"/>
    <s v="TEC-MA-10001148"/>
    <x v="2"/>
    <x v="15"/>
    <x v="1542"/>
    <n v="449.1"/>
    <n v="3"/>
    <n v="0.7"/>
    <n v="-643.71"/>
  </r>
  <r>
    <n v="7424"/>
    <s v="CA-2017-135069"/>
    <x v="318"/>
    <d v="2017-04-14T00:00:00"/>
    <s v="Standard Class"/>
    <s v="BS-11755"/>
    <x v="94"/>
    <s v="Consumer"/>
    <s v="United States"/>
    <s v="Philadelphia"/>
    <x v="9"/>
    <n v="19143"/>
    <x v="3"/>
    <s v="OFF-AP-10000026"/>
    <x v="1"/>
    <x v="9"/>
    <x v="1291"/>
    <n v="195.10400000000001"/>
    <n v="4"/>
    <n v="0.2"/>
    <n v="21.949200000000001"/>
  </r>
  <r>
    <n v="7425"/>
    <s v="CA-2017-135069"/>
    <x v="318"/>
    <d v="2017-04-14T00:00:00"/>
    <s v="Standard Class"/>
    <s v="BS-11755"/>
    <x v="94"/>
    <s v="Consumer"/>
    <s v="United States"/>
    <s v="Philadelphia"/>
    <x v="9"/>
    <n v="19143"/>
    <x v="3"/>
    <s v="FUR-FU-10003878"/>
    <x v="0"/>
    <x v="5"/>
    <x v="677"/>
    <n v="36.671999999999997"/>
    <n v="3"/>
    <n v="0.2"/>
    <n v="6.4176000000000002"/>
  </r>
  <r>
    <n v="7426"/>
    <s v="CA-2016-101693"/>
    <x v="674"/>
    <d v="2016-06-27T00:00:00"/>
    <s v="Second Class"/>
    <s v="LC-17140"/>
    <x v="95"/>
    <s v="Consumer"/>
    <s v="United States"/>
    <s v="Houston"/>
    <x v="5"/>
    <n v="77070"/>
    <x v="2"/>
    <s v="FUR-CH-10001146"/>
    <x v="0"/>
    <x v="1"/>
    <x v="64"/>
    <n v="85.245999999999995"/>
    <n v="2"/>
    <n v="0.3"/>
    <n v="-6.0890000000000004"/>
  </r>
  <r>
    <n v="7427"/>
    <s v="CA-2016-101693"/>
    <x v="674"/>
    <d v="2016-06-27T00:00:00"/>
    <s v="Second Class"/>
    <s v="LC-17140"/>
    <x v="95"/>
    <s v="Consumer"/>
    <s v="United States"/>
    <s v="Houston"/>
    <x v="5"/>
    <n v="77070"/>
    <x v="2"/>
    <s v="FUR-FU-10003919"/>
    <x v="0"/>
    <x v="5"/>
    <x v="1523"/>
    <n v="32.712000000000003"/>
    <n v="2"/>
    <n v="0.6"/>
    <n v="-26.169599999999999"/>
  </r>
  <r>
    <n v="7428"/>
    <s v="US-2014-164763"/>
    <x v="461"/>
    <d v="2014-03-21T00:00:00"/>
    <s v="Standard Class"/>
    <s v="MH-17440"/>
    <x v="775"/>
    <s v="Corporate"/>
    <s v="United States"/>
    <s v="Jackson"/>
    <x v="35"/>
    <n v="39212"/>
    <x v="0"/>
    <s v="OFF-BI-10000605"/>
    <x v="1"/>
    <x v="8"/>
    <x v="536"/>
    <n v="11.43"/>
    <n v="3"/>
    <n v="0"/>
    <n v="5.3720999999999997"/>
  </r>
  <r>
    <n v="7429"/>
    <s v="US-2014-164763"/>
    <x v="461"/>
    <d v="2014-03-21T00:00:00"/>
    <s v="Standard Class"/>
    <s v="MH-17440"/>
    <x v="775"/>
    <s v="Corporate"/>
    <s v="United States"/>
    <s v="Jackson"/>
    <x v="35"/>
    <n v="39212"/>
    <x v="0"/>
    <s v="OFF-BI-10000309"/>
    <x v="1"/>
    <x v="8"/>
    <x v="338"/>
    <n v="30.44"/>
    <n v="2"/>
    <n v="0"/>
    <n v="14.9156"/>
  </r>
  <r>
    <n v="7430"/>
    <s v="US-2014-164763"/>
    <x v="461"/>
    <d v="2014-03-21T00:00:00"/>
    <s v="Standard Class"/>
    <s v="MH-17440"/>
    <x v="775"/>
    <s v="Corporate"/>
    <s v="United States"/>
    <s v="Jackson"/>
    <x v="35"/>
    <n v="39212"/>
    <x v="0"/>
    <s v="OFF-PA-10003349"/>
    <x v="1"/>
    <x v="10"/>
    <x v="220"/>
    <n v="12.96"/>
    <n v="2"/>
    <n v="0"/>
    <n v="6.3503999999999996"/>
  </r>
  <r>
    <n v="7431"/>
    <s v="US-2014-164763"/>
    <x v="461"/>
    <d v="2014-03-21T00:00:00"/>
    <s v="Standard Class"/>
    <s v="MH-17440"/>
    <x v="775"/>
    <s v="Corporate"/>
    <s v="United States"/>
    <s v="Jackson"/>
    <x v="35"/>
    <n v="39212"/>
    <x v="0"/>
    <s v="OFF-PA-10003063"/>
    <x v="1"/>
    <x v="10"/>
    <x v="1720"/>
    <n v="16"/>
    <n v="4"/>
    <n v="0"/>
    <n v="7.68"/>
  </r>
  <r>
    <n v="7432"/>
    <s v="US-2014-164763"/>
    <x v="461"/>
    <d v="2014-03-21T00:00:00"/>
    <s v="Standard Class"/>
    <s v="MH-17440"/>
    <x v="775"/>
    <s v="Corporate"/>
    <s v="United States"/>
    <s v="Jackson"/>
    <x v="35"/>
    <n v="39212"/>
    <x v="0"/>
    <s v="OFF-AP-10003971"/>
    <x v="1"/>
    <x v="9"/>
    <x v="923"/>
    <n v="32.67"/>
    <n v="3"/>
    <n v="0"/>
    <n v="8.4941999999999993"/>
  </r>
  <r>
    <n v="7433"/>
    <s v="CA-2014-161249"/>
    <x v="128"/>
    <d v="2014-08-13T00:00:00"/>
    <s v="Standard Class"/>
    <s v="RD-19720"/>
    <x v="742"/>
    <s v="Consumer"/>
    <s v="United States"/>
    <s v="Phoenix"/>
    <x v="16"/>
    <n v="85023"/>
    <x v="1"/>
    <s v="OFF-FA-10004838"/>
    <x v="1"/>
    <x v="13"/>
    <x v="800"/>
    <n v="4.4640000000000004"/>
    <n v="3"/>
    <n v="0.2"/>
    <n v="-0.9486"/>
  </r>
  <r>
    <n v="7434"/>
    <s v="CA-2014-161249"/>
    <x v="128"/>
    <d v="2014-08-13T00:00:00"/>
    <s v="Standard Class"/>
    <s v="RD-19720"/>
    <x v="742"/>
    <s v="Consumer"/>
    <s v="United States"/>
    <s v="Phoenix"/>
    <x v="16"/>
    <n v="85023"/>
    <x v="1"/>
    <s v="OFF-BI-10001097"/>
    <x v="1"/>
    <x v="8"/>
    <x v="797"/>
    <n v="9.3450000000000006"/>
    <n v="5"/>
    <n v="0.7"/>
    <n v="-6.5415000000000001"/>
  </r>
  <r>
    <n v="7435"/>
    <s v="CA-2015-148180"/>
    <x v="353"/>
    <d v="2015-07-31T00:00:00"/>
    <s v="Standard Class"/>
    <s v="BP-11095"/>
    <x v="162"/>
    <s v="Corporate"/>
    <s v="United States"/>
    <s v="Oxnard"/>
    <x v="1"/>
    <n v="93030"/>
    <x v="1"/>
    <s v="OFF-BI-10000605"/>
    <x v="1"/>
    <x v="8"/>
    <x v="536"/>
    <n v="9.1440000000000001"/>
    <n v="3"/>
    <n v="0.2"/>
    <n v="3.0861000000000001"/>
  </r>
  <r>
    <n v="7436"/>
    <s v="CA-2015-148180"/>
    <x v="353"/>
    <d v="2015-07-31T00:00:00"/>
    <s v="Standard Class"/>
    <s v="BP-11095"/>
    <x v="162"/>
    <s v="Corporate"/>
    <s v="United States"/>
    <s v="Oxnard"/>
    <x v="1"/>
    <n v="93030"/>
    <x v="1"/>
    <s v="OFF-BI-10003314"/>
    <x v="1"/>
    <x v="8"/>
    <x v="308"/>
    <n v="23.135999999999999"/>
    <n v="6"/>
    <n v="0.2"/>
    <n v="8.3867999999999991"/>
  </r>
  <r>
    <n v="7437"/>
    <s v="CA-2015-148180"/>
    <x v="353"/>
    <d v="2015-07-31T00:00:00"/>
    <s v="Standard Class"/>
    <s v="BP-11095"/>
    <x v="162"/>
    <s v="Corporate"/>
    <s v="United States"/>
    <s v="Oxnard"/>
    <x v="1"/>
    <n v="93030"/>
    <x v="1"/>
    <s v="OFF-AR-10002067"/>
    <x v="1"/>
    <x v="6"/>
    <x v="1154"/>
    <n v="99.2"/>
    <n v="5"/>
    <n v="0"/>
    <n v="25.792000000000002"/>
  </r>
  <r>
    <n v="7438"/>
    <s v="CA-2014-165568"/>
    <x v="1162"/>
    <d v="2014-02-19T00:00:00"/>
    <s v="Standard Class"/>
    <s v="BF-11020"/>
    <x v="292"/>
    <s v="Corporate"/>
    <s v="United States"/>
    <s v="Seattle"/>
    <x v="4"/>
    <n v="98105"/>
    <x v="1"/>
    <s v="OFF-BI-10001031"/>
    <x v="1"/>
    <x v="8"/>
    <x v="874"/>
    <n v="21.36"/>
    <n v="5"/>
    <n v="0.2"/>
    <n v="7.2089999999999996"/>
  </r>
  <r>
    <n v="7439"/>
    <s v="CA-2015-145457"/>
    <x v="539"/>
    <d v="2015-03-27T00:00:00"/>
    <s v="Second Class"/>
    <s v="CP-12085"/>
    <x v="434"/>
    <s v="Corporate"/>
    <s v="United States"/>
    <s v="Covington"/>
    <x v="4"/>
    <n v="98042"/>
    <x v="1"/>
    <s v="FUR-FU-10003832"/>
    <x v="0"/>
    <x v="5"/>
    <x v="1429"/>
    <n v="46.9"/>
    <n v="5"/>
    <n v="0"/>
    <n v="13.132"/>
  </r>
  <r>
    <n v="7440"/>
    <s v="US-2017-163657"/>
    <x v="264"/>
    <d v="2017-09-06T00:00:00"/>
    <s v="Standard Class"/>
    <s v="JL-15235"/>
    <x v="538"/>
    <s v="Consumer"/>
    <s v="United States"/>
    <s v="Los Angeles"/>
    <x v="1"/>
    <n v="90049"/>
    <x v="1"/>
    <s v="OFF-BI-10000138"/>
    <x v="1"/>
    <x v="8"/>
    <x v="605"/>
    <n v="18.72"/>
    <n v="5"/>
    <n v="0.2"/>
    <n v="6.5519999999999996"/>
  </r>
  <r>
    <n v="7441"/>
    <s v="US-2017-163657"/>
    <x v="264"/>
    <d v="2017-09-06T00:00:00"/>
    <s v="Standard Class"/>
    <s v="JL-15235"/>
    <x v="538"/>
    <s v="Consumer"/>
    <s v="United States"/>
    <s v="Los Angeles"/>
    <x v="1"/>
    <n v="90049"/>
    <x v="1"/>
    <s v="FUR-TA-10004607"/>
    <x v="0"/>
    <x v="3"/>
    <x v="1104"/>
    <n v="236.52799999999999"/>
    <n v="2"/>
    <n v="0.2"/>
    <n v="-2.9565999999999999"/>
  </r>
  <r>
    <n v="7442"/>
    <s v="CA-2015-120446"/>
    <x v="547"/>
    <d v="2015-11-18T00:00:00"/>
    <s v="First Class"/>
    <s v="JG-15805"/>
    <x v="189"/>
    <s v="Corporate"/>
    <s v="United States"/>
    <s v="San Diego"/>
    <x v="1"/>
    <n v="92105"/>
    <x v="1"/>
    <s v="OFF-LA-10003148"/>
    <x v="1"/>
    <x v="2"/>
    <x v="166"/>
    <n v="18.899999999999999"/>
    <n v="3"/>
    <n v="0"/>
    <n v="8.6940000000000008"/>
  </r>
  <r>
    <n v="7443"/>
    <s v="CA-2014-109932"/>
    <x v="337"/>
    <d v="2014-12-11T00:00:00"/>
    <s v="First Class"/>
    <s v="VP-21760"/>
    <x v="778"/>
    <s v="Corporate"/>
    <s v="United States"/>
    <s v="Brownsville"/>
    <x v="5"/>
    <n v="78521"/>
    <x v="2"/>
    <s v="OFF-PA-10001804"/>
    <x v="1"/>
    <x v="10"/>
    <x v="129"/>
    <n v="10.688000000000001"/>
    <n v="2"/>
    <n v="0.2"/>
    <n v="3.7408000000000001"/>
  </r>
  <r>
    <n v="7444"/>
    <s v="CA-2014-109932"/>
    <x v="337"/>
    <d v="2014-12-11T00:00:00"/>
    <s v="First Class"/>
    <s v="VP-21760"/>
    <x v="778"/>
    <s v="Corporate"/>
    <s v="United States"/>
    <s v="Brownsville"/>
    <x v="5"/>
    <n v="78521"/>
    <x v="2"/>
    <s v="OFF-ST-10000036"/>
    <x v="1"/>
    <x v="4"/>
    <x v="595"/>
    <n v="237.096"/>
    <n v="3"/>
    <n v="0.2"/>
    <n v="20.745899999999999"/>
  </r>
  <r>
    <n v="7445"/>
    <s v="CA-2017-127474"/>
    <x v="447"/>
    <d v="2017-02-07T00:00:00"/>
    <s v="Second Class"/>
    <s v="RD-19810"/>
    <x v="279"/>
    <s v="Home Office"/>
    <s v="United States"/>
    <s v="Chicago"/>
    <x v="10"/>
    <n v="60610"/>
    <x v="2"/>
    <s v="OFF-PA-10001166"/>
    <x v="1"/>
    <x v="10"/>
    <x v="777"/>
    <n v="5.1840000000000002"/>
    <n v="1"/>
    <n v="0.2"/>
    <n v="1.8144"/>
  </r>
  <r>
    <n v="7446"/>
    <s v="CA-2017-127474"/>
    <x v="447"/>
    <d v="2017-02-07T00:00:00"/>
    <s v="Second Class"/>
    <s v="RD-19810"/>
    <x v="279"/>
    <s v="Home Office"/>
    <s v="United States"/>
    <s v="Chicago"/>
    <x v="10"/>
    <n v="60610"/>
    <x v="2"/>
    <s v="OFF-PA-10001033"/>
    <x v="1"/>
    <x v="10"/>
    <x v="1509"/>
    <n v="65.584000000000003"/>
    <n v="2"/>
    <n v="0.2"/>
    <n v="23.7742"/>
  </r>
  <r>
    <n v="7447"/>
    <s v="CA-2017-127474"/>
    <x v="447"/>
    <d v="2017-02-07T00:00:00"/>
    <s v="Second Class"/>
    <s v="RD-19810"/>
    <x v="279"/>
    <s v="Home Office"/>
    <s v="United States"/>
    <s v="Chicago"/>
    <x v="10"/>
    <n v="60610"/>
    <x v="2"/>
    <s v="FUR-FU-10004597"/>
    <x v="0"/>
    <x v="5"/>
    <x v="1266"/>
    <n v="22.2"/>
    <n v="1"/>
    <n v="0.6"/>
    <n v="-26.085000000000001"/>
  </r>
  <r>
    <n v="7448"/>
    <s v="CA-2017-127474"/>
    <x v="447"/>
    <d v="2017-02-07T00:00:00"/>
    <s v="Second Class"/>
    <s v="RD-19810"/>
    <x v="279"/>
    <s v="Home Office"/>
    <s v="United States"/>
    <s v="Chicago"/>
    <x v="10"/>
    <n v="60610"/>
    <x v="2"/>
    <s v="OFF-PA-10000418"/>
    <x v="1"/>
    <x v="10"/>
    <x v="970"/>
    <n v="419.4"/>
    <n v="5"/>
    <n v="0.2"/>
    <n v="146.79"/>
  </r>
  <r>
    <n v="7449"/>
    <s v="CA-2017-115448"/>
    <x v="343"/>
    <d v="2017-11-14T00:00:00"/>
    <s v="First Class"/>
    <s v="MH-18025"/>
    <x v="659"/>
    <s v="Consumer"/>
    <s v="United States"/>
    <s v="Knoxville"/>
    <x v="18"/>
    <n v="37918"/>
    <x v="0"/>
    <s v="FUR-FU-10004090"/>
    <x v="0"/>
    <x v="5"/>
    <x v="642"/>
    <n v="88.92"/>
    <n v="5"/>
    <n v="0.2"/>
    <n v="14.4495"/>
  </r>
  <r>
    <n v="7450"/>
    <s v="CA-2017-105669"/>
    <x v="697"/>
    <d v="2017-09-22T00:00:00"/>
    <s v="Second Class"/>
    <s v="SJ-20125"/>
    <x v="319"/>
    <s v="Home Office"/>
    <s v="United States"/>
    <s v="Houston"/>
    <x v="5"/>
    <n v="77036"/>
    <x v="2"/>
    <s v="OFF-AR-10000390"/>
    <x v="1"/>
    <x v="6"/>
    <x v="105"/>
    <n v="9.9120000000000008"/>
    <n v="3"/>
    <n v="0.2"/>
    <n v="3.2214"/>
  </r>
  <r>
    <n v="7451"/>
    <s v="CA-2017-105669"/>
    <x v="697"/>
    <d v="2017-09-22T00:00:00"/>
    <s v="Second Class"/>
    <s v="SJ-20125"/>
    <x v="319"/>
    <s v="Home Office"/>
    <s v="United States"/>
    <s v="Houston"/>
    <x v="5"/>
    <n v="77036"/>
    <x v="2"/>
    <s v="FUR-CH-10003774"/>
    <x v="0"/>
    <x v="1"/>
    <x v="1194"/>
    <n v="318.43"/>
    <n v="5"/>
    <n v="0.3"/>
    <n v="-77.332999999999998"/>
  </r>
  <r>
    <n v="7452"/>
    <s v="CA-2017-105669"/>
    <x v="697"/>
    <d v="2017-09-22T00:00:00"/>
    <s v="Second Class"/>
    <s v="SJ-20125"/>
    <x v="319"/>
    <s v="Home Office"/>
    <s v="United States"/>
    <s v="Houston"/>
    <x v="5"/>
    <n v="77036"/>
    <x v="2"/>
    <s v="OFF-BI-10002412"/>
    <x v="1"/>
    <x v="8"/>
    <x v="326"/>
    <n v="5.8"/>
    <n v="5"/>
    <n v="0.8"/>
    <n v="-10.15"/>
  </r>
  <r>
    <n v="7453"/>
    <s v="CA-2017-105669"/>
    <x v="697"/>
    <d v="2017-09-22T00:00:00"/>
    <s v="Second Class"/>
    <s v="SJ-20125"/>
    <x v="319"/>
    <s v="Home Office"/>
    <s v="United States"/>
    <s v="Houston"/>
    <x v="5"/>
    <n v="77036"/>
    <x v="2"/>
    <s v="TEC-PH-10002415"/>
    <x v="2"/>
    <x v="7"/>
    <x v="1526"/>
    <n v="1415.76"/>
    <n v="6"/>
    <n v="0.2"/>
    <n v="88.484999999999999"/>
  </r>
  <r>
    <n v="7454"/>
    <s v="CA-2017-134796"/>
    <x v="643"/>
    <d v="2017-07-01T00:00:00"/>
    <s v="Standard Class"/>
    <s v="FM-14380"/>
    <x v="248"/>
    <s v="Consumer"/>
    <s v="United States"/>
    <s v="Bolingbrook"/>
    <x v="10"/>
    <n v="60440"/>
    <x v="2"/>
    <s v="TEC-PH-10003505"/>
    <x v="2"/>
    <x v="7"/>
    <x v="910"/>
    <n v="148.47999999999999"/>
    <n v="2"/>
    <n v="0.2"/>
    <n v="16.704000000000001"/>
  </r>
  <r>
    <n v="7455"/>
    <s v="CA-2016-137743"/>
    <x v="679"/>
    <d v="2016-08-04T00:00:00"/>
    <s v="Standard Class"/>
    <s v="KH-16360"/>
    <x v="347"/>
    <s v="Consumer"/>
    <s v="United States"/>
    <s v="Chicago"/>
    <x v="10"/>
    <n v="60623"/>
    <x v="2"/>
    <s v="OFF-LA-10003663"/>
    <x v="1"/>
    <x v="2"/>
    <x v="1373"/>
    <n v="9.2479999999999993"/>
    <n v="4"/>
    <n v="0.2"/>
    <n v="3.1212"/>
  </r>
  <r>
    <n v="7456"/>
    <s v="CA-2016-137743"/>
    <x v="679"/>
    <d v="2016-08-04T00:00:00"/>
    <s v="Standard Class"/>
    <s v="KH-16360"/>
    <x v="347"/>
    <s v="Consumer"/>
    <s v="United States"/>
    <s v="Chicago"/>
    <x v="10"/>
    <n v="60623"/>
    <x v="2"/>
    <s v="OFF-ST-10001780"/>
    <x v="1"/>
    <x v="4"/>
    <x v="486"/>
    <n v="1036.624"/>
    <n v="2"/>
    <n v="0.2"/>
    <n v="51.831200000000003"/>
  </r>
  <r>
    <n v="7457"/>
    <s v="CA-2015-137974"/>
    <x v="392"/>
    <d v="2015-04-18T00:00:00"/>
    <s v="First Class"/>
    <s v="LL-16840"/>
    <x v="328"/>
    <s v="Consumer"/>
    <s v="United States"/>
    <s v="Waynesboro"/>
    <x v="17"/>
    <n v="22980"/>
    <x v="0"/>
    <s v="TEC-PH-10002033"/>
    <x v="2"/>
    <x v="7"/>
    <x v="11"/>
    <n v="569.64"/>
    <n v="2"/>
    <n v="0"/>
    <n v="148.10640000000001"/>
  </r>
  <r>
    <n v="7458"/>
    <s v="CA-2015-137974"/>
    <x v="392"/>
    <d v="2015-04-18T00:00:00"/>
    <s v="First Class"/>
    <s v="LL-16840"/>
    <x v="328"/>
    <s v="Consumer"/>
    <s v="United States"/>
    <s v="Waynesboro"/>
    <x v="17"/>
    <n v="22980"/>
    <x v="0"/>
    <s v="OFF-BI-10001036"/>
    <x v="1"/>
    <x v="8"/>
    <x v="624"/>
    <n v="9.14"/>
    <n v="1"/>
    <n v="0"/>
    <n v="4.57"/>
  </r>
  <r>
    <n v="7459"/>
    <s v="CA-2015-137974"/>
    <x v="392"/>
    <d v="2015-04-18T00:00:00"/>
    <s v="First Class"/>
    <s v="LL-16840"/>
    <x v="328"/>
    <s v="Consumer"/>
    <s v="United States"/>
    <s v="Waynesboro"/>
    <x v="17"/>
    <n v="22980"/>
    <x v="0"/>
    <s v="FUR-FU-10001468"/>
    <x v="0"/>
    <x v="5"/>
    <x v="1289"/>
    <n v="1196.8599999999999"/>
    <n v="7"/>
    <n v="0"/>
    <n v="119.68600000000001"/>
  </r>
  <r>
    <n v="7460"/>
    <s v="CA-2015-137974"/>
    <x v="392"/>
    <d v="2015-04-18T00:00:00"/>
    <s v="First Class"/>
    <s v="LL-16840"/>
    <x v="328"/>
    <s v="Consumer"/>
    <s v="United States"/>
    <s v="Waynesboro"/>
    <x v="17"/>
    <n v="22980"/>
    <x v="0"/>
    <s v="FUR-BO-10001519"/>
    <x v="0"/>
    <x v="0"/>
    <x v="672"/>
    <n v="523.26"/>
    <n v="9"/>
    <n v="0"/>
    <n v="125.58240000000001"/>
  </r>
  <r>
    <n v="7461"/>
    <s v="US-2015-136987"/>
    <x v="347"/>
    <d v="2015-04-14T00:00:00"/>
    <s v="Second Class"/>
    <s v="AR-10540"/>
    <x v="481"/>
    <s v="Consumer"/>
    <s v="United States"/>
    <s v="Los Angeles"/>
    <x v="1"/>
    <n v="90004"/>
    <x v="1"/>
    <s v="TEC-CO-10001943"/>
    <x v="2"/>
    <x v="16"/>
    <x v="1675"/>
    <n v="639.96799999999996"/>
    <n v="4"/>
    <n v="0.2"/>
    <n v="215.98920000000001"/>
  </r>
  <r>
    <n v="7462"/>
    <s v="US-2015-136987"/>
    <x v="347"/>
    <d v="2015-04-14T00:00:00"/>
    <s v="Second Class"/>
    <s v="AR-10540"/>
    <x v="481"/>
    <s v="Consumer"/>
    <s v="United States"/>
    <s v="Los Angeles"/>
    <x v="1"/>
    <n v="90004"/>
    <x v="1"/>
    <s v="OFF-PA-10003127"/>
    <x v="1"/>
    <x v="10"/>
    <x v="33"/>
    <n v="52.76"/>
    <n v="2"/>
    <n v="0"/>
    <n v="24.269600000000001"/>
  </r>
  <r>
    <n v="7463"/>
    <s v="CA-2015-138485"/>
    <x v="914"/>
    <d v="2015-03-01T00:00:00"/>
    <s v="Second Class"/>
    <s v="NP-18670"/>
    <x v="73"/>
    <s v="Consumer"/>
    <s v="United States"/>
    <s v="Seattle"/>
    <x v="4"/>
    <n v="98105"/>
    <x v="1"/>
    <s v="TEC-AC-10002076"/>
    <x v="2"/>
    <x v="11"/>
    <x v="333"/>
    <n v="538.91999999999996"/>
    <n v="9"/>
    <n v="0"/>
    <n v="80.837999999999994"/>
  </r>
  <r>
    <n v="7464"/>
    <s v="CA-2016-103709"/>
    <x v="162"/>
    <d v="2016-09-15T00:00:00"/>
    <s v="Standard Class"/>
    <s v="LP-17095"/>
    <x v="431"/>
    <s v="Consumer"/>
    <s v="United States"/>
    <s v="Visalia"/>
    <x v="1"/>
    <n v="93277"/>
    <x v="1"/>
    <s v="OFF-AR-10003338"/>
    <x v="1"/>
    <x v="6"/>
    <x v="1439"/>
    <n v="14.88"/>
    <n v="2"/>
    <n v="0"/>
    <n v="3.72"/>
  </r>
  <r>
    <n v="7465"/>
    <s v="CA-2016-103709"/>
    <x v="162"/>
    <d v="2016-09-15T00:00:00"/>
    <s v="Standard Class"/>
    <s v="LP-17095"/>
    <x v="431"/>
    <s v="Consumer"/>
    <s v="United States"/>
    <s v="Visalia"/>
    <x v="1"/>
    <n v="93277"/>
    <x v="1"/>
    <s v="OFF-PA-10004610"/>
    <x v="1"/>
    <x v="10"/>
    <x v="1520"/>
    <n v="34.24"/>
    <n v="8"/>
    <n v="0"/>
    <n v="15.407999999999999"/>
  </r>
  <r>
    <n v="7466"/>
    <s v="CA-2016-103709"/>
    <x v="162"/>
    <d v="2016-09-15T00:00:00"/>
    <s v="Standard Class"/>
    <s v="LP-17095"/>
    <x v="431"/>
    <s v="Consumer"/>
    <s v="United States"/>
    <s v="Visalia"/>
    <x v="1"/>
    <n v="93277"/>
    <x v="1"/>
    <s v="OFF-ST-10001272"/>
    <x v="1"/>
    <x v="4"/>
    <x v="533"/>
    <n v="261.74"/>
    <n v="2"/>
    <n v="0"/>
    <n v="65.435000000000002"/>
  </r>
  <r>
    <n v="7467"/>
    <s v="CA-2016-138282"/>
    <x v="288"/>
    <d v="2016-05-23T00:00:00"/>
    <s v="Standard Class"/>
    <s v="AH-10690"/>
    <x v="706"/>
    <s v="Corporate"/>
    <s v="United States"/>
    <s v="Los Angeles"/>
    <x v="1"/>
    <n v="90008"/>
    <x v="1"/>
    <s v="OFF-AP-10001366"/>
    <x v="1"/>
    <x v="9"/>
    <x v="360"/>
    <n v="87.84"/>
    <n v="8"/>
    <n v="0"/>
    <n v="23.716799999999999"/>
  </r>
  <r>
    <n v="7468"/>
    <s v="CA-2017-148985"/>
    <x v="343"/>
    <d v="2017-11-15T00:00:00"/>
    <s v="Second Class"/>
    <s v="TB-21190"/>
    <x v="353"/>
    <s v="Home Office"/>
    <s v="United States"/>
    <s v="Los Angeles"/>
    <x v="1"/>
    <n v="90045"/>
    <x v="1"/>
    <s v="FUR-FU-10001424"/>
    <x v="0"/>
    <x v="5"/>
    <x v="698"/>
    <n v="34.92"/>
    <n v="4"/>
    <n v="0"/>
    <n v="11.8728"/>
  </r>
  <r>
    <n v="7469"/>
    <s v="CA-2014-138100"/>
    <x v="1114"/>
    <d v="2014-09-20T00:00:00"/>
    <s v="Standard Class"/>
    <s v="AA-10315"/>
    <x v="397"/>
    <s v="Consumer"/>
    <s v="United States"/>
    <s v="New York City"/>
    <x v="15"/>
    <n v="10011"/>
    <x v="3"/>
    <s v="OFF-PA-10000349"/>
    <x v="1"/>
    <x v="10"/>
    <x v="33"/>
    <n v="14.94"/>
    <n v="3"/>
    <n v="0"/>
    <n v="7.0217999999999998"/>
  </r>
  <r>
    <n v="7470"/>
    <s v="CA-2014-138100"/>
    <x v="1114"/>
    <d v="2014-09-20T00:00:00"/>
    <s v="Standard Class"/>
    <s v="AA-10315"/>
    <x v="397"/>
    <s v="Consumer"/>
    <s v="United States"/>
    <s v="New York City"/>
    <x v="15"/>
    <n v="10011"/>
    <x v="3"/>
    <s v="FUR-FU-10002456"/>
    <x v="0"/>
    <x v="5"/>
    <x v="1018"/>
    <n v="14.56"/>
    <n v="2"/>
    <n v="0"/>
    <n v="6.2607999999999997"/>
  </r>
  <r>
    <n v="7471"/>
    <s v="CA-2015-100734"/>
    <x v="426"/>
    <d v="2015-09-20T00:00:00"/>
    <s v="Standard Class"/>
    <s v="AC-10615"/>
    <x v="556"/>
    <s v="Corporate"/>
    <s v="United States"/>
    <s v="Philadelphia"/>
    <x v="9"/>
    <n v="19143"/>
    <x v="3"/>
    <s v="OFF-BI-10002609"/>
    <x v="1"/>
    <x v="8"/>
    <x v="98"/>
    <n v="3.5760000000000001"/>
    <n v="4"/>
    <n v="0.7"/>
    <n v="-2.8607999999999998"/>
  </r>
  <r>
    <n v="7472"/>
    <s v="CA-2015-100734"/>
    <x v="426"/>
    <d v="2015-09-20T00:00:00"/>
    <s v="Standard Class"/>
    <s v="AC-10615"/>
    <x v="556"/>
    <s v="Corporate"/>
    <s v="United States"/>
    <s v="Philadelphia"/>
    <x v="9"/>
    <n v="19143"/>
    <x v="3"/>
    <s v="OFF-ST-10001522"/>
    <x v="1"/>
    <x v="4"/>
    <x v="197"/>
    <n v="147.184"/>
    <n v="2"/>
    <n v="0.2"/>
    <n v="-29.436800000000002"/>
  </r>
  <r>
    <n v="7473"/>
    <s v="CA-2016-139997"/>
    <x v="949"/>
    <d v="2016-07-03T00:00:00"/>
    <s v="First Class"/>
    <s v="EM-14140"/>
    <x v="670"/>
    <s v="Home Office"/>
    <s v="United States"/>
    <s v="Lehi"/>
    <x v="7"/>
    <n v="84043"/>
    <x v="1"/>
    <s v="TEC-CO-10000971"/>
    <x v="2"/>
    <x v="16"/>
    <x v="1313"/>
    <n v="1499.95"/>
    <n v="5"/>
    <n v="0"/>
    <n v="449.98500000000001"/>
  </r>
  <r>
    <n v="7474"/>
    <s v="CA-2016-109652"/>
    <x v="342"/>
    <d v="2016-04-15T00:00:00"/>
    <s v="Standard Class"/>
    <s v="QJ-19255"/>
    <x v="425"/>
    <s v="Corporate"/>
    <s v="United States"/>
    <s v="Chicago"/>
    <x v="10"/>
    <n v="60653"/>
    <x v="2"/>
    <s v="OFF-AR-10000034"/>
    <x v="1"/>
    <x v="6"/>
    <x v="751"/>
    <n v="13.568"/>
    <n v="4"/>
    <n v="0.2"/>
    <n v="3.2223999999999999"/>
  </r>
  <r>
    <n v="7475"/>
    <s v="CA-2014-167199"/>
    <x v="1037"/>
    <d v="2014-01-10T00:00:00"/>
    <s v="Standard Class"/>
    <s v="ME-17320"/>
    <x v="467"/>
    <s v="Home Office"/>
    <s v="United States"/>
    <s v="Henderson"/>
    <x v="0"/>
    <n v="42420"/>
    <x v="0"/>
    <s v="FUR-CH-10004063"/>
    <x v="0"/>
    <x v="1"/>
    <x v="120"/>
    <n v="2573.8200000000002"/>
    <n v="9"/>
    <n v="0"/>
    <n v="746.40779999999995"/>
  </r>
  <r>
    <n v="7476"/>
    <s v="CA-2014-167199"/>
    <x v="1037"/>
    <d v="2014-01-10T00:00:00"/>
    <s v="Standard Class"/>
    <s v="ME-17320"/>
    <x v="467"/>
    <s v="Home Office"/>
    <s v="United States"/>
    <s v="Henderson"/>
    <x v="0"/>
    <n v="42420"/>
    <x v="0"/>
    <s v="OFF-BI-10004632"/>
    <x v="1"/>
    <x v="8"/>
    <x v="569"/>
    <n v="609.98"/>
    <n v="2"/>
    <n v="0"/>
    <n v="274.49099999999999"/>
  </r>
  <r>
    <n v="7477"/>
    <s v="CA-2014-167199"/>
    <x v="1037"/>
    <d v="2014-01-10T00:00:00"/>
    <s v="Standard Class"/>
    <s v="ME-17320"/>
    <x v="467"/>
    <s v="Home Office"/>
    <s v="United States"/>
    <s v="Henderson"/>
    <x v="0"/>
    <n v="42420"/>
    <x v="0"/>
    <s v="OFF-AR-10001662"/>
    <x v="1"/>
    <x v="6"/>
    <x v="448"/>
    <n v="5.48"/>
    <n v="2"/>
    <n v="0"/>
    <n v="1.4796"/>
  </r>
  <r>
    <n v="7478"/>
    <s v="CA-2014-167199"/>
    <x v="1037"/>
    <d v="2014-01-10T00:00:00"/>
    <s v="Standard Class"/>
    <s v="ME-17320"/>
    <x v="467"/>
    <s v="Home Office"/>
    <s v="United States"/>
    <s v="Henderson"/>
    <x v="0"/>
    <n v="42420"/>
    <x v="0"/>
    <s v="TEC-PH-10004977"/>
    <x v="2"/>
    <x v="7"/>
    <x v="34"/>
    <n v="391.98"/>
    <n v="2"/>
    <n v="0"/>
    <n v="113.6742"/>
  </r>
  <r>
    <n v="7479"/>
    <s v="CA-2014-167199"/>
    <x v="1037"/>
    <d v="2014-01-10T00:00:00"/>
    <s v="Standard Class"/>
    <s v="ME-17320"/>
    <x v="467"/>
    <s v="Home Office"/>
    <s v="United States"/>
    <s v="Henderson"/>
    <x v="0"/>
    <n v="42420"/>
    <x v="0"/>
    <s v="TEC-PH-10004539"/>
    <x v="2"/>
    <x v="7"/>
    <x v="861"/>
    <n v="755.96"/>
    <n v="4"/>
    <n v="0"/>
    <n v="204.10919999999999"/>
  </r>
  <r>
    <n v="7480"/>
    <s v="CA-2014-167199"/>
    <x v="1037"/>
    <d v="2014-01-10T00:00:00"/>
    <s v="Standard Class"/>
    <s v="ME-17320"/>
    <x v="467"/>
    <s v="Home Office"/>
    <s v="United States"/>
    <s v="Henderson"/>
    <x v="0"/>
    <n v="42420"/>
    <x v="0"/>
    <s v="OFF-FA-10001883"/>
    <x v="1"/>
    <x v="13"/>
    <x v="1493"/>
    <n v="31.12"/>
    <n v="4"/>
    <n v="0"/>
    <n v="0.31119999999999998"/>
  </r>
  <r>
    <n v="7481"/>
    <s v="CA-2014-167199"/>
    <x v="1037"/>
    <d v="2014-01-10T00:00:00"/>
    <s v="Standard Class"/>
    <s v="ME-17320"/>
    <x v="467"/>
    <s v="Home Office"/>
    <s v="United States"/>
    <s v="Henderson"/>
    <x v="0"/>
    <n v="42420"/>
    <x v="0"/>
    <s v="OFF-PA-10000955"/>
    <x v="1"/>
    <x v="10"/>
    <x v="782"/>
    <n v="6.54"/>
    <n v="1"/>
    <n v="0"/>
    <n v="3.0084"/>
  </r>
  <r>
    <n v="7482"/>
    <s v="CA-2016-124583"/>
    <x v="142"/>
    <d v="2016-09-03T00:00:00"/>
    <s v="Second Class"/>
    <s v="LB-16795"/>
    <x v="697"/>
    <s v="Home Office"/>
    <s v="United States"/>
    <s v="Huntington Beach"/>
    <x v="1"/>
    <n v="92646"/>
    <x v="1"/>
    <s v="OFF-EN-10002500"/>
    <x v="1"/>
    <x v="12"/>
    <x v="118"/>
    <n v="12.78"/>
    <n v="1"/>
    <n v="0"/>
    <n v="5.7510000000000003"/>
  </r>
  <r>
    <n v="7483"/>
    <s v="CA-2014-113964"/>
    <x v="865"/>
    <d v="2014-09-30T00:00:00"/>
    <s v="Standard Class"/>
    <s v="JP-16135"/>
    <x v="655"/>
    <s v="Home Office"/>
    <s v="United States"/>
    <s v="New York City"/>
    <x v="15"/>
    <n v="10011"/>
    <x v="3"/>
    <s v="OFF-BI-10004654"/>
    <x v="1"/>
    <x v="8"/>
    <x v="68"/>
    <n v="18.463999999999999"/>
    <n v="4"/>
    <n v="0.2"/>
    <n v="6.9240000000000004"/>
  </r>
  <r>
    <n v="7484"/>
    <s v="CA-2014-129938"/>
    <x v="534"/>
    <d v="2014-12-17T00:00:00"/>
    <s v="Second Class"/>
    <s v="EB-13705"/>
    <x v="182"/>
    <s v="Corporate"/>
    <s v="United States"/>
    <s v="Philadelphia"/>
    <x v="9"/>
    <n v="19140"/>
    <x v="3"/>
    <s v="FUR-CH-10003774"/>
    <x v="0"/>
    <x v="1"/>
    <x v="1194"/>
    <n v="445.80200000000002"/>
    <n v="7"/>
    <n v="0.3"/>
    <n v="-108.2662"/>
  </r>
  <r>
    <n v="7485"/>
    <s v="CA-2017-135111"/>
    <x v="116"/>
    <d v="2018-01-02T00:00:00"/>
    <s v="Standard Class"/>
    <s v="CS-12400"/>
    <x v="37"/>
    <s v="Home Office"/>
    <s v="United States"/>
    <s v="Fargo"/>
    <x v="46"/>
    <n v="58103"/>
    <x v="2"/>
    <s v="OFF-AR-10004707"/>
    <x v="1"/>
    <x v="6"/>
    <x v="772"/>
    <n v="2.48"/>
    <n v="1"/>
    <n v="0"/>
    <n v="0.86799999999999999"/>
  </r>
  <r>
    <n v="7486"/>
    <s v="CA-2017-135111"/>
    <x v="116"/>
    <d v="2018-01-02T00:00:00"/>
    <s v="Standard Class"/>
    <s v="CS-12400"/>
    <x v="37"/>
    <s v="Home Office"/>
    <s v="United States"/>
    <s v="Fargo"/>
    <x v="46"/>
    <n v="58103"/>
    <x v="2"/>
    <s v="OFF-BI-10004040"/>
    <x v="1"/>
    <x v="8"/>
    <x v="1487"/>
    <n v="25.9"/>
    <n v="5"/>
    <n v="0"/>
    <n v="12.691000000000001"/>
  </r>
  <r>
    <n v="7487"/>
    <s v="US-2015-134558"/>
    <x v="546"/>
    <d v="2015-12-24T00:00:00"/>
    <s v="Second Class"/>
    <s v="PM-19135"/>
    <x v="327"/>
    <s v="Home Office"/>
    <s v="United States"/>
    <s v="Dover"/>
    <x v="38"/>
    <n v="3820"/>
    <x v="3"/>
    <s v="OFF-PA-10001184"/>
    <x v="1"/>
    <x v="10"/>
    <x v="1316"/>
    <n v="29.9"/>
    <n v="5"/>
    <n v="0"/>
    <n v="14.651"/>
  </r>
  <r>
    <n v="7488"/>
    <s v="US-2015-134558"/>
    <x v="546"/>
    <d v="2015-12-24T00:00:00"/>
    <s v="Second Class"/>
    <s v="PM-19135"/>
    <x v="327"/>
    <s v="Home Office"/>
    <s v="United States"/>
    <s v="Dover"/>
    <x v="38"/>
    <n v="3820"/>
    <x v="3"/>
    <s v="TEC-AC-10004145"/>
    <x v="2"/>
    <x v="11"/>
    <x v="1273"/>
    <n v="2249.91"/>
    <n v="9"/>
    <n v="0"/>
    <n v="517.47929999999997"/>
  </r>
  <r>
    <n v="7489"/>
    <s v="US-2015-134558"/>
    <x v="546"/>
    <d v="2015-12-24T00:00:00"/>
    <s v="Second Class"/>
    <s v="PM-19135"/>
    <x v="327"/>
    <s v="Home Office"/>
    <s v="United States"/>
    <s v="Dover"/>
    <x v="38"/>
    <n v="3820"/>
    <x v="3"/>
    <s v="FUR-TA-10003473"/>
    <x v="0"/>
    <x v="3"/>
    <x v="216"/>
    <n v="1053.164"/>
    <n v="4"/>
    <n v="0.3"/>
    <n v="-105.3164"/>
  </r>
  <r>
    <n v="7490"/>
    <s v="CA-2017-157196"/>
    <x v="60"/>
    <d v="2017-11-09T00:00:00"/>
    <s v="Standard Class"/>
    <s v="AA-10645"/>
    <x v="731"/>
    <s v="Consumer"/>
    <s v="United States"/>
    <s v="San Diego"/>
    <x v="1"/>
    <n v="92105"/>
    <x v="1"/>
    <s v="OFF-PA-10003172"/>
    <x v="1"/>
    <x v="10"/>
    <x v="854"/>
    <n v="12.96"/>
    <n v="2"/>
    <n v="0"/>
    <n v="6.2207999999999997"/>
  </r>
  <r>
    <n v="7491"/>
    <s v="CA-2015-108672"/>
    <x v="229"/>
    <d v="2015-09-16T00:00:00"/>
    <s v="Standard Class"/>
    <s v="FA-14230"/>
    <x v="135"/>
    <s v="Corporate"/>
    <s v="United States"/>
    <s v="Los Angeles"/>
    <x v="1"/>
    <n v="90032"/>
    <x v="1"/>
    <s v="FUR-FU-10003799"/>
    <x v="0"/>
    <x v="5"/>
    <x v="90"/>
    <n v="106.68"/>
    <n v="6"/>
    <n v="0"/>
    <n v="33.070799999999998"/>
  </r>
  <r>
    <n v="7492"/>
    <s v="US-2017-118598"/>
    <x v="673"/>
    <d v="2017-11-16T00:00:00"/>
    <s v="Same Day"/>
    <s v="CM-12190"/>
    <x v="496"/>
    <s v="Consumer"/>
    <s v="United States"/>
    <s v="Utica"/>
    <x v="15"/>
    <n v="13501"/>
    <x v="3"/>
    <s v="TEC-PH-10002583"/>
    <x v="2"/>
    <x v="7"/>
    <x v="1717"/>
    <n v="119.94"/>
    <n v="6"/>
    <n v="0"/>
    <n v="5.9969999999999999"/>
  </r>
  <r>
    <n v="7493"/>
    <s v="US-2017-160836"/>
    <x v="220"/>
    <d v="2017-09-16T00:00:00"/>
    <s v="Standard Class"/>
    <s v="CC-12475"/>
    <x v="693"/>
    <s v="Consumer"/>
    <s v="United States"/>
    <s v="Houston"/>
    <x v="5"/>
    <n v="77070"/>
    <x v="2"/>
    <s v="OFF-PA-10004239"/>
    <x v="1"/>
    <x v="10"/>
    <x v="1421"/>
    <n v="10.272"/>
    <n v="3"/>
    <n v="0.2"/>
    <n v="3.21"/>
  </r>
  <r>
    <n v="7494"/>
    <s v="US-2017-160836"/>
    <x v="220"/>
    <d v="2017-09-16T00:00:00"/>
    <s v="Standard Class"/>
    <s v="CC-12475"/>
    <x v="693"/>
    <s v="Consumer"/>
    <s v="United States"/>
    <s v="Houston"/>
    <x v="5"/>
    <n v="77070"/>
    <x v="2"/>
    <s v="FUR-TA-10002855"/>
    <x v="0"/>
    <x v="3"/>
    <x v="1198"/>
    <n v="512.19000000000005"/>
    <n v="5"/>
    <n v="0.3"/>
    <n v="-65.852999999999994"/>
  </r>
  <r>
    <n v="7495"/>
    <s v="US-2017-160836"/>
    <x v="220"/>
    <d v="2017-09-16T00:00:00"/>
    <s v="Standard Class"/>
    <s v="CC-12475"/>
    <x v="693"/>
    <s v="Consumer"/>
    <s v="United States"/>
    <s v="Houston"/>
    <x v="5"/>
    <n v="77070"/>
    <x v="2"/>
    <s v="OFF-AP-10001626"/>
    <x v="1"/>
    <x v="9"/>
    <x v="1025"/>
    <n v="1.556"/>
    <n v="2"/>
    <n v="0.8"/>
    <n v="-4.2012"/>
  </r>
  <r>
    <n v="7496"/>
    <s v="CA-2017-121048"/>
    <x v="1163"/>
    <d v="2017-07-18T00:00:00"/>
    <s v="Standard Class"/>
    <s v="TC-21295"/>
    <x v="646"/>
    <s v="Consumer"/>
    <s v="United States"/>
    <s v="Westminster"/>
    <x v="1"/>
    <n v="92683"/>
    <x v="1"/>
    <s v="OFF-BI-10004022"/>
    <x v="1"/>
    <x v="8"/>
    <x v="755"/>
    <n v="4.4480000000000004"/>
    <n v="2"/>
    <n v="0.2"/>
    <n v="1.4456"/>
  </r>
  <r>
    <n v="7497"/>
    <s v="CA-2017-121048"/>
    <x v="1163"/>
    <d v="2017-07-18T00:00:00"/>
    <s v="Standard Class"/>
    <s v="TC-21295"/>
    <x v="646"/>
    <s v="Consumer"/>
    <s v="United States"/>
    <s v="Westminster"/>
    <x v="1"/>
    <n v="92683"/>
    <x v="1"/>
    <s v="FUR-FU-10003601"/>
    <x v="0"/>
    <x v="5"/>
    <x v="736"/>
    <n v="276.69"/>
    <n v="3"/>
    <n v="0"/>
    <n v="49.804200000000002"/>
  </r>
  <r>
    <n v="7498"/>
    <s v="CA-2017-121048"/>
    <x v="1163"/>
    <d v="2017-07-18T00:00:00"/>
    <s v="Standard Class"/>
    <s v="TC-21295"/>
    <x v="646"/>
    <s v="Consumer"/>
    <s v="United States"/>
    <s v="Westminster"/>
    <x v="1"/>
    <n v="92683"/>
    <x v="1"/>
    <s v="OFF-FA-10000490"/>
    <x v="1"/>
    <x v="13"/>
    <x v="310"/>
    <n v="4.96"/>
    <n v="4"/>
    <n v="0"/>
    <n v="2.3311999999999999"/>
  </r>
  <r>
    <n v="7499"/>
    <s v="CA-2017-121048"/>
    <x v="1163"/>
    <d v="2017-07-18T00:00:00"/>
    <s v="Standard Class"/>
    <s v="TC-21295"/>
    <x v="646"/>
    <s v="Consumer"/>
    <s v="United States"/>
    <s v="Westminster"/>
    <x v="1"/>
    <n v="92683"/>
    <x v="1"/>
    <s v="OFF-AR-10004042"/>
    <x v="1"/>
    <x v="6"/>
    <x v="30"/>
    <n v="71.92"/>
    <n v="4"/>
    <n v="0"/>
    <n v="20.8568"/>
  </r>
  <r>
    <n v="7500"/>
    <s v="CA-2017-121048"/>
    <x v="1163"/>
    <d v="2017-07-18T00:00:00"/>
    <s v="Standard Class"/>
    <s v="TC-21295"/>
    <x v="646"/>
    <s v="Consumer"/>
    <s v="United States"/>
    <s v="Westminster"/>
    <x v="1"/>
    <n v="92683"/>
    <x v="1"/>
    <s v="FUR-FU-10002960"/>
    <x v="0"/>
    <x v="5"/>
    <x v="192"/>
    <n v="18.84"/>
    <n v="3"/>
    <n v="0"/>
    <n v="7.9127999999999998"/>
  </r>
  <r>
    <n v="7501"/>
    <s v="CA-2017-121048"/>
    <x v="1163"/>
    <d v="2017-07-18T00:00:00"/>
    <s v="Standard Class"/>
    <s v="TC-21295"/>
    <x v="646"/>
    <s v="Consumer"/>
    <s v="United States"/>
    <s v="Westminster"/>
    <x v="1"/>
    <n v="92683"/>
    <x v="1"/>
    <s v="TEC-AC-10000991"/>
    <x v="2"/>
    <x v="11"/>
    <x v="437"/>
    <n v="140.97"/>
    <n v="3"/>
    <n v="0"/>
    <n v="19.735800000000001"/>
  </r>
  <r>
    <n v="7502"/>
    <s v="CA-2017-121048"/>
    <x v="1163"/>
    <d v="2017-07-18T00:00:00"/>
    <s v="Standard Class"/>
    <s v="TC-21295"/>
    <x v="646"/>
    <s v="Consumer"/>
    <s v="United States"/>
    <s v="Westminster"/>
    <x v="1"/>
    <n v="92683"/>
    <x v="1"/>
    <s v="TEC-PH-10004977"/>
    <x v="2"/>
    <x v="7"/>
    <x v="34"/>
    <n v="470.37599999999998"/>
    <n v="3"/>
    <n v="0.2"/>
    <n v="52.917299999999997"/>
  </r>
  <r>
    <n v="7503"/>
    <s v="US-2017-120147"/>
    <x v="983"/>
    <d v="2017-03-30T00:00:00"/>
    <s v="Same Day"/>
    <s v="TB-21400"/>
    <x v="483"/>
    <s v="Consumer"/>
    <s v="United States"/>
    <s v="Los Angeles"/>
    <x v="1"/>
    <n v="90036"/>
    <x v="1"/>
    <s v="OFF-AR-10000817"/>
    <x v="1"/>
    <x v="6"/>
    <x v="1264"/>
    <n v="6.08"/>
    <n v="2"/>
    <n v="0"/>
    <n v="2.0672000000000001"/>
  </r>
  <r>
    <n v="7504"/>
    <s v="US-2017-120147"/>
    <x v="983"/>
    <d v="2017-03-30T00:00:00"/>
    <s v="Same Day"/>
    <s v="TB-21400"/>
    <x v="483"/>
    <s v="Consumer"/>
    <s v="United States"/>
    <s v="Los Angeles"/>
    <x v="1"/>
    <n v="90036"/>
    <x v="1"/>
    <s v="TEC-PH-10002447"/>
    <x v="2"/>
    <x v="7"/>
    <x v="53"/>
    <n v="164.792"/>
    <n v="1"/>
    <n v="0.2"/>
    <n v="18.539100000000001"/>
  </r>
  <r>
    <n v="7505"/>
    <s v="CA-2016-158043"/>
    <x v="1011"/>
    <d v="2016-02-04T00:00:00"/>
    <s v="Second Class"/>
    <s v="JK-15325"/>
    <x v="759"/>
    <s v="Corporate"/>
    <s v="United States"/>
    <s v="Atlantic City"/>
    <x v="30"/>
    <n v="8401"/>
    <x v="3"/>
    <s v="OFF-EN-10003134"/>
    <x v="1"/>
    <x v="12"/>
    <x v="153"/>
    <n v="23.36"/>
    <n v="2"/>
    <n v="0"/>
    <n v="11.68"/>
  </r>
  <r>
    <n v="7506"/>
    <s v="US-2017-106579"/>
    <x v="110"/>
    <d v="2017-06-13T00:00:00"/>
    <s v="Standard Class"/>
    <s v="BW-11200"/>
    <x v="572"/>
    <s v="Consumer"/>
    <s v="United States"/>
    <s v="Skokie"/>
    <x v="10"/>
    <n v="60076"/>
    <x v="2"/>
    <s v="OFF-BI-10000309"/>
    <x v="1"/>
    <x v="8"/>
    <x v="338"/>
    <n v="12.176"/>
    <n v="4"/>
    <n v="0.8"/>
    <n v="-18.872800000000002"/>
  </r>
  <r>
    <n v="7507"/>
    <s v="CA-2014-115889"/>
    <x v="981"/>
    <d v="2014-11-06T00:00:00"/>
    <s v="Standard Class"/>
    <s v="SH-20395"/>
    <x v="129"/>
    <s v="Consumer"/>
    <s v="United States"/>
    <s v="San Francisco"/>
    <x v="1"/>
    <n v="94122"/>
    <x v="1"/>
    <s v="TEC-PH-10001615"/>
    <x v="2"/>
    <x v="7"/>
    <x v="1117"/>
    <n v="46.384"/>
    <n v="2"/>
    <n v="0.2"/>
    <n v="5.2182000000000004"/>
  </r>
  <r>
    <n v="7508"/>
    <s v="CA-2014-115889"/>
    <x v="981"/>
    <d v="2014-11-06T00:00:00"/>
    <s v="Standard Class"/>
    <s v="SH-20395"/>
    <x v="129"/>
    <s v="Consumer"/>
    <s v="United States"/>
    <s v="San Francisco"/>
    <x v="1"/>
    <n v="94122"/>
    <x v="1"/>
    <s v="OFF-ST-10003208"/>
    <x v="1"/>
    <x v="4"/>
    <x v="246"/>
    <n v="362.92"/>
    <n v="2"/>
    <n v="0"/>
    <n v="105.24679999999999"/>
  </r>
  <r>
    <n v="7509"/>
    <s v="US-2017-161935"/>
    <x v="1163"/>
    <d v="2017-07-18T00:00:00"/>
    <s v="Standard Class"/>
    <s v="JL-15835"/>
    <x v="252"/>
    <s v="Consumer"/>
    <s v="United States"/>
    <s v="Columbus"/>
    <x v="24"/>
    <n v="43229"/>
    <x v="3"/>
    <s v="OFF-PA-10000605"/>
    <x v="1"/>
    <x v="10"/>
    <x v="816"/>
    <n v="9.2479999999999993"/>
    <n v="2"/>
    <n v="0.2"/>
    <n v="3.3523999999999998"/>
  </r>
  <r>
    <n v="7510"/>
    <s v="US-2017-161935"/>
    <x v="1163"/>
    <d v="2017-07-18T00:00:00"/>
    <s v="Standard Class"/>
    <s v="JL-15835"/>
    <x v="252"/>
    <s v="Consumer"/>
    <s v="United States"/>
    <s v="Columbus"/>
    <x v="24"/>
    <n v="43229"/>
    <x v="3"/>
    <s v="TEC-PH-10000560"/>
    <x v="2"/>
    <x v="7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x v="252"/>
    <s v="Consumer"/>
    <s v="United States"/>
    <s v="Columbus"/>
    <x v="24"/>
    <n v="43229"/>
    <x v="3"/>
    <s v="OFF-ST-10003455"/>
    <x v="1"/>
    <x v="4"/>
    <x v="171"/>
    <n v="62.04"/>
    <n v="5"/>
    <n v="0.2"/>
    <n v="4.6529999999999996"/>
  </r>
  <r>
    <n v="7512"/>
    <s v="US-2017-161935"/>
    <x v="1163"/>
    <d v="2017-07-18T00:00:00"/>
    <s v="Standard Class"/>
    <s v="JL-15835"/>
    <x v="252"/>
    <s v="Consumer"/>
    <s v="United States"/>
    <s v="Columbus"/>
    <x v="24"/>
    <n v="43229"/>
    <x v="3"/>
    <s v="FUR-FU-10002937"/>
    <x v="0"/>
    <x v="5"/>
    <x v="1060"/>
    <n v="396.92"/>
    <n v="5"/>
    <n v="0.2"/>
    <n v="148.845"/>
  </r>
  <r>
    <n v="7513"/>
    <s v="US-2017-161935"/>
    <x v="1163"/>
    <d v="2017-07-18T00:00:00"/>
    <s v="Standard Class"/>
    <s v="JL-15835"/>
    <x v="252"/>
    <s v="Consumer"/>
    <s v="United States"/>
    <s v="Columbus"/>
    <x v="24"/>
    <n v="43229"/>
    <x v="3"/>
    <s v="OFF-ST-10001837"/>
    <x v="1"/>
    <x v="4"/>
    <x v="1340"/>
    <n v="239.45599999999999"/>
    <n v="7"/>
    <n v="0.2"/>
    <n v="17.959199999999999"/>
  </r>
  <r>
    <n v="7514"/>
    <s v="US-2017-161935"/>
    <x v="1163"/>
    <d v="2017-07-18T00:00:00"/>
    <s v="Standard Class"/>
    <s v="JL-15835"/>
    <x v="252"/>
    <s v="Consumer"/>
    <s v="United States"/>
    <s v="Columbus"/>
    <x v="24"/>
    <n v="43229"/>
    <x v="3"/>
    <s v="OFF-AR-10004757"/>
    <x v="1"/>
    <x v="6"/>
    <x v="346"/>
    <n v="13.12"/>
    <n v="5"/>
    <n v="0.2"/>
    <n v="2.1320000000000001"/>
  </r>
  <r>
    <n v="7515"/>
    <s v="US-2017-167920"/>
    <x v="34"/>
    <d v="2017-12-12T00:00:00"/>
    <s v="Second Class"/>
    <s v="JL-15835"/>
    <x v="252"/>
    <s v="Consumer"/>
    <s v="United States"/>
    <s v="Richmond"/>
    <x v="0"/>
    <n v="40475"/>
    <x v="0"/>
    <s v="OFF-BI-10004236"/>
    <x v="1"/>
    <x v="8"/>
    <x v="900"/>
    <n v="29.36"/>
    <n v="2"/>
    <n v="0"/>
    <n v="13.505599999999999"/>
  </r>
  <r>
    <n v="7516"/>
    <s v="US-2017-167920"/>
    <x v="34"/>
    <d v="2017-12-12T00:00:00"/>
    <s v="Second Class"/>
    <s v="JL-15835"/>
    <x v="252"/>
    <s v="Consumer"/>
    <s v="United States"/>
    <s v="Richmond"/>
    <x v="0"/>
    <n v="40475"/>
    <x v="0"/>
    <s v="OFF-AP-10000159"/>
    <x v="1"/>
    <x v="9"/>
    <x v="1416"/>
    <n v="214.9"/>
    <n v="5"/>
    <n v="0"/>
    <n v="62.320999999999998"/>
  </r>
  <r>
    <n v="7517"/>
    <s v="US-2017-167920"/>
    <x v="34"/>
    <d v="2017-12-12T00:00:00"/>
    <s v="Second Class"/>
    <s v="JL-15835"/>
    <x v="252"/>
    <s v="Consumer"/>
    <s v="United States"/>
    <s v="Richmond"/>
    <x v="0"/>
    <n v="40475"/>
    <x v="0"/>
    <s v="OFF-BI-10003274"/>
    <x v="1"/>
    <x v="8"/>
    <x v="122"/>
    <n v="15.92"/>
    <n v="4"/>
    <n v="0"/>
    <n v="7.4824000000000002"/>
  </r>
  <r>
    <n v="7518"/>
    <s v="US-2017-167920"/>
    <x v="34"/>
    <d v="2017-12-12T00:00:00"/>
    <s v="Second Class"/>
    <s v="JL-15835"/>
    <x v="252"/>
    <s v="Consumer"/>
    <s v="United States"/>
    <s v="Richmond"/>
    <x v="0"/>
    <n v="40475"/>
    <x v="0"/>
    <s v="TEC-AC-10001013"/>
    <x v="2"/>
    <x v="11"/>
    <x v="821"/>
    <n v="146.44999999999999"/>
    <n v="5"/>
    <n v="0"/>
    <n v="48.328499999999998"/>
  </r>
  <r>
    <n v="7519"/>
    <s v="US-2017-167920"/>
    <x v="34"/>
    <d v="2017-12-12T00:00:00"/>
    <s v="Second Class"/>
    <s v="JL-15835"/>
    <x v="252"/>
    <s v="Consumer"/>
    <s v="United States"/>
    <s v="Richmond"/>
    <x v="0"/>
    <n v="40475"/>
    <x v="0"/>
    <s v="OFF-ST-10004963"/>
    <x v="1"/>
    <x v="4"/>
    <x v="465"/>
    <n v="15.14"/>
    <n v="1"/>
    <n v="0"/>
    <n v="0.60560000000000003"/>
  </r>
  <r>
    <n v="7520"/>
    <s v="US-2017-167920"/>
    <x v="34"/>
    <d v="2017-12-12T00:00:00"/>
    <s v="Second Class"/>
    <s v="JL-15835"/>
    <x v="252"/>
    <s v="Consumer"/>
    <s v="United States"/>
    <s v="Richmond"/>
    <x v="0"/>
    <n v="40475"/>
    <x v="0"/>
    <s v="OFF-LA-10004409"/>
    <x v="1"/>
    <x v="2"/>
    <x v="1559"/>
    <n v="5.76"/>
    <n v="2"/>
    <n v="0"/>
    <n v="2.6496"/>
  </r>
  <r>
    <n v="7521"/>
    <s v="US-2017-167920"/>
    <x v="34"/>
    <d v="2017-12-12T00:00:00"/>
    <s v="Second Class"/>
    <s v="JL-15835"/>
    <x v="252"/>
    <s v="Consumer"/>
    <s v="United States"/>
    <s v="Richmond"/>
    <x v="0"/>
    <n v="40475"/>
    <x v="0"/>
    <s v="TEC-CO-10001046"/>
    <x v="2"/>
    <x v="16"/>
    <x v="883"/>
    <n v="1399.98"/>
    <n v="2"/>
    <n v="0"/>
    <n v="629.99099999999999"/>
  </r>
  <r>
    <n v="7522"/>
    <s v="CA-2016-162383"/>
    <x v="64"/>
    <d v="2016-09-11T00:00:00"/>
    <s v="Standard Class"/>
    <s v="MD-17350"/>
    <x v="198"/>
    <s v="Consumer"/>
    <s v="United States"/>
    <s v="Lancaster"/>
    <x v="24"/>
    <n v="43130"/>
    <x v="3"/>
    <s v="OFF-BI-10002824"/>
    <x v="1"/>
    <x v="8"/>
    <x v="528"/>
    <n v="8.952"/>
    <n v="2"/>
    <n v="0.7"/>
    <n v="-7.46"/>
  </r>
  <r>
    <n v="7523"/>
    <s v="CA-2016-162383"/>
    <x v="64"/>
    <d v="2016-09-11T00:00:00"/>
    <s v="Standard Class"/>
    <s v="MD-17350"/>
    <x v="198"/>
    <s v="Consumer"/>
    <s v="United States"/>
    <s v="Lancaster"/>
    <x v="24"/>
    <n v="43130"/>
    <x v="3"/>
    <s v="OFF-BI-10001757"/>
    <x v="1"/>
    <x v="8"/>
    <x v="1167"/>
    <n v="8.8559999999999999"/>
    <n v="6"/>
    <n v="0.7"/>
    <n v="-6.4943999999999997"/>
  </r>
  <r>
    <n v="7524"/>
    <s v="CA-2016-162383"/>
    <x v="64"/>
    <d v="2016-09-11T00:00:00"/>
    <s v="Standard Class"/>
    <s v="MD-17350"/>
    <x v="198"/>
    <s v="Consumer"/>
    <s v="United States"/>
    <s v="Lancaster"/>
    <x v="24"/>
    <n v="43130"/>
    <x v="3"/>
    <s v="FUR-CH-10004477"/>
    <x v="0"/>
    <x v="1"/>
    <x v="213"/>
    <n v="85.245999999999995"/>
    <n v="2"/>
    <n v="0.3"/>
    <n v="-1.2178"/>
  </r>
  <r>
    <n v="7525"/>
    <s v="CA-2014-125731"/>
    <x v="1076"/>
    <d v="2014-09-16T00:00:00"/>
    <s v="Standard Class"/>
    <s v="CL-12565"/>
    <x v="52"/>
    <s v="Consumer"/>
    <s v="United States"/>
    <s v="Gresham"/>
    <x v="21"/>
    <n v="97030"/>
    <x v="1"/>
    <s v="OFF-EN-10003072"/>
    <x v="1"/>
    <x v="12"/>
    <x v="775"/>
    <n v="21.728000000000002"/>
    <n v="7"/>
    <n v="0.2"/>
    <n v="7.6048"/>
  </r>
  <r>
    <n v="7526"/>
    <s v="CA-2014-125731"/>
    <x v="1076"/>
    <d v="2014-09-16T00:00:00"/>
    <s v="Standard Class"/>
    <s v="CL-12565"/>
    <x v="52"/>
    <s v="Consumer"/>
    <s v="United States"/>
    <s v="Gresham"/>
    <x v="21"/>
    <n v="97030"/>
    <x v="1"/>
    <s v="FUR-CH-10003973"/>
    <x v="0"/>
    <x v="1"/>
    <x v="867"/>
    <n v="1487.04"/>
    <n v="5"/>
    <n v="0.2"/>
    <n v="148.70400000000001"/>
  </r>
  <r>
    <n v="7527"/>
    <s v="US-2017-106145"/>
    <x v="986"/>
    <d v="2017-09-26T00:00:00"/>
    <s v="Same Day"/>
    <s v="RA-19885"/>
    <x v="19"/>
    <s v="Corporate"/>
    <s v="United States"/>
    <s v="San Francisco"/>
    <x v="1"/>
    <n v="94109"/>
    <x v="1"/>
    <s v="OFF-EN-10001028"/>
    <x v="1"/>
    <x v="12"/>
    <x v="153"/>
    <n v="71.88"/>
    <n v="6"/>
    <n v="0"/>
    <n v="33.064799999999998"/>
  </r>
  <r>
    <n v="7528"/>
    <s v="US-2017-106145"/>
    <x v="986"/>
    <d v="2017-09-26T00:00:00"/>
    <s v="Same Day"/>
    <s v="RA-19885"/>
    <x v="19"/>
    <s v="Corporate"/>
    <s v="United States"/>
    <s v="San Francisco"/>
    <x v="1"/>
    <n v="94109"/>
    <x v="1"/>
    <s v="FUR-FU-10003829"/>
    <x v="0"/>
    <x v="5"/>
    <x v="1378"/>
    <n v="9.24"/>
    <n v="3"/>
    <n v="0"/>
    <n v="2.9567999999999999"/>
  </r>
  <r>
    <n v="7529"/>
    <s v="US-2017-106145"/>
    <x v="986"/>
    <d v="2017-09-26T00:00:00"/>
    <s v="Same Day"/>
    <s v="RA-19885"/>
    <x v="19"/>
    <s v="Corporate"/>
    <s v="United States"/>
    <s v="San Francisco"/>
    <x v="1"/>
    <n v="94109"/>
    <x v="1"/>
    <s v="OFF-PA-10002245"/>
    <x v="1"/>
    <x v="10"/>
    <x v="1343"/>
    <n v="35.880000000000003"/>
    <n v="6"/>
    <n v="0"/>
    <n v="16.146000000000001"/>
  </r>
  <r>
    <n v="7530"/>
    <s v="US-2017-106145"/>
    <x v="986"/>
    <d v="2017-09-26T00:00:00"/>
    <s v="Same Day"/>
    <s v="RA-19885"/>
    <x v="19"/>
    <s v="Corporate"/>
    <s v="United States"/>
    <s v="San Francisco"/>
    <x v="1"/>
    <n v="94109"/>
    <x v="1"/>
    <s v="OFF-BI-10002215"/>
    <x v="1"/>
    <x v="8"/>
    <x v="20"/>
    <n v="17.04"/>
    <n v="3"/>
    <n v="0.2"/>
    <n v="5.5380000000000003"/>
  </r>
  <r>
    <n v="7531"/>
    <s v="US-2017-106145"/>
    <x v="986"/>
    <d v="2017-09-26T00:00:00"/>
    <s v="Same Day"/>
    <s v="RA-19885"/>
    <x v="19"/>
    <s v="Corporate"/>
    <s v="United States"/>
    <s v="San Francisco"/>
    <x v="1"/>
    <n v="94109"/>
    <x v="1"/>
    <s v="OFF-BI-10003925"/>
    <x v="1"/>
    <x v="8"/>
    <x v="758"/>
    <n v="931.17600000000004"/>
    <n v="3"/>
    <n v="0.2"/>
    <n v="314.27190000000002"/>
  </r>
  <r>
    <n v="7532"/>
    <s v="CA-2016-107146"/>
    <x v="26"/>
    <d v="2016-06-19T00:00:00"/>
    <s v="First Class"/>
    <s v="LC-16885"/>
    <x v="62"/>
    <s v="Consumer"/>
    <s v="United States"/>
    <s v="Longmont"/>
    <x v="22"/>
    <n v="80501"/>
    <x v="1"/>
    <s v="FUR-FU-10002298"/>
    <x v="0"/>
    <x v="5"/>
    <x v="1305"/>
    <n v="266.35199999999998"/>
    <n v="3"/>
    <n v="0.2"/>
    <n v="-13.317600000000001"/>
  </r>
  <r>
    <n v="7533"/>
    <s v="CA-2016-107146"/>
    <x v="26"/>
    <d v="2016-06-19T00:00:00"/>
    <s v="First Class"/>
    <s v="LC-16885"/>
    <x v="62"/>
    <s v="Consumer"/>
    <s v="United States"/>
    <s v="Longmont"/>
    <x v="22"/>
    <n v="80501"/>
    <x v="1"/>
    <s v="FUR-CH-10004853"/>
    <x v="0"/>
    <x v="1"/>
    <x v="531"/>
    <n v="483.13600000000002"/>
    <n v="4"/>
    <n v="0.2"/>
    <n v="54.352800000000002"/>
  </r>
  <r>
    <n v="7534"/>
    <s v="US-2017-134642"/>
    <x v="906"/>
    <d v="2017-03-01T00:00:00"/>
    <s v="Standard Class"/>
    <s v="SW-20245"/>
    <x v="573"/>
    <s v="Consumer"/>
    <s v="United States"/>
    <s v="Greenville"/>
    <x v="3"/>
    <n v="27834"/>
    <x v="0"/>
    <s v="FUR-CH-10002880"/>
    <x v="0"/>
    <x v="1"/>
    <x v="809"/>
    <n v="196.78399999999999"/>
    <n v="2"/>
    <n v="0.2"/>
    <n v="-22.138200000000001"/>
  </r>
  <r>
    <n v="7535"/>
    <s v="US-2017-134642"/>
    <x v="906"/>
    <d v="2017-03-01T00:00:00"/>
    <s v="Standard Class"/>
    <s v="SW-20245"/>
    <x v="573"/>
    <s v="Consumer"/>
    <s v="United States"/>
    <s v="Greenville"/>
    <x v="3"/>
    <n v="27834"/>
    <x v="0"/>
    <s v="FUR-BO-10004709"/>
    <x v="0"/>
    <x v="0"/>
    <x v="266"/>
    <n v="231.92"/>
    <n v="5"/>
    <n v="0.2"/>
    <n v="5.798"/>
  </r>
  <r>
    <n v="7536"/>
    <s v="US-2017-160143"/>
    <x v="185"/>
    <d v="2017-04-07T00:00:00"/>
    <s v="Standard Class"/>
    <s v="HG-14965"/>
    <x v="428"/>
    <s v="Corporate"/>
    <s v="United States"/>
    <s v="Los Angeles"/>
    <x v="1"/>
    <n v="90004"/>
    <x v="1"/>
    <s v="OFF-SU-10004231"/>
    <x v="1"/>
    <x v="14"/>
    <x v="557"/>
    <n v="29.7"/>
    <n v="3"/>
    <n v="0"/>
    <n v="8.0190000000000001"/>
  </r>
  <r>
    <n v="7537"/>
    <s v="CA-2017-103415"/>
    <x v="734"/>
    <d v="2017-12-08T00:00:00"/>
    <s v="Standard Class"/>
    <s v="MV-17485"/>
    <x v="597"/>
    <s v="Consumer"/>
    <s v="United States"/>
    <s v="Houston"/>
    <x v="5"/>
    <n v="77041"/>
    <x v="2"/>
    <s v="FUR-FU-10000820"/>
    <x v="0"/>
    <x v="5"/>
    <x v="1783"/>
    <n v="13.592000000000001"/>
    <n v="2"/>
    <n v="0.6"/>
    <n v="-14.271599999999999"/>
  </r>
  <r>
    <n v="7538"/>
    <s v="CA-2016-106460"/>
    <x v="317"/>
    <d v="2016-02-22T00:00:00"/>
    <s v="Second Class"/>
    <s v="GT-14710"/>
    <x v="218"/>
    <s v="Consumer"/>
    <s v="United States"/>
    <s v="San Francisco"/>
    <x v="1"/>
    <n v="94109"/>
    <x v="1"/>
    <s v="OFF-PA-10001736"/>
    <x v="1"/>
    <x v="10"/>
    <x v="130"/>
    <n v="70.88"/>
    <n v="2"/>
    <n v="0"/>
    <n v="33.313600000000001"/>
  </r>
  <r>
    <n v="7539"/>
    <s v="US-2017-112347"/>
    <x v="574"/>
    <d v="2017-12-06T00:00:00"/>
    <s v="Standard Class"/>
    <s v="BS-11380"/>
    <x v="510"/>
    <s v="Corporate"/>
    <s v="United States"/>
    <s v="Denver"/>
    <x v="22"/>
    <n v="80219"/>
    <x v="1"/>
    <s v="OFF-ST-10003306"/>
    <x v="1"/>
    <x v="4"/>
    <x v="385"/>
    <n v="114.288"/>
    <n v="1"/>
    <n v="0.2"/>
    <n v="12.8574"/>
  </r>
  <r>
    <n v="7540"/>
    <s v="US-2017-112347"/>
    <x v="574"/>
    <d v="2017-12-06T00:00:00"/>
    <s v="Standard Class"/>
    <s v="BS-11380"/>
    <x v="510"/>
    <s v="Corporate"/>
    <s v="United States"/>
    <s v="Denver"/>
    <x v="22"/>
    <n v="80219"/>
    <x v="1"/>
    <s v="OFF-BI-10003707"/>
    <x v="1"/>
    <x v="8"/>
    <x v="784"/>
    <n v="36.624000000000002"/>
    <n v="8"/>
    <n v="0.7"/>
    <n v="-24.416"/>
  </r>
  <r>
    <n v="7541"/>
    <s v="US-2017-112347"/>
    <x v="574"/>
    <d v="2017-12-06T00:00:00"/>
    <s v="Standard Class"/>
    <s v="BS-11380"/>
    <x v="510"/>
    <s v="Corporate"/>
    <s v="United States"/>
    <s v="Denver"/>
    <x v="22"/>
    <n v="80219"/>
    <x v="1"/>
    <s v="FUR-BO-10003546"/>
    <x v="0"/>
    <x v="0"/>
    <x v="1647"/>
    <n v="242.352"/>
    <n v="8"/>
    <n v="0.7"/>
    <n v="-363.52800000000002"/>
  </r>
  <r>
    <n v="7542"/>
    <s v="US-2017-112347"/>
    <x v="574"/>
    <d v="2017-12-06T00:00:00"/>
    <s v="Standard Class"/>
    <s v="BS-11380"/>
    <x v="510"/>
    <s v="Corporate"/>
    <s v="United States"/>
    <s v="Denver"/>
    <x v="22"/>
    <n v="80219"/>
    <x v="1"/>
    <s v="TEC-PH-10000213"/>
    <x v="2"/>
    <x v="7"/>
    <x v="1658"/>
    <n v="49.616"/>
    <n v="2"/>
    <n v="0.2"/>
    <n v="4.9615999999999998"/>
  </r>
  <r>
    <n v="7543"/>
    <s v="US-2017-112347"/>
    <x v="574"/>
    <d v="2017-12-06T00:00:00"/>
    <s v="Standard Class"/>
    <s v="BS-11380"/>
    <x v="510"/>
    <s v="Corporate"/>
    <s v="United States"/>
    <s v="Denver"/>
    <x v="22"/>
    <n v="80219"/>
    <x v="1"/>
    <s v="FUR-FU-10001488"/>
    <x v="0"/>
    <x v="5"/>
    <x v="1049"/>
    <n v="508.70400000000001"/>
    <n v="6"/>
    <n v="0.2"/>
    <n v="0"/>
  </r>
  <r>
    <n v="7544"/>
    <s v="US-2017-112347"/>
    <x v="574"/>
    <d v="2017-12-06T00:00:00"/>
    <s v="Standard Class"/>
    <s v="BS-11380"/>
    <x v="510"/>
    <s v="Corporate"/>
    <s v="United States"/>
    <s v="Denver"/>
    <x v="22"/>
    <n v="80219"/>
    <x v="1"/>
    <s v="TEC-PH-10004833"/>
    <x v="2"/>
    <x v="7"/>
    <x v="1363"/>
    <n v="57.36"/>
    <n v="6"/>
    <n v="0.2"/>
    <n v="-14.34"/>
  </r>
  <r>
    <n v="7545"/>
    <s v="US-2017-112347"/>
    <x v="574"/>
    <d v="2017-12-06T00:00:00"/>
    <s v="Standard Class"/>
    <s v="BS-11380"/>
    <x v="510"/>
    <s v="Corporate"/>
    <s v="United States"/>
    <s v="Denver"/>
    <x v="22"/>
    <n v="80219"/>
    <x v="1"/>
    <s v="FUR-CH-10002335"/>
    <x v="0"/>
    <x v="1"/>
    <x v="629"/>
    <n v="906.68"/>
    <n v="5"/>
    <n v="0.2"/>
    <n v="68.001000000000005"/>
  </r>
  <r>
    <n v="7546"/>
    <s v="CA-2014-103492"/>
    <x v="982"/>
    <d v="2014-10-15T00:00:00"/>
    <s v="Standard Class"/>
    <s v="CM-12715"/>
    <x v="782"/>
    <s v="Corporate"/>
    <s v="United States"/>
    <s v="Huntsville"/>
    <x v="5"/>
    <n v="77340"/>
    <x v="2"/>
    <s v="TEC-PH-10001128"/>
    <x v="2"/>
    <x v="7"/>
    <x v="1508"/>
    <n v="719.952"/>
    <n v="6"/>
    <n v="0.2"/>
    <n v="71.995199999999997"/>
  </r>
  <r>
    <n v="7547"/>
    <s v="CA-2014-103492"/>
    <x v="982"/>
    <d v="2014-10-15T00:00:00"/>
    <s v="Standard Class"/>
    <s v="CM-12715"/>
    <x v="782"/>
    <s v="Corporate"/>
    <s v="United States"/>
    <s v="Huntsville"/>
    <x v="5"/>
    <n v="77340"/>
    <x v="2"/>
    <s v="TEC-PH-10004667"/>
    <x v="2"/>
    <x v="7"/>
    <x v="524"/>
    <n v="755.94399999999996"/>
    <n v="7"/>
    <n v="0.2"/>
    <n v="66.145099999999999"/>
  </r>
  <r>
    <n v="7548"/>
    <s v="CA-2014-103492"/>
    <x v="982"/>
    <d v="2014-10-15T00:00:00"/>
    <s v="Standard Class"/>
    <s v="CM-12715"/>
    <x v="782"/>
    <s v="Corporate"/>
    <s v="United States"/>
    <s v="Huntsville"/>
    <x v="5"/>
    <n v="77340"/>
    <x v="2"/>
    <s v="OFF-BI-10004817"/>
    <x v="1"/>
    <x v="8"/>
    <x v="1208"/>
    <n v="11.98"/>
    <n v="5"/>
    <n v="0.8"/>
    <n v="-19.167999999999999"/>
  </r>
  <r>
    <n v="7549"/>
    <s v="CA-2014-103492"/>
    <x v="982"/>
    <d v="2014-10-15T00:00:00"/>
    <s v="Standard Class"/>
    <s v="CM-12715"/>
    <x v="782"/>
    <s v="Corporate"/>
    <s v="United States"/>
    <s v="Huntsville"/>
    <x v="5"/>
    <n v="77340"/>
    <x v="2"/>
    <s v="OFF-BI-10004140"/>
    <x v="1"/>
    <x v="8"/>
    <x v="307"/>
    <n v="0.89800000000000002"/>
    <n v="1"/>
    <n v="0.8"/>
    <n v="-1.5714999999999999"/>
  </r>
  <r>
    <n v="7550"/>
    <s v="CA-2016-136595"/>
    <x v="64"/>
    <d v="2016-09-07T00:00:00"/>
    <s v="First Class"/>
    <s v="EM-13825"/>
    <x v="605"/>
    <s v="Corporate"/>
    <s v="United States"/>
    <s v="Houston"/>
    <x v="5"/>
    <n v="77036"/>
    <x v="2"/>
    <s v="FUR-FU-10004671"/>
    <x v="0"/>
    <x v="5"/>
    <x v="1366"/>
    <n v="21.204000000000001"/>
    <n v="3"/>
    <n v="0.6"/>
    <n v="-11.6622"/>
  </r>
  <r>
    <n v="7551"/>
    <s v="CA-2014-140396"/>
    <x v="1164"/>
    <d v="2014-11-25T00:00:00"/>
    <s v="Standard Class"/>
    <s v="KH-16330"/>
    <x v="542"/>
    <s v="Corporate"/>
    <s v="United States"/>
    <s v="New York City"/>
    <x v="15"/>
    <n v="10024"/>
    <x v="3"/>
    <s v="OFF-EN-10002592"/>
    <x v="1"/>
    <x v="12"/>
    <x v="1711"/>
    <n v="34.74"/>
    <n v="3"/>
    <n v="0"/>
    <n v="17.37"/>
  </r>
  <r>
    <n v="7552"/>
    <s v="CA-2014-140396"/>
    <x v="1164"/>
    <d v="2014-11-25T00:00:00"/>
    <s v="Standard Class"/>
    <s v="KH-16330"/>
    <x v="542"/>
    <s v="Corporate"/>
    <s v="United States"/>
    <s v="New York City"/>
    <x v="15"/>
    <n v="10024"/>
    <x v="3"/>
    <s v="TEC-PH-10004447"/>
    <x v="2"/>
    <x v="7"/>
    <x v="866"/>
    <n v="833.94"/>
    <n v="6"/>
    <n v="0"/>
    <n v="216.8244"/>
  </r>
  <r>
    <n v="7553"/>
    <s v="CA-2014-140396"/>
    <x v="1164"/>
    <d v="2014-11-25T00:00:00"/>
    <s v="Standard Class"/>
    <s v="KH-16330"/>
    <x v="542"/>
    <s v="Corporate"/>
    <s v="United States"/>
    <s v="New York City"/>
    <x v="15"/>
    <n v="10024"/>
    <x v="3"/>
    <s v="OFF-BI-10003669"/>
    <x v="1"/>
    <x v="8"/>
    <x v="804"/>
    <n v="12.96"/>
    <n v="3"/>
    <n v="0.2"/>
    <n v="4.5359999999999996"/>
  </r>
  <r>
    <n v="7554"/>
    <s v="CA-2014-140396"/>
    <x v="1164"/>
    <d v="2014-11-25T00:00:00"/>
    <s v="Standard Class"/>
    <s v="KH-16330"/>
    <x v="542"/>
    <s v="Corporate"/>
    <s v="United States"/>
    <s v="New York City"/>
    <x v="15"/>
    <n v="10024"/>
    <x v="3"/>
    <s v="OFF-PA-10000223"/>
    <x v="1"/>
    <x v="10"/>
    <x v="1383"/>
    <n v="25.92"/>
    <n v="4"/>
    <n v="0"/>
    <n v="12.441599999999999"/>
  </r>
  <r>
    <n v="7555"/>
    <s v="CA-2014-114181"/>
    <x v="1025"/>
    <d v="2014-05-14T00:00:00"/>
    <s v="Second Class"/>
    <s v="AF-10885"/>
    <x v="314"/>
    <s v="Consumer"/>
    <s v="United States"/>
    <s v="Philadelphia"/>
    <x v="9"/>
    <n v="19134"/>
    <x v="3"/>
    <s v="FUR-BO-10004467"/>
    <x v="0"/>
    <x v="0"/>
    <x v="892"/>
    <n v="349.96499999999997"/>
    <n v="7"/>
    <n v="0.5"/>
    <n v="-216.97829999999999"/>
  </r>
  <r>
    <n v="7556"/>
    <s v="CA-2014-114181"/>
    <x v="1025"/>
    <d v="2014-05-14T00:00:00"/>
    <s v="Second Class"/>
    <s v="AF-10885"/>
    <x v="314"/>
    <s v="Consumer"/>
    <s v="United States"/>
    <s v="Philadelphia"/>
    <x v="9"/>
    <n v="19134"/>
    <x v="3"/>
    <s v="OFF-AR-10000716"/>
    <x v="1"/>
    <x v="6"/>
    <x v="794"/>
    <n v="22.32"/>
    <n v="5"/>
    <n v="0.2"/>
    <n v="5.3010000000000002"/>
  </r>
  <r>
    <n v="7557"/>
    <s v="CA-2017-159506"/>
    <x v="344"/>
    <d v="2017-12-02T00:00:00"/>
    <s v="Standard Class"/>
    <s v="JR-16210"/>
    <x v="335"/>
    <s v="Corporate"/>
    <s v="United States"/>
    <s v="Columbus"/>
    <x v="14"/>
    <n v="47201"/>
    <x v="2"/>
    <s v="OFF-PA-10003641"/>
    <x v="1"/>
    <x v="10"/>
    <x v="947"/>
    <n v="158.28"/>
    <n v="6"/>
    <n v="0"/>
    <n v="72.808800000000005"/>
  </r>
  <r>
    <n v="7558"/>
    <s v="CA-2017-159506"/>
    <x v="344"/>
    <d v="2017-12-02T00:00:00"/>
    <s v="Standard Class"/>
    <s v="JR-16210"/>
    <x v="335"/>
    <s v="Corporate"/>
    <s v="United States"/>
    <s v="Columbus"/>
    <x v="14"/>
    <n v="47201"/>
    <x v="2"/>
    <s v="OFF-BI-10004519"/>
    <x v="1"/>
    <x v="8"/>
    <x v="889"/>
    <n v="497.94"/>
    <n v="3"/>
    <n v="0"/>
    <n v="224.07300000000001"/>
  </r>
  <r>
    <n v="7559"/>
    <s v="US-2014-137155"/>
    <x v="301"/>
    <d v="2014-11-05T00:00:00"/>
    <s v="Standard Class"/>
    <s v="DL-12925"/>
    <x v="351"/>
    <s v="Consumer"/>
    <s v="United States"/>
    <s v="Long Beach"/>
    <x v="15"/>
    <n v="11561"/>
    <x v="3"/>
    <s v="OFF-AP-10002518"/>
    <x v="1"/>
    <x v="9"/>
    <x v="160"/>
    <n v="533.94000000000005"/>
    <n v="3"/>
    <n v="0"/>
    <n v="154.8426"/>
  </r>
  <r>
    <n v="7560"/>
    <s v="US-2014-137155"/>
    <x v="301"/>
    <d v="2014-11-05T00:00:00"/>
    <s v="Standard Class"/>
    <s v="DL-12925"/>
    <x v="351"/>
    <s v="Consumer"/>
    <s v="United States"/>
    <s v="Long Beach"/>
    <x v="15"/>
    <n v="11561"/>
    <x v="3"/>
    <s v="OFF-PA-10000806"/>
    <x v="1"/>
    <x v="10"/>
    <x v="957"/>
    <n v="167.94"/>
    <n v="3"/>
    <n v="0"/>
    <n v="82.290599999999998"/>
  </r>
  <r>
    <n v="7561"/>
    <s v="US-2014-137155"/>
    <x v="301"/>
    <d v="2014-11-05T00:00:00"/>
    <s v="Standard Class"/>
    <s v="DL-12925"/>
    <x v="351"/>
    <s v="Consumer"/>
    <s v="United States"/>
    <s v="Long Beach"/>
    <x v="15"/>
    <n v="11561"/>
    <x v="3"/>
    <s v="FUR-FU-10003142"/>
    <x v="0"/>
    <x v="5"/>
    <x v="1210"/>
    <n v="31.68"/>
    <n v="6"/>
    <n v="0"/>
    <n v="9.8208000000000002"/>
  </r>
  <r>
    <n v="7562"/>
    <s v="CA-2016-105746"/>
    <x v="945"/>
    <d v="2017-01-01T00:00:00"/>
    <s v="First Class"/>
    <s v="BD-11605"/>
    <x v="205"/>
    <s v="Consumer"/>
    <s v="United States"/>
    <s v="Lancaster"/>
    <x v="9"/>
    <n v="17602"/>
    <x v="3"/>
    <s v="FUR-CH-10000454"/>
    <x v="0"/>
    <x v="1"/>
    <x v="1"/>
    <n v="170.786"/>
    <n v="1"/>
    <n v="0.3"/>
    <n v="0"/>
  </r>
  <r>
    <n v="7563"/>
    <s v="US-2016-104815"/>
    <x v="323"/>
    <d v="2016-09-07T00:00:00"/>
    <s v="Standard Class"/>
    <s v="RB-19570"/>
    <x v="262"/>
    <s v="Consumer"/>
    <s v="United States"/>
    <s v="Chicago"/>
    <x v="10"/>
    <n v="60610"/>
    <x v="2"/>
    <s v="FUR-BO-10003894"/>
    <x v="0"/>
    <x v="0"/>
    <x v="1628"/>
    <n v="198.744"/>
    <n v="4"/>
    <n v="0.3"/>
    <n v="0"/>
  </r>
  <r>
    <n v="7564"/>
    <s v="CA-2017-157672"/>
    <x v="361"/>
    <d v="2017-10-07T00:00:00"/>
    <s v="First Class"/>
    <s v="RB-19795"/>
    <x v="176"/>
    <s v="Home Office"/>
    <s v="United States"/>
    <s v="Denver"/>
    <x v="22"/>
    <n v="80219"/>
    <x v="1"/>
    <s v="TEC-AC-10001714"/>
    <x v="2"/>
    <x v="11"/>
    <x v="685"/>
    <n v="63.823999999999998"/>
    <n v="2"/>
    <n v="0.2"/>
    <n v="13.5626"/>
  </r>
  <r>
    <n v="7565"/>
    <s v="US-2016-166660"/>
    <x v="806"/>
    <d v="2016-02-01T00:00:00"/>
    <s v="Second Class"/>
    <s v="TB-21250"/>
    <x v="621"/>
    <s v="Consumer"/>
    <s v="United States"/>
    <s v="Seattle"/>
    <x v="4"/>
    <n v="98103"/>
    <x v="1"/>
    <s v="FUR-CH-10001190"/>
    <x v="0"/>
    <x v="1"/>
    <x v="1335"/>
    <n v="435.16800000000001"/>
    <n v="4"/>
    <n v="0.2"/>
    <n v="-59.835599999999999"/>
  </r>
  <r>
    <n v="7566"/>
    <s v="US-2016-166660"/>
    <x v="806"/>
    <d v="2016-02-01T00:00:00"/>
    <s v="Second Class"/>
    <s v="TB-21250"/>
    <x v="621"/>
    <s v="Consumer"/>
    <s v="United States"/>
    <s v="Seattle"/>
    <x v="4"/>
    <n v="98103"/>
    <x v="1"/>
    <s v="FUR-BO-10000468"/>
    <x v="0"/>
    <x v="0"/>
    <x v="1180"/>
    <n v="48.58"/>
    <n v="1"/>
    <n v="0"/>
    <n v="7.7728000000000002"/>
  </r>
  <r>
    <n v="7567"/>
    <s v="CA-2017-140802"/>
    <x v="81"/>
    <d v="2017-04-23T00:00:00"/>
    <s v="First Class"/>
    <s v="KN-16390"/>
    <x v="471"/>
    <s v="Corporate"/>
    <s v="United States"/>
    <s v="Houston"/>
    <x v="5"/>
    <n v="77070"/>
    <x v="2"/>
    <s v="TEC-AC-10001998"/>
    <x v="2"/>
    <x v="11"/>
    <x v="84"/>
    <n v="47.975999999999999"/>
    <n v="3"/>
    <n v="0.2"/>
    <n v="8.3957999999999995"/>
  </r>
  <r>
    <n v="7568"/>
    <s v="CA-2017-140802"/>
    <x v="81"/>
    <d v="2017-04-23T00:00:00"/>
    <s v="First Class"/>
    <s v="KN-16390"/>
    <x v="471"/>
    <s v="Corporate"/>
    <s v="United States"/>
    <s v="Houston"/>
    <x v="5"/>
    <n v="77070"/>
    <x v="2"/>
    <s v="OFF-PA-10001534"/>
    <x v="1"/>
    <x v="10"/>
    <x v="1470"/>
    <n v="20.736000000000001"/>
    <n v="4"/>
    <n v="0.2"/>
    <n v="7.2576000000000001"/>
  </r>
  <r>
    <n v="7569"/>
    <s v="CA-2014-133830"/>
    <x v="29"/>
    <d v="2014-12-10T00:00:00"/>
    <s v="Standard Class"/>
    <s v="RL-19615"/>
    <x v="210"/>
    <s v="Consumer"/>
    <s v="United States"/>
    <s v="Los Angeles"/>
    <x v="1"/>
    <n v="90045"/>
    <x v="1"/>
    <s v="OFF-AR-10003045"/>
    <x v="1"/>
    <x v="6"/>
    <x v="425"/>
    <n v="26.46"/>
    <n v="9"/>
    <n v="0"/>
    <n v="11.907"/>
  </r>
  <r>
    <n v="7570"/>
    <s v="CA-2014-133830"/>
    <x v="29"/>
    <d v="2014-12-10T00:00:00"/>
    <s v="Standard Class"/>
    <s v="RL-19615"/>
    <x v="210"/>
    <s v="Consumer"/>
    <s v="United States"/>
    <s v="Los Angeles"/>
    <x v="1"/>
    <n v="90045"/>
    <x v="1"/>
    <s v="OFF-PA-10001363"/>
    <x v="1"/>
    <x v="10"/>
    <x v="1625"/>
    <n v="49.12"/>
    <n v="4"/>
    <n v="0"/>
    <n v="23.086400000000001"/>
  </r>
  <r>
    <n v="7571"/>
    <s v="CA-2014-133830"/>
    <x v="29"/>
    <d v="2014-12-10T00:00:00"/>
    <s v="Standard Class"/>
    <s v="RL-19615"/>
    <x v="210"/>
    <s v="Consumer"/>
    <s v="United States"/>
    <s v="Los Angeles"/>
    <x v="1"/>
    <n v="90045"/>
    <x v="1"/>
    <s v="OFF-FA-10002280"/>
    <x v="1"/>
    <x v="13"/>
    <x v="659"/>
    <n v="15"/>
    <n v="3"/>
    <n v="0"/>
    <n v="7.2"/>
  </r>
  <r>
    <n v="7572"/>
    <s v="CA-2014-100916"/>
    <x v="618"/>
    <d v="2014-10-26T00:00:00"/>
    <s v="Standard Class"/>
    <s v="FH-14275"/>
    <x v="395"/>
    <s v="Corporate"/>
    <s v="United States"/>
    <s v="Newport News"/>
    <x v="17"/>
    <n v="23602"/>
    <x v="0"/>
    <s v="OFF-ST-10003479"/>
    <x v="1"/>
    <x v="4"/>
    <x v="41"/>
    <n v="194.7"/>
    <n v="5"/>
    <n v="0"/>
    <n v="9.7349999999999994"/>
  </r>
  <r>
    <n v="7573"/>
    <s v="CA-2014-100916"/>
    <x v="618"/>
    <d v="2014-10-26T00:00:00"/>
    <s v="Standard Class"/>
    <s v="FH-14275"/>
    <x v="395"/>
    <s v="Corporate"/>
    <s v="United States"/>
    <s v="Newport News"/>
    <x v="17"/>
    <n v="23602"/>
    <x v="0"/>
    <s v="FUR-TA-10004607"/>
    <x v="0"/>
    <x v="3"/>
    <x v="1104"/>
    <n v="591.32000000000005"/>
    <n v="4"/>
    <n v="0"/>
    <n v="112.35080000000001"/>
  </r>
  <r>
    <n v="7574"/>
    <s v="CA-2014-100916"/>
    <x v="618"/>
    <d v="2014-10-26T00:00:00"/>
    <s v="Standard Class"/>
    <s v="FH-14275"/>
    <x v="395"/>
    <s v="Corporate"/>
    <s v="United States"/>
    <s v="Newport News"/>
    <x v="17"/>
    <n v="23602"/>
    <x v="0"/>
    <s v="OFF-AR-10001022"/>
    <x v="1"/>
    <x v="6"/>
    <x v="881"/>
    <n v="2.84"/>
    <n v="1"/>
    <n v="0"/>
    <n v="0.88039999999999996"/>
  </r>
  <r>
    <n v="7575"/>
    <s v="CA-2015-129532"/>
    <x v="575"/>
    <d v="2015-12-12T00:00:00"/>
    <s v="Standard Class"/>
    <s v="YS-21880"/>
    <x v="453"/>
    <s v="Corporate"/>
    <s v="United States"/>
    <s v="Los Angeles"/>
    <x v="1"/>
    <n v="90036"/>
    <x v="1"/>
    <s v="OFF-ST-10004186"/>
    <x v="1"/>
    <x v="4"/>
    <x v="16"/>
    <n v="221.96"/>
    <n v="2"/>
    <n v="0"/>
    <n v="4.4391999999999996"/>
  </r>
  <r>
    <n v="7576"/>
    <s v="CA-2015-129532"/>
    <x v="575"/>
    <d v="2015-12-12T00:00:00"/>
    <s v="Standard Class"/>
    <s v="YS-21880"/>
    <x v="453"/>
    <s v="Corporate"/>
    <s v="United States"/>
    <s v="Los Angeles"/>
    <x v="1"/>
    <n v="90036"/>
    <x v="1"/>
    <s v="TEC-AC-10000865"/>
    <x v="2"/>
    <x v="11"/>
    <x v="1005"/>
    <n v="236"/>
    <n v="4"/>
    <n v="0"/>
    <n v="40.119999999999997"/>
  </r>
  <r>
    <n v="7577"/>
    <s v="CA-2014-134726"/>
    <x v="981"/>
    <d v="2014-11-07T00:00:00"/>
    <s v="Second Class"/>
    <s v="SW-20755"/>
    <x v="406"/>
    <s v="Corporate"/>
    <s v="United States"/>
    <s v="Seattle"/>
    <x v="4"/>
    <n v="98115"/>
    <x v="1"/>
    <s v="TEC-AC-10000023"/>
    <x v="2"/>
    <x v="11"/>
    <x v="909"/>
    <n v="41.94"/>
    <n v="2"/>
    <n v="0"/>
    <n v="15.0984"/>
  </r>
  <r>
    <n v="7578"/>
    <s v="CA-2014-134726"/>
    <x v="981"/>
    <d v="2014-11-07T00:00:00"/>
    <s v="Second Class"/>
    <s v="SW-20755"/>
    <x v="406"/>
    <s v="Corporate"/>
    <s v="United States"/>
    <s v="Seattle"/>
    <x v="4"/>
    <n v="98115"/>
    <x v="1"/>
    <s v="TEC-PH-10001750"/>
    <x v="2"/>
    <x v="7"/>
    <x v="977"/>
    <n v="52.792000000000002"/>
    <n v="1"/>
    <n v="0.2"/>
    <n v="4.6193"/>
  </r>
  <r>
    <n v="7579"/>
    <s v="CA-2016-138597"/>
    <x v="122"/>
    <d v="2016-12-21T00:00:00"/>
    <s v="First Class"/>
    <s v="PN-18775"/>
    <x v="43"/>
    <s v="Home Office"/>
    <s v="United States"/>
    <s v="Omaha"/>
    <x v="8"/>
    <n v="68104"/>
    <x v="2"/>
    <s v="FUR-CH-10004997"/>
    <x v="0"/>
    <x v="1"/>
    <x v="499"/>
    <n v="563.94000000000005"/>
    <n v="3"/>
    <n v="0"/>
    <n v="112.788"/>
  </r>
  <r>
    <n v="7580"/>
    <s v="CA-2015-123113"/>
    <x v="521"/>
    <d v="2015-11-27T00:00:00"/>
    <s v="Second Class"/>
    <s v="AT-10735"/>
    <x v="247"/>
    <s v="Consumer"/>
    <s v="United States"/>
    <s v="Morristown"/>
    <x v="30"/>
    <n v="7960"/>
    <x v="3"/>
    <s v="OFF-AP-10000275"/>
    <x v="1"/>
    <x v="9"/>
    <x v="1728"/>
    <n v="2625.12"/>
    <n v="8"/>
    <n v="0"/>
    <n v="735.03359999999998"/>
  </r>
  <r>
    <n v="7581"/>
    <s v="CA-2015-123113"/>
    <x v="521"/>
    <d v="2015-11-27T00:00:00"/>
    <s v="Second Class"/>
    <s v="AT-10735"/>
    <x v="247"/>
    <s v="Consumer"/>
    <s v="United States"/>
    <s v="Morristown"/>
    <x v="30"/>
    <n v="7960"/>
    <x v="3"/>
    <s v="OFF-AR-10004999"/>
    <x v="1"/>
    <x v="6"/>
    <x v="873"/>
    <n v="17.940000000000001"/>
    <n v="3"/>
    <n v="0"/>
    <n v="4.4850000000000003"/>
  </r>
  <r>
    <n v="7582"/>
    <s v="CA-2015-169656"/>
    <x v="863"/>
    <d v="2015-08-16T00:00:00"/>
    <s v="First Class"/>
    <s v="EJ-13720"/>
    <x v="719"/>
    <s v="Consumer"/>
    <s v="United States"/>
    <s v="Philadelphia"/>
    <x v="9"/>
    <n v="19143"/>
    <x v="3"/>
    <s v="OFF-ST-10003816"/>
    <x v="1"/>
    <x v="4"/>
    <x v="717"/>
    <n v="422.85599999999999"/>
    <n v="3"/>
    <n v="0.2"/>
    <n v="15.857100000000001"/>
  </r>
  <r>
    <n v="7583"/>
    <s v="CA-2015-142734"/>
    <x v="392"/>
    <d v="2015-04-21T00:00:00"/>
    <s v="Standard Class"/>
    <s v="DM-13345"/>
    <x v="664"/>
    <s v="Corporate"/>
    <s v="United States"/>
    <s v="New York City"/>
    <x v="15"/>
    <n v="10024"/>
    <x v="3"/>
    <s v="FUR-CH-10003968"/>
    <x v="0"/>
    <x v="1"/>
    <x v="56"/>
    <n v="127.764"/>
    <n v="2"/>
    <n v="0.1"/>
    <n v="2.8391999999999999"/>
  </r>
  <r>
    <n v="7584"/>
    <s v="CA-2014-163223"/>
    <x v="90"/>
    <d v="2014-03-25T00:00:00"/>
    <s v="Standard Class"/>
    <s v="KH-16690"/>
    <x v="120"/>
    <s v="Corporate"/>
    <s v="United States"/>
    <s v="Springfield"/>
    <x v="17"/>
    <n v="22153"/>
    <x v="0"/>
    <s v="TEC-PH-10000730"/>
    <x v="2"/>
    <x v="7"/>
    <x v="1568"/>
    <n v="3499.93"/>
    <n v="7"/>
    <n v="0"/>
    <n v="909.98180000000002"/>
  </r>
  <r>
    <n v="7585"/>
    <s v="CA-2014-163223"/>
    <x v="90"/>
    <d v="2014-03-25T00:00:00"/>
    <s v="Standard Class"/>
    <s v="KH-16690"/>
    <x v="120"/>
    <s v="Corporate"/>
    <s v="United States"/>
    <s v="Springfield"/>
    <x v="17"/>
    <n v="22153"/>
    <x v="0"/>
    <s v="OFF-LA-10004409"/>
    <x v="1"/>
    <x v="2"/>
    <x v="1559"/>
    <n v="14.4"/>
    <n v="5"/>
    <n v="0"/>
    <n v="6.6239999999999997"/>
  </r>
  <r>
    <n v="7586"/>
    <s v="CA-2014-163223"/>
    <x v="90"/>
    <d v="2014-03-25T00:00:00"/>
    <s v="Standard Class"/>
    <s v="KH-16690"/>
    <x v="120"/>
    <s v="Corporate"/>
    <s v="United States"/>
    <s v="Springfield"/>
    <x v="17"/>
    <n v="22153"/>
    <x v="0"/>
    <s v="OFF-PA-10000675"/>
    <x v="1"/>
    <x v="10"/>
    <x v="1115"/>
    <n v="122.97"/>
    <n v="3"/>
    <n v="0"/>
    <n v="60.255299999999998"/>
  </r>
  <r>
    <n v="7587"/>
    <s v="CA-2014-163223"/>
    <x v="90"/>
    <d v="2014-03-25T00:00:00"/>
    <s v="Standard Class"/>
    <s v="KH-16690"/>
    <x v="120"/>
    <s v="Corporate"/>
    <s v="United States"/>
    <s v="Springfield"/>
    <x v="17"/>
    <n v="22153"/>
    <x v="0"/>
    <s v="OFF-AR-10001573"/>
    <x v="1"/>
    <x v="6"/>
    <x v="373"/>
    <n v="9.32"/>
    <n v="4"/>
    <n v="0"/>
    <n v="2.7027999999999999"/>
  </r>
  <r>
    <n v="7588"/>
    <s v="CA-2014-163223"/>
    <x v="90"/>
    <d v="2014-03-25T00:00:00"/>
    <s v="Standard Class"/>
    <s v="KH-16690"/>
    <x v="120"/>
    <s v="Corporate"/>
    <s v="United States"/>
    <s v="Springfield"/>
    <x v="17"/>
    <n v="22153"/>
    <x v="0"/>
    <s v="OFF-BI-10001597"/>
    <x v="1"/>
    <x v="8"/>
    <x v="798"/>
    <n v="122.94"/>
    <n v="3"/>
    <n v="0"/>
    <n v="59.011200000000002"/>
  </r>
  <r>
    <n v="7589"/>
    <s v="CA-2017-122945"/>
    <x v="673"/>
    <d v="2017-11-22T00:00:00"/>
    <s v="Standard Class"/>
    <s v="MB-18085"/>
    <x v="469"/>
    <s v="Consumer"/>
    <s v="United States"/>
    <s v="Roseville"/>
    <x v="1"/>
    <n v="95661"/>
    <x v="1"/>
    <s v="FUR-FU-10001196"/>
    <x v="0"/>
    <x v="5"/>
    <x v="1125"/>
    <n v="17.309999999999999"/>
    <n v="3"/>
    <n v="0"/>
    <n v="5.1929999999999996"/>
  </r>
  <r>
    <n v="7590"/>
    <s v="CA-2015-139738"/>
    <x v="12"/>
    <d v="2015-09-29T00:00:00"/>
    <s v="Standard Class"/>
    <s v="DK-12895"/>
    <x v="729"/>
    <s v="Consumer"/>
    <s v="United States"/>
    <s v="Rockford"/>
    <x v="10"/>
    <n v="61107"/>
    <x v="2"/>
    <s v="OFF-AR-10004602"/>
    <x v="1"/>
    <x v="6"/>
    <x v="1226"/>
    <n v="128.744"/>
    <n v="7"/>
    <n v="0.2"/>
    <n v="12.8744"/>
  </r>
  <r>
    <n v="7591"/>
    <s v="CA-2016-158778"/>
    <x v="64"/>
    <d v="2016-09-09T00:00:00"/>
    <s v="Standard Class"/>
    <s v="DB-13210"/>
    <x v="203"/>
    <s v="Consumer"/>
    <s v="United States"/>
    <s v="Philadelphia"/>
    <x v="9"/>
    <n v="19134"/>
    <x v="3"/>
    <s v="FUR-FU-10000260"/>
    <x v="0"/>
    <x v="5"/>
    <x v="74"/>
    <n v="58.247999999999998"/>
    <n v="9"/>
    <n v="0.2"/>
    <n v="11.6496"/>
  </r>
  <r>
    <n v="7592"/>
    <s v="CA-2016-158778"/>
    <x v="64"/>
    <d v="2016-09-09T00:00:00"/>
    <s v="Standard Class"/>
    <s v="DB-13210"/>
    <x v="203"/>
    <s v="Consumer"/>
    <s v="United States"/>
    <s v="Philadelphia"/>
    <x v="9"/>
    <n v="19134"/>
    <x v="3"/>
    <s v="FUR-CH-10001146"/>
    <x v="0"/>
    <x v="1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x v="203"/>
    <s v="Consumer"/>
    <s v="United States"/>
    <s v="Philadelphia"/>
    <x v="9"/>
    <n v="19134"/>
    <x v="3"/>
    <s v="OFF-AR-10000896"/>
    <x v="1"/>
    <x v="6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x v="203"/>
    <s v="Consumer"/>
    <s v="United States"/>
    <s v="Philadelphia"/>
    <x v="9"/>
    <n v="19134"/>
    <x v="3"/>
    <s v="FUR-CH-10000309"/>
    <x v="0"/>
    <x v="1"/>
    <x v="773"/>
    <n v="887.27099999999996"/>
    <n v="3"/>
    <n v="0.3"/>
    <n v="-63.3765"/>
  </r>
  <r>
    <n v="7595"/>
    <s v="CA-2017-119655"/>
    <x v="693"/>
    <d v="2017-04-24T00:00:00"/>
    <s v="Standard Class"/>
    <s v="CV-12295"/>
    <x v="610"/>
    <s v="Consumer"/>
    <s v="United States"/>
    <s v="Detroit"/>
    <x v="12"/>
    <n v="48234"/>
    <x v="2"/>
    <s v="OFF-BI-10001989"/>
    <x v="1"/>
    <x v="8"/>
    <x v="542"/>
    <n v="146.86000000000001"/>
    <n v="7"/>
    <n v="0"/>
    <n v="70.492800000000003"/>
  </r>
  <r>
    <n v="7596"/>
    <s v="CA-2017-119655"/>
    <x v="693"/>
    <d v="2017-04-24T00:00:00"/>
    <s v="Standard Class"/>
    <s v="CV-12295"/>
    <x v="610"/>
    <s v="Consumer"/>
    <s v="United States"/>
    <s v="Detroit"/>
    <x v="12"/>
    <n v="48234"/>
    <x v="2"/>
    <s v="OFF-BI-10001036"/>
    <x v="1"/>
    <x v="8"/>
    <x v="624"/>
    <n v="36.56"/>
    <n v="4"/>
    <n v="0"/>
    <n v="18.28"/>
  </r>
  <r>
    <n v="7597"/>
    <s v="CA-2015-164567"/>
    <x v="925"/>
    <d v="2015-06-19T00:00:00"/>
    <s v="Standard Class"/>
    <s v="GK-14620"/>
    <x v="136"/>
    <s v="Corporate"/>
    <s v="United States"/>
    <s v="Los Angeles"/>
    <x v="1"/>
    <n v="90004"/>
    <x v="1"/>
    <s v="TEC-PH-10002103"/>
    <x v="2"/>
    <x v="7"/>
    <x v="539"/>
    <n v="225.57599999999999"/>
    <n v="3"/>
    <n v="0.2"/>
    <n v="22.557600000000001"/>
  </r>
  <r>
    <n v="7598"/>
    <s v="CA-2014-131947"/>
    <x v="328"/>
    <d v="2014-09-22T00:00:00"/>
    <s v="Standard Class"/>
    <s v="JA-15970"/>
    <x v="350"/>
    <s v="Consumer"/>
    <s v="United States"/>
    <s v="Springfield"/>
    <x v="21"/>
    <n v="97477"/>
    <x v="1"/>
    <s v="OFF-AR-10001473"/>
    <x v="1"/>
    <x v="6"/>
    <x v="1341"/>
    <n v="5.2480000000000002"/>
    <n v="2"/>
    <n v="0.2"/>
    <n v="0.4592"/>
  </r>
  <r>
    <n v="7599"/>
    <s v="CA-2014-131947"/>
    <x v="328"/>
    <d v="2014-09-22T00:00:00"/>
    <s v="Standard Class"/>
    <s v="JA-15970"/>
    <x v="350"/>
    <s v="Consumer"/>
    <s v="United States"/>
    <s v="Springfield"/>
    <x v="21"/>
    <n v="97477"/>
    <x v="1"/>
    <s v="OFF-AR-10000411"/>
    <x v="1"/>
    <x v="6"/>
    <x v="940"/>
    <n v="38.256"/>
    <n v="3"/>
    <n v="0.2"/>
    <n v="4.782"/>
  </r>
  <r>
    <n v="7600"/>
    <s v="CA-2014-131947"/>
    <x v="328"/>
    <d v="2014-09-22T00:00:00"/>
    <s v="Standard Class"/>
    <s v="JA-15970"/>
    <x v="350"/>
    <s v="Consumer"/>
    <s v="United States"/>
    <s v="Springfield"/>
    <x v="21"/>
    <n v="97477"/>
    <x v="1"/>
    <s v="OFF-PA-10000246"/>
    <x v="1"/>
    <x v="10"/>
    <x v="1595"/>
    <n v="40.24"/>
    <n v="5"/>
    <n v="0.2"/>
    <n v="13.077999999999999"/>
  </r>
  <r>
    <n v="7601"/>
    <s v="CA-2014-131947"/>
    <x v="328"/>
    <d v="2014-09-22T00:00:00"/>
    <s v="Standard Class"/>
    <s v="JA-15970"/>
    <x v="350"/>
    <s v="Consumer"/>
    <s v="United States"/>
    <s v="Springfield"/>
    <x v="21"/>
    <n v="97477"/>
    <x v="1"/>
    <s v="TEC-MA-10004086"/>
    <x v="2"/>
    <x v="15"/>
    <x v="1809"/>
    <n v="29.925000000000001"/>
    <n v="5"/>
    <n v="0.7"/>
    <n v="-21.945"/>
  </r>
  <r>
    <n v="7602"/>
    <s v="CA-2014-131947"/>
    <x v="328"/>
    <d v="2014-09-22T00:00:00"/>
    <s v="Standard Class"/>
    <s v="JA-15970"/>
    <x v="350"/>
    <s v="Consumer"/>
    <s v="United States"/>
    <s v="Springfield"/>
    <x v="21"/>
    <n v="97477"/>
    <x v="1"/>
    <s v="OFF-PA-10003039"/>
    <x v="1"/>
    <x v="10"/>
    <x v="334"/>
    <n v="148.70400000000001"/>
    <n v="6"/>
    <n v="0.2"/>
    <n v="46.47"/>
  </r>
  <r>
    <n v="7603"/>
    <s v="CA-2014-131947"/>
    <x v="328"/>
    <d v="2014-09-22T00:00:00"/>
    <s v="Standard Class"/>
    <s v="JA-15970"/>
    <x v="350"/>
    <s v="Consumer"/>
    <s v="United States"/>
    <s v="Springfield"/>
    <x v="21"/>
    <n v="97477"/>
    <x v="1"/>
    <s v="TEC-AC-10004633"/>
    <x v="2"/>
    <x v="11"/>
    <x v="60"/>
    <n v="55.92"/>
    <n v="10"/>
    <n v="0.2"/>
    <n v="16.776"/>
  </r>
  <r>
    <n v="7604"/>
    <s v="CA-2016-152520"/>
    <x v="630"/>
    <d v="2016-07-12T00:00:00"/>
    <s v="Standard Class"/>
    <s v="TH-21115"/>
    <x v="764"/>
    <s v="Corporate"/>
    <s v="United States"/>
    <s v="Providence"/>
    <x v="34"/>
    <n v="2908"/>
    <x v="3"/>
    <s v="OFF-PA-10000289"/>
    <x v="1"/>
    <x v="10"/>
    <x v="729"/>
    <n v="12.96"/>
    <n v="2"/>
    <n v="0"/>
    <n v="6.2207999999999997"/>
  </r>
  <r>
    <n v="7605"/>
    <s v="CA-2016-101791"/>
    <x v="1022"/>
    <d v="2016-05-31T00:00:00"/>
    <s v="Standard Class"/>
    <s v="BS-11665"/>
    <x v="574"/>
    <s v="Consumer"/>
    <s v="United States"/>
    <s v="Chicago"/>
    <x v="10"/>
    <n v="60623"/>
    <x v="2"/>
    <s v="FUR-FU-10003247"/>
    <x v="0"/>
    <x v="5"/>
    <x v="1465"/>
    <n v="25.175999999999998"/>
    <n v="3"/>
    <n v="0.6"/>
    <n v="-33.358199999999997"/>
  </r>
  <r>
    <n v="7606"/>
    <s v="CA-2016-101791"/>
    <x v="1022"/>
    <d v="2016-05-31T00:00:00"/>
    <s v="Standard Class"/>
    <s v="BS-11665"/>
    <x v="574"/>
    <s v="Consumer"/>
    <s v="United States"/>
    <s v="Chicago"/>
    <x v="10"/>
    <n v="60623"/>
    <x v="2"/>
    <s v="FUR-FU-10002191"/>
    <x v="0"/>
    <x v="5"/>
    <x v="769"/>
    <n v="5.5839999999999996"/>
    <n v="2"/>
    <n v="0.6"/>
    <n v="-1.6752"/>
  </r>
  <r>
    <n v="7607"/>
    <s v="CA-2016-101791"/>
    <x v="1022"/>
    <d v="2016-05-31T00:00:00"/>
    <s v="Standard Class"/>
    <s v="BS-11665"/>
    <x v="574"/>
    <s v="Consumer"/>
    <s v="United States"/>
    <s v="Chicago"/>
    <x v="10"/>
    <n v="60623"/>
    <x v="2"/>
    <s v="OFF-ST-10001496"/>
    <x v="1"/>
    <x v="4"/>
    <x v="733"/>
    <n v="1297.3679999999999"/>
    <n v="9"/>
    <n v="0.2"/>
    <n v="97.302599999999998"/>
  </r>
  <r>
    <n v="7608"/>
    <s v="CA-2017-121195"/>
    <x v="165"/>
    <d v="2017-12-27T00:00:00"/>
    <s v="First Class"/>
    <s v="NS-18505"/>
    <x v="515"/>
    <s v="Consumer"/>
    <s v="United States"/>
    <s v="Dallas"/>
    <x v="5"/>
    <n v="75220"/>
    <x v="2"/>
    <s v="OFF-ST-10000585"/>
    <x v="1"/>
    <x v="4"/>
    <x v="546"/>
    <n v="264.32"/>
    <n v="2"/>
    <n v="0.2"/>
    <n v="19.824000000000002"/>
  </r>
  <r>
    <n v="7609"/>
    <s v="CA-2017-163209"/>
    <x v="898"/>
    <d v="2017-05-07T00:00:00"/>
    <s v="Standard Class"/>
    <s v="MK-18160"/>
    <x v="177"/>
    <s v="Consumer"/>
    <s v="United States"/>
    <s v="San Francisco"/>
    <x v="1"/>
    <n v="94122"/>
    <x v="1"/>
    <s v="OFF-PA-10001166"/>
    <x v="1"/>
    <x v="10"/>
    <x v="777"/>
    <n v="25.92"/>
    <n v="4"/>
    <n v="0"/>
    <n v="12.441599999999999"/>
  </r>
  <r>
    <n v="7610"/>
    <s v="CA-2017-163209"/>
    <x v="898"/>
    <d v="2017-05-07T00:00:00"/>
    <s v="Standard Class"/>
    <s v="MK-18160"/>
    <x v="177"/>
    <s v="Consumer"/>
    <s v="United States"/>
    <s v="San Francisco"/>
    <x v="1"/>
    <n v="94122"/>
    <x v="1"/>
    <s v="OFF-AR-10003651"/>
    <x v="1"/>
    <x v="6"/>
    <x v="279"/>
    <n v="22.96"/>
    <n v="7"/>
    <n v="0"/>
    <n v="6.6584000000000003"/>
  </r>
  <r>
    <n v="7611"/>
    <s v="CA-2014-133354"/>
    <x v="1165"/>
    <d v="2014-02-24T00:00:00"/>
    <s v="First Class"/>
    <s v="SA-20830"/>
    <x v="193"/>
    <s v="Consumer"/>
    <s v="United States"/>
    <s v="Moreno Valley"/>
    <x v="1"/>
    <n v="92553"/>
    <x v="1"/>
    <s v="OFF-PA-10001800"/>
    <x v="1"/>
    <x v="10"/>
    <x v="585"/>
    <n v="19.440000000000001"/>
    <n v="3"/>
    <n v="0"/>
    <n v="9.3312000000000008"/>
  </r>
  <r>
    <n v="7612"/>
    <s v="US-2015-130491"/>
    <x v="285"/>
    <d v="2015-02-11T00:00:00"/>
    <s v="First Class"/>
    <s v="BH-11710"/>
    <x v="3"/>
    <s v="Consumer"/>
    <s v="United States"/>
    <s v="Garden City"/>
    <x v="41"/>
    <n v="67846"/>
    <x v="2"/>
    <s v="OFF-PA-10000791"/>
    <x v="1"/>
    <x v="10"/>
    <x v="1433"/>
    <n v="9.5399999999999991"/>
    <n v="2"/>
    <n v="0"/>
    <n v="4.2930000000000001"/>
  </r>
  <r>
    <n v="7613"/>
    <s v="US-2015-130491"/>
    <x v="285"/>
    <d v="2015-02-11T00:00:00"/>
    <s v="First Class"/>
    <s v="BH-11710"/>
    <x v="3"/>
    <s v="Consumer"/>
    <s v="United States"/>
    <s v="Garden City"/>
    <x v="41"/>
    <n v="67846"/>
    <x v="2"/>
    <s v="OFF-FA-10000134"/>
    <x v="1"/>
    <x v="13"/>
    <x v="196"/>
    <n v="5.81"/>
    <n v="1"/>
    <n v="0"/>
    <n v="1.8010999999999999"/>
  </r>
  <r>
    <n v="7614"/>
    <s v="US-2015-130491"/>
    <x v="285"/>
    <d v="2015-02-11T00:00:00"/>
    <s v="First Class"/>
    <s v="BH-11710"/>
    <x v="3"/>
    <s v="Consumer"/>
    <s v="United States"/>
    <s v="Garden City"/>
    <x v="41"/>
    <n v="67846"/>
    <x v="2"/>
    <s v="OFF-AR-10001149"/>
    <x v="1"/>
    <x v="6"/>
    <x v="131"/>
    <n v="5.76"/>
    <n v="2"/>
    <n v="0"/>
    <n v="1.728"/>
  </r>
  <r>
    <n v="7615"/>
    <s v="CA-2015-113740"/>
    <x v="252"/>
    <d v="2015-08-28T00:00:00"/>
    <s v="Second Class"/>
    <s v="SC-20380"/>
    <x v="618"/>
    <s v="Consumer"/>
    <s v="United States"/>
    <s v="New York City"/>
    <x v="15"/>
    <n v="10035"/>
    <x v="3"/>
    <s v="FUR-FU-10000010"/>
    <x v="0"/>
    <x v="5"/>
    <x v="527"/>
    <n v="14.91"/>
    <n v="3"/>
    <n v="0"/>
    <n v="4.6220999999999997"/>
  </r>
  <r>
    <n v="7616"/>
    <s v="CA-2014-148425"/>
    <x v="953"/>
    <d v="2014-12-04T00:00:00"/>
    <s v="Standard Class"/>
    <s v="RF-19345"/>
    <x v="575"/>
    <s v="Corporate"/>
    <s v="United States"/>
    <s v="Orlando"/>
    <x v="2"/>
    <n v="32839"/>
    <x v="0"/>
    <s v="OFF-BI-10000201"/>
    <x v="1"/>
    <x v="8"/>
    <x v="1687"/>
    <n v="6.6420000000000003"/>
    <n v="9"/>
    <n v="0.7"/>
    <n v="-4.4279999999999999"/>
  </r>
  <r>
    <n v="7617"/>
    <s v="CA-2016-144309"/>
    <x v="107"/>
    <d v="2016-12-16T00:00:00"/>
    <s v="Standard Class"/>
    <s v="CM-12235"/>
    <x v="632"/>
    <s v="Consumer"/>
    <s v="United States"/>
    <s v="Watertown"/>
    <x v="15"/>
    <n v="13601"/>
    <x v="3"/>
    <s v="OFF-PA-10001776"/>
    <x v="1"/>
    <x v="10"/>
    <x v="1272"/>
    <n v="18.54"/>
    <n v="2"/>
    <n v="0"/>
    <n v="8.7138000000000009"/>
  </r>
  <r>
    <n v="7618"/>
    <s v="CA-2016-144309"/>
    <x v="107"/>
    <d v="2016-12-16T00:00:00"/>
    <s v="Standard Class"/>
    <s v="CM-12235"/>
    <x v="632"/>
    <s v="Consumer"/>
    <s v="United States"/>
    <s v="Watertown"/>
    <x v="15"/>
    <n v="13601"/>
    <x v="3"/>
    <s v="OFF-BI-10003656"/>
    <x v="1"/>
    <x v="8"/>
    <x v="13"/>
    <n v="679.96"/>
    <n v="5"/>
    <n v="0.2"/>
    <n v="220.98699999999999"/>
  </r>
  <r>
    <n v="7619"/>
    <s v="CA-2017-151225"/>
    <x v="855"/>
    <d v="2017-10-29T00:00:00"/>
    <s v="First Class"/>
    <s v="JM-15655"/>
    <x v="487"/>
    <s v="Corporate"/>
    <s v="United States"/>
    <s v="Los Angeles"/>
    <x v="1"/>
    <n v="90032"/>
    <x v="1"/>
    <s v="FUR-TA-10001539"/>
    <x v="0"/>
    <x v="3"/>
    <x v="10"/>
    <n v="189.57599999999999"/>
    <n v="1"/>
    <n v="0.2"/>
    <n v="9.4787999999999997"/>
  </r>
  <r>
    <n v="7620"/>
    <s v="CA-2017-151225"/>
    <x v="855"/>
    <d v="2017-10-29T00:00:00"/>
    <s v="First Class"/>
    <s v="JM-15655"/>
    <x v="487"/>
    <s v="Corporate"/>
    <s v="United States"/>
    <s v="Los Angeles"/>
    <x v="1"/>
    <n v="90032"/>
    <x v="1"/>
    <s v="TEC-PH-10004100"/>
    <x v="2"/>
    <x v="7"/>
    <x v="1752"/>
    <n v="71.959999999999994"/>
    <n v="5"/>
    <n v="0.2"/>
    <n v="7.1959999999999997"/>
  </r>
  <r>
    <n v="7621"/>
    <s v="US-2014-144078"/>
    <x v="641"/>
    <d v="2014-11-29T00:00:00"/>
    <s v="Standard Class"/>
    <s v="RB-19435"/>
    <x v="579"/>
    <s v="Consumer"/>
    <s v="United States"/>
    <s v="Los Angeles"/>
    <x v="1"/>
    <n v="90004"/>
    <x v="1"/>
    <s v="TEC-PH-10001580"/>
    <x v="2"/>
    <x v="7"/>
    <x v="234"/>
    <n v="539.91999999999996"/>
    <n v="5"/>
    <n v="0.2"/>
    <n v="47.243000000000002"/>
  </r>
  <r>
    <n v="7622"/>
    <s v="US-2014-144078"/>
    <x v="641"/>
    <d v="2014-11-29T00:00:00"/>
    <s v="Standard Class"/>
    <s v="RB-19435"/>
    <x v="579"/>
    <s v="Consumer"/>
    <s v="United States"/>
    <s v="Los Angeles"/>
    <x v="1"/>
    <n v="90004"/>
    <x v="1"/>
    <s v="FUR-CH-10002335"/>
    <x v="0"/>
    <x v="1"/>
    <x v="629"/>
    <n v="725.34400000000005"/>
    <n v="4"/>
    <n v="0.2"/>
    <n v="54.400799999999997"/>
  </r>
  <r>
    <n v="7623"/>
    <s v="US-2014-144078"/>
    <x v="641"/>
    <d v="2014-11-29T00:00:00"/>
    <s v="Standard Class"/>
    <s v="RB-19435"/>
    <x v="579"/>
    <s v="Consumer"/>
    <s v="United States"/>
    <s v="Los Angeles"/>
    <x v="1"/>
    <n v="90004"/>
    <x v="1"/>
    <s v="OFF-AR-10004707"/>
    <x v="1"/>
    <x v="6"/>
    <x v="772"/>
    <n v="7.44"/>
    <n v="3"/>
    <n v="0"/>
    <n v="2.6040000000000001"/>
  </r>
  <r>
    <n v="7624"/>
    <s v="CA-2014-124464"/>
    <x v="686"/>
    <d v="2014-07-20T00:00:00"/>
    <s v="Standard Class"/>
    <s v="SS-20515"/>
    <x v="776"/>
    <s v="Home Office"/>
    <s v="United States"/>
    <s v="Newark"/>
    <x v="13"/>
    <n v="19711"/>
    <x v="3"/>
    <s v="OFF-AP-10000576"/>
    <x v="1"/>
    <x v="9"/>
    <x v="643"/>
    <n v="39.479999999999997"/>
    <n v="1"/>
    <n v="0"/>
    <n v="11.054399999999999"/>
  </r>
  <r>
    <n v="7625"/>
    <s v="CA-2015-136805"/>
    <x v="293"/>
    <d v="2015-05-27T00:00:00"/>
    <s v="Second Class"/>
    <s v="NM-18445"/>
    <x v="134"/>
    <s v="Home Office"/>
    <s v="United States"/>
    <s v="Detroit"/>
    <x v="12"/>
    <n v="48234"/>
    <x v="2"/>
    <s v="OFF-AP-10001394"/>
    <x v="1"/>
    <x v="9"/>
    <x v="1129"/>
    <n v="850.5"/>
    <n v="5"/>
    <n v="0.1"/>
    <n v="245.7"/>
  </r>
  <r>
    <n v="7626"/>
    <s v="CA-2015-136805"/>
    <x v="293"/>
    <d v="2015-05-27T00:00:00"/>
    <s v="Second Class"/>
    <s v="NM-18445"/>
    <x v="134"/>
    <s v="Home Office"/>
    <s v="United States"/>
    <s v="Detroit"/>
    <x v="12"/>
    <n v="48234"/>
    <x v="2"/>
    <s v="FUR-FU-10003724"/>
    <x v="0"/>
    <x v="5"/>
    <x v="896"/>
    <n v="75.33"/>
    <n v="9"/>
    <n v="0"/>
    <n v="19.585799999999999"/>
  </r>
  <r>
    <n v="7627"/>
    <s v="US-2015-159499"/>
    <x v="82"/>
    <d v="2015-11-23T00:00:00"/>
    <s v="Second Class"/>
    <s v="EM-14095"/>
    <x v="313"/>
    <s v="Corporate"/>
    <s v="United States"/>
    <s v="Phoenix"/>
    <x v="16"/>
    <n v="85023"/>
    <x v="1"/>
    <s v="OFF-AP-10002867"/>
    <x v="1"/>
    <x v="9"/>
    <x v="1514"/>
    <n v="325.63200000000001"/>
    <n v="6"/>
    <n v="0.2"/>
    <n v="28.492799999999999"/>
  </r>
  <r>
    <n v="7628"/>
    <s v="US-2015-159499"/>
    <x v="82"/>
    <d v="2015-11-23T00:00:00"/>
    <s v="Second Class"/>
    <s v="EM-14095"/>
    <x v="313"/>
    <s v="Corporate"/>
    <s v="United States"/>
    <s v="Phoenix"/>
    <x v="16"/>
    <n v="85023"/>
    <x v="1"/>
    <s v="TEC-AC-10002718"/>
    <x v="2"/>
    <x v="11"/>
    <x v="1192"/>
    <n v="23.344000000000001"/>
    <n v="2"/>
    <n v="0.2"/>
    <n v="-1.4590000000000001"/>
  </r>
  <r>
    <n v="7629"/>
    <s v="US-2015-159499"/>
    <x v="82"/>
    <d v="2015-11-23T00:00:00"/>
    <s v="Second Class"/>
    <s v="EM-14095"/>
    <x v="313"/>
    <s v="Corporate"/>
    <s v="United States"/>
    <s v="Phoenix"/>
    <x v="16"/>
    <n v="85023"/>
    <x v="1"/>
    <s v="OFF-LA-10003121"/>
    <x v="1"/>
    <x v="2"/>
    <x v="1000"/>
    <n v="16.52"/>
    <n v="5"/>
    <n v="0.2"/>
    <n v="5.3689999999999998"/>
  </r>
  <r>
    <n v="7630"/>
    <s v="CA-2014-162089"/>
    <x v="809"/>
    <d v="2014-04-01T00:00:00"/>
    <s v="First Class"/>
    <s v="MP-17470"/>
    <x v="88"/>
    <s v="Home Office"/>
    <s v="United States"/>
    <s v="Brownsville"/>
    <x v="5"/>
    <n v="78521"/>
    <x v="2"/>
    <s v="OFF-EN-10002230"/>
    <x v="1"/>
    <x v="12"/>
    <x v="555"/>
    <n v="335.72"/>
    <n v="5"/>
    <n v="0.2"/>
    <n v="113.30549999999999"/>
  </r>
  <r>
    <n v="7631"/>
    <s v="CA-2014-162089"/>
    <x v="809"/>
    <d v="2014-04-01T00:00:00"/>
    <s v="First Class"/>
    <s v="MP-17470"/>
    <x v="88"/>
    <s v="Home Office"/>
    <s v="United States"/>
    <s v="Brownsville"/>
    <x v="5"/>
    <n v="78521"/>
    <x v="2"/>
    <s v="TEC-PH-10001819"/>
    <x v="2"/>
    <x v="7"/>
    <x v="813"/>
    <n v="251.94399999999999"/>
    <n v="7"/>
    <n v="0.2"/>
    <n v="88.180400000000006"/>
  </r>
  <r>
    <n v="7632"/>
    <s v="CA-2014-162089"/>
    <x v="809"/>
    <d v="2014-04-01T00:00:00"/>
    <s v="First Class"/>
    <s v="MP-17470"/>
    <x v="88"/>
    <s v="Home Office"/>
    <s v="United States"/>
    <s v="Brownsville"/>
    <x v="5"/>
    <n v="78521"/>
    <x v="2"/>
    <s v="FUR-CH-10002304"/>
    <x v="0"/>
    <x v="1"/>
    <x v="790"/>
    <n v="127.30200000000001"/>
    <n v="7"/>
    <n v="0.3"/>
    <n v="-9.093"/>
  </r>
  <r>
    <n v="7633"/>
    <s v="US-2017-158526"/>
    <x v="614"/>
    <d v="2018-01-01T00:00:00"/>
    <s v="Second Class"/>
    <s v="KH-16360"/>
    <x v="347"/>
    <s v="Consumer"/>
    <s v="United States"/>
    <s v="Louisville"/>
    <x v="0"/>
    <n v="40214"/>
    <x v="0"/>
    <s v="FUR-CH-10002602"/>
    <x v="0"/>
    <x v="1"/>
    <x v="291"/>
    <n v="1207.8399999999999"/>
    <n v="8"/>
    <n v="0"/>
    <n v="314.03840000000002"/>
  </r>
  <r>
    <n v="7634"/>
    <s v="US-2017-158526"/>
    <x v="614"/>
    <d v="2018-01-01T00:00:00"/>
    <s v="Second Class"/>
    <s v="KH-16360"/>
    <x v="347"/>
    <s v="Consumer"/>
    <s v="United States"/>
    <s v="Louisville"/>
    <x v="0"/>
    <n v="40214"/>
    <x v="0"/>
    <s v="OFF-BI-10002414"/>
    <x v="1"/>
    <x v="8"/>
    <x v="1085"/>
    <n v="12.53"/>
    <n v="1"/>
    <n v="0"/>
    <n v="5.8891"/>
  </r>
  <r>
    <n v="7635"/>
    <s v="US-2017-158526"/>
    <x v="614"/>
    <d v="2018-01-01T00:00:00"/>
    <s v="Second Class"/>
    <s v="KH-16360"/>
    <x v="347"/>
    <s v="Consumer"/>
    <s v="United States"/>
    <s v="Louisville"/>
    <x v="0"/>
    <n v="40214"/>
    <x v="0"/>
    <s v="OFF-AR-10003696"/>
    <x v="1"/>
    <x v="6"/>
    <x v="1245"/>
    <n v="34.58"/>
    <n v="1"/>
    <n v="0"/>
    <n v="10.0282"/>
  </r>
  <r>
    <n v="7636"/>
    <s v="US-2017-158526"/>
    <x v="614"/>
    <d v="2018-01-01T00:00:00"/>
    <s v="Second Class"/>
    <s v="KH-16360"/>
    <x v="347"/>
    <s v="Consumer"/>
    <s v="United States"/>
    <s v="Louisville"/>
    <x v="0"/>
    <n v="40214"/>
    <x v="0"/>
    <s v="FUR-CH-10004495"/>
    <x v="0"/>
    <x v="1"/>
    <x v="1484"/>
    <n v="300.98"/>
    <n v="1"/>
    <n v="0"/>
    <n v="87.284199999999998"/>
  </r>
  <r>
    <n v="7637"/>
    <s v="US-2017-158526"/>
    <x v="614"/>
    <d v="2018-01-01T00:00:00"/>
    <s v="Second Class"/>
    <s v="KH-16360"/>
    <x v="347"/>
    <s v="Consumer"/>
    <s v="United States"/>
    <s v="Louisville"/>
    <x v="0"/>
    <n v="40214"/>
    <x v="0"/>
    <s v="FUR-CH-10001270"/>
    <x v="0"/>
    <x v="1"/>
    <x v="860"/>
    <n v="258.75"/>
    <n v="3"/>
    <n v="0"/>
    <n v="77.625"/>
  </r>
  <r>
    <n v="7638"/>
    <s v="CA-2017-104885"/>
    <x v="580"/>
    <d v="2017-03-08T00:00:00"/>
    <s v="Standard Class"/>
    <s v="DB-13555"/>
    <x v="587"/>
    <s v="Corporate"/>
    <s v="United States"/>
    <s v="Newark"/>
    <x v="13"/>
    <n v="19711"/>
    <x v="3"/>
    <s v="OFF-AR-10001615"/>
    <x v="1"/>
    <x v="6"/>
    <x v="1488"/>
    <n v="59.52"/>
    <n v="3"/>
    <n v="0"/>
    <n v="15.475199999999999"/>
  </r>
  <r>
    <n v="7639"/>
    <s v="CA-2017-104885"/>
    <x v="580"/>
    <d v="2017-03-08T00:00:00"/>
    <s v="Standard Class"/>
    <s v="DB-13555"/>
    <x v="587"/>
    <s v="Corporate"/>
    <s v="United States"/>
    <s v="Newark"/>
    <x v="13"/>
    <n v="19711"/>
    <x v="3"/>
    <s v="OFF-EN-10003286"/>
    <x v="1"/>
    <x v="12"/>
    <x v="153"/>
    <n v="57.96"/>
    <n v="7"/>
    <n v="0"/>
    <n v="27.241199999999999"/>
  </r>
  <r>
    <n v="7640"/>
    <s v="CA-2017-104885"/>
    <x v="580"/>
    <d v="2017-03-08T00:00:00"/>
    <s v="Standard Class"/>
    <s v="DB-13555"/>
    <x v="587"/>
    <s v="Corporate"/>
    <s v="United States"/>
    <s v="Newark"/>
    <x v="13"/>
    <n v="19711"/>
    <x v="3"/>
    <s v="FUR-BO-10003660"/>
    <x v="0"/>
    <x v="0"/>
    <x v="1474"/>
    <n v="441.96"/>
    <n v="2"/>
    <n v="0"/>
    <n v="101.6508"/>
  </r>
  <r>
    <n v="7641"/>
    <s v="CA-2017-104885"/>
    <x v="580"/>
    <d v="2017-03-08T00:00:00"/>
    <s v="Standard Class"/>
    <s v="DB-13555"/>
    <x v="587"/>
    <s v="Corporate"/>
    <s v="United States"/>
    <s v="Newark"/>
    <x v="13"/>
    <n v="19711"/>
    <x v="3"/>
    <s v="OFF-PA-10002764"/>
    <x v="1"/>
    <x v="10"/>
    <x v="33"/>
    <n v="68.040000000000006"/>
    <n v="6"/>
    <n v="0"/>
    <n v="33.339599999999997"/>
  </r>
  <r>
    <n v="7642"/>
    <s v="US-2016-157490"/>
    <x v="1099"/>
    <d v="2016-10-07T00:00:00"/>
    <s v="First Class"/>
    <s v="LB-16795"/>
    <x v="697"/>
    <s v="Home Office"/>
    <s v="United States"/>
    <s v="Pueblo"/>
    <x v="22"/>
    <n v="81001"/>
    <x v="1"/>
    <s v="TEC-MA-10001695"/>
    <x v="2"/>
    <x v="15"/>
    <x v="1810"/>
    <n v="703.71"/>
    <n v="6"/>
    <n v="0.7"/>
    <n v="-938.28"/>
  </r>
  <r>
    <n v="7643"/>
    <s v="US-2016-157490"/>
    <x v="1099"/>
    <d v="2016-10-07T00:00:00"/>
    <s v="First Class"/>
    <s v="LB-16795"/>
    <x v="697"/>
    <s v="Home Office"/>
    <s v="United States"/>
    <s v="Pueblo"/>
    <x v="22"/>
    <n v="81001"/>
    <x v="1"/>
    <s v="OFF-BI-10002824"/>
    <x v="1"/>
    <x v="8"/>
    <x v="528"/>
    <n v="17.904"/>
    <n v="4"/>
    <n v="0.7"/>
    <n v="-14.92"/>
  </r>
  <r>
    <n v="7644"/>
    <s v="US-2016-157490"/>
    <x v="1099"/>
    <d v="2016-10-07T00:00:00"/>
    <s v="First Class"/>
    <s v="LB-16795"/>
    <x v="697"/>
    <s v="Home Office"/>
    <s v="United States"/>
    <s v="Pueblo"/>
    <x v="22"/>
    <n v="81001"/>
    <x v="1"/>
    <s v="OFF-BI-10002571"/>
    <x v="1"/>
    <x v="8"/>
    <x v="1213"/>
    <n v="11.976000000000001"/>
    <n v="4"/>
    <n v="0.7"/>
    <n v="-9.1815999999999995"/>
  </r>
  <r>
    <n v="7645"/>
    <s v="US-2016-157490"/>
    <x v="1099"/>
    <d v="2016-10-07T00:00:00"/>
    <s v="First Class"/>
    <s v="LB-16795"/>
    <x v="697"/>
    <s v="Home Office"/>
    <s v="United States"/>
    <s v="Pueblo"/>
    <x v="22"/>
    <n v="81001"/>
    <x v="1"/>
    <s v="TEC-AC-10001553"/>
    <x v="2"/>
    <x v="11"/>
    <x v="1608"/>
    <n v="67.959999999999994"/>
    <n v="5"/>
    <n v="0.2"/>
    <n v="0.84950000000000003"/>
  </r>
  <r>
    <n v="7646"/>
    <s v="CA-2015-161452"/>
    <x v="57"/>
    <d v="2015-04-11T00:00:00"/>
    <s v="Standard Class"/>
    <s v="CA-11965"/>
    <x v="662"/>
    <s v="Corporate"/>
    <s v="United States"/>
    <s v="Los Angeles"/>
    <x v="1"/>
    <n v="90036"/>
    <x v="1"/>
    <s v="FUR-CH-10003973"/>
    <x v="0"/>
    <x v="1"/>
    <x v="867"/>
    <n v="892.22400000000005"/>
    <n v="3"/>
    <n v="0.2"/>
    <n v="89.222399999999993"/>
  </r>
  <r>
    <n v="7647"/>
    <s v="US-2014-115196"/>
    <x v="340"/>
    <d v="2014-09-13T00:00:00"/>
    <s v="Standard Class"/>
    <s v="DL-12925"/>
    <x v="351"/>
    <s v="Consumer"/>
    <s v="United States"/>
    <s v="Greenville"/>
    <x v="3"/>
    <n v="27834"/>
    <x v="0"/>
    <s v="TEC-MA-10002073"/>
    <x v="2"/>
    <x v="15"/>
    <x v="1772"/>
    <n v="1299.99"/>
    <n v="2"/>
    <n v="0.5"/>
    <n v="-571.99559999999997"/>
  </r>
  <r>
    <n v="7648"/>
    <s v="CA-2016-138968"/>
    <x v="543"/>
    <d v="2016-03-16T00:00:00"/>
    <s v="First Class"/>
    <s v="FC-14335"/>
    <x v="712"/>
    <s v="Corporate"/>
    <s v="United States"/>
    <s v="San Francisco"/>
    <x v="1"/>
    <n v="94110"/>
    <x v="1"/>
    <s v="OFF-BI-10003529"/>
    <x v="1"/>
    <x v="8"/>
    <x v="796"/>
    <n v="4.5439999999999996"/>
    <n v="2"/>
    <n v="0.2"/>
    <n v="1.6472"/>
  </r>
  <r>
    <n v="7649"/>
    <s v="CA-2016-138968"/>
    <x v="543"/>
    <d v="2016-03-16T00:00:00"/>
    <s v="First Class"/>
    <s v="FC-14335"/>
    <x v="712"/>
    <s v="Corporate"/>
    <s v="United States"/>
    <s v="San Francisco"/>
    <x v="1"/>
    <n v="94110"/>
    <x v="1"/>
    <s v="FUR-CH-10000309"/>
    <x v="0"/>
    <x v="1"/>
    <x v="773"/>
    <n v="1352.0319999999999"/>
    <n v="4"/>
    <n v="0.2"/>
    <n v="84.501999999999995"/>
  </r>
  <r>
    <n v="7650"/>
    <s v="CA-2015-101889"/>
    <x v="17"/>
    <d v="2015-12-31T00:00:00"/>
    <s v="Standard Class"/>
    <s v="DB-13120"/>
    <x v="106"/>
    <s v="Corporate"/>
    <s v="United States"/>
    <s v="Marion"/>
    <x v="24"/>
    <n v="43302"/>
    <x v="3"/>
    <s v="FUR-TA-10004154"/>
    <x v="0"/>
    <x v="3"/>
    <x v="737"/>
    <n v="1548.99"/>
    <n v="9"/>
    <n v="0.4"/>
    <n v="-464.697"/>
  </r>
  <r>
    <n v="7651"/>
    <s v="CA-2015-101889"/>
    <x v="17"/>
    <d v="2015-12-31T00:00:00"/>
    <s v="Standard Class"/>
    <s v="DB-13120"/>
    <x v="106"/>
    <s v="Corporate"/>
    <s v="United States"/>
    <s v="Marion"/>
    <x v="24"/>
    <n v="43302"/>
    <x v="3"/>
    <s v="OFF-EN-10003286"/>
    <x v="1"/>
    <x v="12"/>
    <x v="153"/>
    <n v="19.872"/>
    <n v="3"/>
    <n v="0.2"/>
    <n v="6.7068000000000003"/>
  </r>
  <r>
    <n v="7652"/>
    <s v="CA-2017-110821"/>
    <x v="783"/>
    <d v="2017-08-08T00:00:00"/>
    <s v="First Class"/>
    <s v="CK-12205"/>
    <x v="237"/>
    <s v="Consumer"/>
    <s v="United States"/>
    <s v="Dallas"/>
    <x v="5"/>
    <n v="75081"/>
    <x v="2"/>
    <s v="TEC-AC-10001552"/>
    <x v="2"/>
    <x v="11"/>
    <x v="100"/>
    <n v="119.44799999999999"/>
    <n v="3"/>
    <n v="0.2"/>
    <n v="-13.437900000000001"/>
  </r>
  <r>
    <n v="7653"/>
    <s v="CA-2017-110821"/>
    <x v="783"/>
    <d v="2017-08-08T00:00:00"/>
    <s v="First Class"/>
    <s v="CK-12205"/>
    <x v="237"/>
    <s v="Consumer"/>
    <s v="United States"/>
    <s v="Dallas"/>
    <x v="5"/>
    <n v="75081"/>
    <x v="2"/>
    <s v="OFF-ST-10002790"/>
    <x v="1"/>
    <x v="4"/>
    <x v="236"/>
    <n v="118.16"/>
    <n v="2"/>
    <n v="0.2"/>
    <n v="-25.109000000000002"/>
  </r>
  <r>
    <n v="7654"/>
    <s v="CA-2015-121552"/>
    <x v="204"/>
    <d v="2015-03-27T00:00:00"/>
    <s v="Standard Class"/>
    <s v="FW-14395"/>
    <x v="783"/>
    <s v="Corporate"/>
    <s v="United States"/>
    <s v="Huntsville"/>
    <x v="19"/>
    <n v="35810"/>
    <x v="0"/>
    <s v="OFF-AR-10003217"/>
    <x v="1"/>
    <x v="6"/>
    <x v="1649"/>
    <n v="19.559999999999999"/>
    <n v="4"/>
    <n v="0"/>
    <n v="5.4767999999999999"/>
  </r>
  <r>
    <n v="7655"/>
    <s v="CA-2015-107685"/>
    <x v="672"/>
    <d v="2015-12-02T00:00:00"/>
    <s v="Second Class"/>
    <s v="JM-15865"/>
    <x v="622"/>
    <s v="Consumer"/>
    <s v="United States"/>
    <s v="Las Vegas"/>
    <x v="33"/>
    <n v="89115"/>
    <x v="1"/>
    <s v="FUR-FU-10002813"/>
    <x v="0"/>
    <x v="5"/>
    <x v="1691"/>
    <n v="80.959999999999994"/>
    <n v="4"/>
    <n v="0"/>
    <n v="29.145600000000002"/>
  </r>
  <r>
    <n v="7656"/>
    <s v="CA-2015-107685"/>
    <x v="672"/>
    <d v="2015-12-02T00:00:00"/>
    <s v="Second Class"/>
    <s v="JM-15865"/>
    <x v="622"/>
    <s v="Consumer"/>
    <s v="United States"/>
    <s v="Las Vegas"/>
    <x v="33"/>
    <n v="89115"/>
    <x v="1"/>
    <s v="OFF-PA-10003848"/>
    <x v="1"/>
    <x v="10"/>
    <x v="1451"/>
    <n v="25.92"/>
    <n v="4"/>
    <n v="0"/>
    <n v="12.441599999999999"/>
  </r>
  <r>
    <n v="7657"/>
    <s v="US-2014-120740"/>
    <x v="1166"/>
    <d v="2014-04-15T00:00:00"/>
    <s v="Same Day"/>
    <s v="PS-18970"/>
    <x v="28"/>
    <s v="Home Office"/>
    <s v="United States"/>
    <s v="Los Angeles"/>
    <x v="1"/>
    <n v="90049"/>
    <x v="1"/>
    <s v="OFF-AP-10000240"/>
    <x v="1"/>
    <x v="9"/>
    <x v="650"/>
    <n v="106.96"/>
    <n v="2"/>
    <n v="0"/>
    <n v="31.0184"/>
  </r>
  <r>
    <n v="7658"/>
    <s v="US-2014-120740"/>
    <x v="1166"/>
    <d v="2014-04-15T00:00:00"/>
    <s v="Same Day"/>
    <s v="PS-18970"/>
    <x v="28"/>
    <s v="Home Office"/>
    <s v="United States"/>
    <s v="Los Angeles"/>
    <x v="1"/>
    <n v="90049"/>
    <x v="1"/>
    <s v="FUR-FU-10004091"/>
    <x v="0"/>
    <x v="5"/>
    <x v="267"/>
    <n v="187.76"/>
    <n v="4"/>
    <n v="0"/>
    <n v="76.9816"/>
  </r>
  <r>
    <n v="7659"/>
    <s v="CA-2017-155740"/>
    <x v="245"/>
    <d v="2017-08-02T00:00:00"/>
    <s v="First Class"/>
    <s v="TC-21475"/>
    <x v="679"/>
    <s v="Home Office"/>
    <s v="United States"/>
    <s v="Lakewood"/>
    <x v="24"/>
    <n v="44107"/>
    <x v="3"/>
    <s v="OFF-BI-10001071"/>
    <x v="1"/>
    <x v="8"/>
    <x v="669"/>
    <n v="76.775999999999996"/>
    <n v="4"/>
    <n v="0.7"/>
    <n v="-53.743200000000002"/>
  </r>
  <r>
    <n v="7660"/>
    <s v="CA-2017-146493"/>
    <x v="702"/>
    <d v="2017-06-05T00:00:00"/>
    <s v="Standard Class"/>
    <s v="CV-12805"/>
    <x v="51"/>
    <s v="Corporate"/>
    <s v="United States"/>
    <s v="Fremont"/>
    <x v="8"/>
    <n v="68025"/>
    <x v="2"/>
    <s v="OFF-BI-10003676"/>
    <x v="1"/>
    <x v="8"/>
    <x v="824"/>
    <n v="53.9"/>
    <n v="5"/>
    <n v="0"/>
    <n v="25.872"/>
  </r>
  <r>
    <n v="7661"/>
    <s v="CA-2014-105417"/>
    <x v="1167"/>
    <d v="2014-01-12T00:00:00"/>
    <s v="Standard Class"/>
    <s v="VS-21820"/>
    <x v="745"/>
    <s v="Consumer"/>
    <s v="United States"/>
    <s v="Huntsville"/>
    <x v="5"/>
    <n v="77340"/>
    <x v="2"/>
    <s v="FUR-FU-10004864"/>
    <x v="0"/>
    <x v="5"/>
    <x v="441"/>
    <n v="76.727999999999994"/>
    <n v="3"/>
    <n v="0.6"/>
    <n v="-53.709600000000002"/>
  </r>
  <r>
    <n v="7662"/>
    <s v="CA-2014-105417"/>
    <x v="1167"/>
    <d v="2014-01-12T00:00:00"/>
    <s v="Standard Class"/>
    <s v="VS-21820"/>
    <x v="745"/>
    <s v="Consumer"/>
    <s v="United States"/>
    <s v="Huntsville"/>
    <x v="5"/>
    <n v="77340"/>
    <x v="2"/>
    <s v="OFF-BI-10003708"/>
    <x v="1"/>
    <x v="8"/>
    <x v="978"/>
    <n v="10.43"/>
    <n v="7"/>
    <n v="0.8"/>
    <n v="-18.252500000000001"/>
  </r>
  <r>
    <n v="7663"/>
    <s v="US-2017-141509"/>
    <x v="365"/>
    <d v="2017-10-01T00:00:00"/>
    <s v="First Class"/>
    <s v="SC-20575"/>
    <x v="623"/>
    <s v="Consumer"/>
    <s v="United States"/>
    <s v="Los Angeles"/>
    <x v="1"/>
    <n v="90036"/>
    <x v="1"/>
    <s v="OFF-AR-10002067"/>
    <x v="1"/>
    <x v="6"/>
    <x v="1154"/>
    <n v="99.2"/>
    <n v="5"/>
    <n v="0"/>
    <n v="25.792000000000002"/>
  </r>
  <r>
    <n v="7664"/>
    <s v="CA-2017-139493"/>
    <x v="1168"/>
    <d v="2017-09-19T00:00:00"/>
    <s v="Standard Class"/>
    <s v="SG-20605"/>
    <x v="611"/>
    <s v="Consumer"/>
    <s v="United States"/>
    <s v="Asheville"/>
    <x v="3"/>
    <n v="28806"/>
    <x v="0"/>
    <s v="OFF-AR-10003158"/>
    <x v="1"/>
    <x v="6"/>
    <x v="703"/>
    <n v="15.92"/>
    <n v="5"/>
    <n v="0.2"/>
    <n v="2.786"/>
  </r>
  <r>
    <n v="7665"/>
    <s v="CA-2014-151967"/>
    <x v="68"/>
    <d v="2014-10-26T00:00:00"/>
    <s v="Standard Class"/>
    <s v="NB-18580"/>
    <x v="630"/>
    <s v="Corporate"/>
    <s v="United States"/>
    <s v="Bossier City"/>
    <x v="28"/>
    <n v="71111"/>
    <x v="0"/>
    <s v="FUR-FU-10000193"/>
    <x v="0"/>
    <x v="5"/>
    <x v="1512"/>
    <n v="129.91999999999999"/>
    <n v="4"/>
    <n v="0"/>
    <n v="10.393599999999999"/>
  </r>
  <r>
    <n v="7666"/>
    <s v="US-2016-140158"/>
    <x v="964"/>
    <d v="2016-10-08T00:00:00"/>
    <s v="Standard Class"/>
    <s v="DR-12940"/>
    <x v="660"/>
    <s v="Home Office"/>
    <s v="United States"/>
    <s v="Providence"/>
    <x v="34"/>
    <n v="2908"/>
    <x v="3"/>
    <s v="OFF-BI-10000977"/>
    <x v="1"/>
    <x v="8"/>
    <x v="991"/>
    <n v="30.4"/>
    <n v="1"/>
    <n v="0"/>
    <n v="13.984"/>
  </r>
  <r>
    <n v="7667"/>
    <s v="US-2016-140158"/>
    <x v="964"/>
    <d v="2016-10-08T00:00:00"/>
    <s v="Standard Class"/>
    <s v="DR-12940"/>
    <x v="660"/>
    <s v="Home Office"/>
    <s v="United States"/>
    <s v="Providence"/>
    <x v="34"/>
    <n v="2908"/>
    <x v="3"/>
    <s v="TEC-CO-10001449"/>
    <x v="2"/>
    <x v="16"/>
    <x v="306"/>
    <n v="5399.91"/>
    <n v="9"/>
    <n v="0"/>
    <n v="2591.9567999999999"/>
  </r>
  <r>
    <n v="7668"/>
    <s v="US-2016-140158"/>
    <x v="964"/>
    <d v="2016-10-08T00:00:00"/>
    <s v="Standard Class"/>
    <s v="DR-12940"/>
    <x v="660"/>
    <s v="Home Office"/>
    <s v="United States"/>
    <s v="Providence"/>
    <x v="34"/>
    <n v="2908"/>
    <x v="3"/>
    <s v="OFF-ST-10000136"/>
    <x v="1"/>
    <x v="4"/>
    <x v="1703"/>
    <n v="119.1"/>
    <n v="3"/>
    <n v="0"/>
    <n v="34.539000000000001"/>
  </r>
  <r>
    <n v="7669"/>
    <s v="CA-2015-130974"/>
    <x v="154"/>
    <d v="2015-11-29T00:00:00"/>
    <s v="Second Class"/>
    <s v="MA-17560"/>
    <x v="15"/>
    <s v="Home Office"/>
    <s v="United States"/>
    <s v="Everett"/>
    <x v="31"/>
    <n v="2149"/>
    <x v="3"/>
    <s v="OFF-PA-10000743"/>
    <x v="1"/>
    <x v="10"/>
    <x v="578"/>
    <n v="40.08"/>
    <n v="6"/>
    <n v="0"/>
    <n v="19.238399999999999"/>
  </r>
  <r>
    <n v="7670"/>
    <s v="CA-2015-130974"/>
    <x v="154"/>
    <d v="2015-11-29T00:00:00"/>
    <s v="Second Class"/>
    <s v="MA-17560"/>
    <x v="15"/>
    <s v="Home Office"/>
    <s v="United States"/>
    <s v="Everett"/>
    <x v="31"/>
    <n v="2149"/>
    <x v="3"/>
    <s v="OFF-PA-10001019"/>
    <x v="1"/>
    <x v="10"/>
    <x v="681"/>
    <n v="59.94"/>
    <n v="3"/>
    <n v="0"/>
    <n v="28.171800000000001"/>
  </r>
  <r>
    <n v="7671"/>
    <s v="CA-2015-130974"/>
    <x v="154"/>
    <d v="2015-11-29T00:00:00"/>
    <s v="Second Class"/>
    <s v="MA-17560"/>
    <x v="15"/>
    <s v="Home Office"/>
    <s v="United States"/>
    <s v="Everett"/>
    <x v="31"/>
    <n v="2149"/>
    <x v="3"/>
    <s v="TEC-AC-10003095"/>
    <x v="2"/>
    <x v="11"/>
    <x v="1286"/>
    <n v="259.98"/>
    <n v="2"/>
    <n v="0"/>
    <n v="88.393199999999993"/>
  </r>
  <r>
    <n v="7672"/>
    <s v="CA-2015-130974"/>
    <x v="154"/>
    <d v="2015-11-29T00:00:00"/>
    <s v="Second Class"/>
    <s v="MA-17560"/>
    <x v="15"/>
    <s v="Home Office"/>
    <s v="United States"/>
    <s v="Everett"/>
    <x v="31"/>
    <n v="2149"/>
    <x v="3"/>
    <s v="FUR-BO-10002916"/>
    <x v="0"/>
    <x v="0"/>
    <x v="1515"/>
    <n v="170.98"/>
    <n v="1"/>
    <n v="0"/>
    <n v="32.486199999999997"/>
  </r>
  <r>
    <n v="7673"/>
    <s v="CA-2015-130974"/>
    <x v="154"/>
    <d v="2015-11-29T00:00:00"/>
    <s v="Second Class"/>
    <s v="MA-17560"/>
    <x v="15"/>
    <s v="Home Office"/>
    <s v="United States"/>
    <s v="Everett"/>
    <x v="31"/>
    <n v="2149"/>
    <x v="3"/>
    <s v="FUR-FU-10002506"/>
    <x v="0"/>
    <x v="5"/>
    <x v="1811"/>
    <n v="38.97"/>
    <n v="3"/>
    <n v="0"/>
    <n v="4.6764000000000001"/>
  </r>
  <r>
    <n v="7674"/>
    <s v="CA-2015-130974"/>
    <x v="154"/>
    <d v="2015-11-29T00:00:00"/>
    <s v="Second Class"/>
    <s v="MA-17560"/>
    <x v="15"/>
    <s v="Home Office"/>
    <s v="United States"/>
    <s v="Everett"/>
    <x v="31"/>
    <n v="2149"/>
    <x v="3"/>
    <s v="OFF-PA-10003823"/>
    <x v="1"/>
    <x v="10"/>
    <x v="1010"/>
    <n v="154.9"/>
    <n v="5"/>
    <n v="0"/>
    <n v="69.704999999999998"/>
  </r>
  <r>
    <n v="7675"/>
    <s v="CA-2015-130974"/>
    <x v="154"/>
    <d v="2015-11-29T00:00:00"/>
    <s v="Second Class"/>
    <s v="MA-17560"/>
    <x v="15"/>
    <s v="Home Office"/>
    <s v="United States"/>
    <s v="Everett"/>
    <x v="31"/>
    <n v="2149"/>
    <x v="3"/>
    <s v="FUR-TA-10004619"/>
    <x v="0"/>
    <x v="3"/>
    <x v="891"/>
    <n v="446.06799999999998"/>
    <n v="4"/>
    <n v="0.3"/>
    <n v="0"/>
  </r>
  <r>
    <n v="7676"/>
    <s v="CA-2017-133487"/>
    <x v="636"/>
    <d v="2017-05-09T00:00:00"/>
    <s v="Second Class"/>
    <s v="TS-21655"/>
    <x v="772"/>
    <s v="Consumer"/>
    <s v="United States"/>
    <s v="Rancho Cucamonga"/>
    <x v="1"/>
    <n v="91730"/>
    <x v="1"/>
    <s v="OFF-AP-10001271"/>
    <x v="1"/>
    <x v="9"/>
    <x v="474"/>
    <n v="152.94"/>
    <n v="3"/>
    <n v="0"/>
    <n v="41.293799999999997"/>
  </r>
  <r>
    <n v="7677"/>
    <s v="CA-2014-142951"/>
    <x v="1169"/>
    <d v="2014-10-08T00:00:00"/>
    <s v="Same Day"/>
    <s v="JG-15115"/>
    <x v="161"/>
    <s v="Consumer"/>
    <s v="United States"/>
    <s v="Charlotte"/>
    <x v="3"/>
    <n v="28205"/>
    <x v="0"/>
    <s v="TEC-AC-10002331"/>
    <x v="2"/>
    <x v="11"/>
    <x v="1591"/>
    <n v="23.472000000000001"/>
    <n v="3"/>
    <n v="0.2"/>
    <n v="4.9878"/>
  </r>
  <r>
    <n v="7678"/>
    <s v="CA-2014-133592"/>
    <x v="520"/>
    <d v="2015-01-07T00:00:00"/>
    <s v="Standard Class"/>
    <s v="KM-16375"/>
    <x v="454"/>
    <s v="Home Office"/>
    <s v="United States"/>
    <s v="Providence"/>
    <x v="34"/>
    <n v="2908"/>
    <x v="3"/>
    <s v="OFF-PA-10003228"/>
    <x v="1"/>
    <x v="10"/>
    <x v="1677"/>
    <n v="195.64"/>
    <n v="4"/>
    <n v="0"/>
    <n v="91.950800000000001"/>
  </r>
  <r>
    <n v="7679"/>
    <s v="CA-2014-133592"/>
    <x v="520"/>
    <d v="2015-01-07T00:00:00"/>
    <s v="Standard Class"/>
    <s v="KM-16375"/>
    <x v="454"/>
    <s v="Home Office"/>
    <s v="United States"/>
    <s v="Providence"/>
    <x v="34"/>
    <n v="2908"/>
    <x v="3"/>
    <s v="OFF-PA-10002586"/>
    <x v="1"/>
    <x v="10"/>
    <x v="1016"/>
    <n v="14.94"/>
    <n v="3"/>
    <n v="0"/>
    <n v="7.0217999999999998"/>
  </r>
  <r>
    <n v="7680"/>
    <s v="CA-2014-133592"/>
    <x v="520"/>
    <d v="2015-01-07T00:00:00"/>
    <s v="Standard Class"/>
    <s v="KM-16375"/>
    <x v="454"/>
    <s v="Home Office"/>
    <s v="United States"/>
    <s v="Providence"/>
    <x v="34"/>
    <n v="2908"/>
    <x v="3"/>
    <s v="TEC-AC-10002049"/>
    <x v="2"/>
    <x v="11"/>
    <x v="1062"/>
    <n v="1687.8"/>
    <n v="4"/>
    <n v="0"/>
    <n v="742.63199999999995"/>
  </r>
  <r>
    <n v="7681"/>
    <s v="CA-2014-133592"/>
    <x v="520"/>
    <d v="2015-01-07T00:00:00"/>
    <s v="Standard Class"/>
    <s v="KM-16375"/>
    <x v="454"/>
    <s v="Home Office"/>
    <s v="United States"/>
    <s v="Providence"/>
    <x v="34"/>
    <n v="2908"/>
    <x v="3"/>
    <s v="FUR-BO-10000362"/>
    <x v="0"/>
    <x v="0"/>
    <x v="1046"/>
    <n v="341.96"/>
    <n v="2"/>
    <n v="0"/>
    <n v="78.650800000000004"/>
  </r>
  <r>
    <n v="7682"/>
    <s v="CA-2014-133592"/>
    <x v="520"/>
    <d v="2015-01-07T00:00:00"/>
    <s v="Standard Class"/>
    <s v="KM-16375"/>
    <x v="454"/>
    <s v="Home Office"/>
    <s v="United States"/>
    <s v="Providence"/>
    <x v="34"/>
    <n v="2908"/>
    <x v="3"/>
    <s v="FUR-CH-10004218"/>
    <x v="0"/>
    <x v="1"/>
    <x v="38"/>
    <n v="605.88"/>
    <n v="6"/>
    <n v="0"/>
    <n v="151.47"/>
  </r>
  <r>
    <n v="7683"/>
    <s v="CA-2015-120782"/>
    <x v="152"/>
    <d v="2015-05-01T00:00:00"/>
    <s v="First Class"/>
    <s v="SD-20485"/>
    <x v="174"/>
    <s v="Home Office"/>
    <s v="United States"/>
    <s v="Midland"/>
    <x v="12"/>
    <n v="48640"/>
    <x v="2"/>
    <s v="OFF-AP-10003779"/>
    <x v="1"/>
    <x v="9"/>
    <x v="1457"/>
    <n v="186.732"/>
    <n v="1"/>
    <n v="0.1"/>
    <n v="41.496000000000002"/>
  </r>
  <r>
    <n v="7684"/>
    <s v="CA-2015-120782"/>
    <x v="152"/>
    <d v="2015-05-01T00:00:00"/>
    <s v="First Class"/>
    <s v="SD-20485"/>
    <x v="174"/>
    <s v="Home Office"/>
    <s v="United States"/>
    <s v="Midland"/>
    <x v="12"/>
    <n v="48640"/>
    <x v="2"/>
    <s v="OFF-BI-10003527"/>
    <x v="1"/>
    <x v="8"/>
    <x v="451"/>
    <n v="3812.97"/>
    <n v="3"/>
    <n v="0"/>
    <n v="1906.4849999999999"/>
  </r>
  <r>
    <n v="7685"/>
    <s v="CA-2015-116876"/>
    <x v="966"/>
    <d v="2015-02-21T00:00:00"/>
    <s v="Standard Class"/>
    <s v="TT-21070"/>
    <x v="74"/>
    <s v="Consumer"/>
    <s v="United States"/>
    <s v="Rochester"/>
    <x v="15"/>
    <n v="14609"/>
    <x v="3"/>
    <s v="OFF-BI-10002897"/>
    <x v="1"/>
    <x v="8"/>
    <x v="1802"/>
    <n v="26.423999999999999"/>
    <n v="9"/>
    <n v="0.2"/>
    <n v="9.5786999999999995"/>
  </r>
  <r>
    <n v="7686"/>
    <s v="CA-2015-116876"/>
    <x v="966"/>
    <d v="2015-02-21T00:00:00"/>
    <s v="Standard Class"/>
    <s v="TT-21070"/>
    <x v="74"/>
    <s v="Consumer"/>
    <s v="United States"/>
    <s v="Rochester"/>
    <x v="15"/>
    <n v="14609"/>
    <x v="3"/>
    <s v="TEC-PH-10002584"/>
    <x v="2"/>
    <x v="7"/>
    <x v="1705"/>
    <n v="625.99"/>
    <n v="1"/>
    <n v="0"/>
    <n v="187.797"/>
  </r>
  <r>
    <n v="7687"/>
    <s v="CA-2016-169838"/>
    <x v="881"/>
    <d v="2016-11-29T00:00:00"/>
    <s v="Standard Class"/>
    <s v="BB-11545"/>
    <x v="179"/>
    <s v="Corporate"/>
    <s v="United States"/>
    <s v="Jackson"/>
    <x v="12"/>
    <n v="49201"/>
    <x v="2"/>
    <s v="FUR-TA-10001095"/>
    <x v="0"/>
    <x v="3"/>
    <x v="616"/>
    <n v="1568.61"/>
    <n v="9"/>
    <n v="0"/>
    <n v="329.40809999999999"/>
  </r>
  <r>
    <n v="7688"/>
    <s v="CA-2016-169838"/>
    <x v="881"/>
    <d v="2016-11-29T00:00:00"/>
    <s v="Standard Class"/>
    <s v="BB-11545"/>
    <x v="179"/>
    <s v="Corporate"/>
    <s v="United States"/>
    <s v="Jackson"/>
    <x v="12"/>
    <n v="49201"/>
    <x v="2"/>
    <s v="OFF-BI-10004002"/>
    <x v="1"/>
    <x v="8"/>
    <x v="154"/>
    <n v="17.3"/>
    <n v="1"/>
    <n v="0"/>
    <n v="8.3040000000000003"/>
  </r>
  <r>
    <n v="7689"/>
    <s v="CA-2016-169838"/>
    <x v="881"/>
    <d v="2016-11-29T00:00:00"/>
    <s v="Standard Class"/>
    <s v="BB-11545"/>
    <x v="179"/>
    <s v="Corporate"/>
    <s v="United States"/>
    <s v="Jackson"/>
    <x v="12"/>
    <n v="49201"/>
    <x v="2"/>
    <s v="TEC-AC-10004518"/>
    <x v="2"/>
    <x v="11"/>
    <x v="1812"/>
    <n v="160"/>
    <n v="8"/>
    <n v="0"/>
    <n v="62.4"/>
  </r>
  <r>
    <n v="7690"/>
    <s v="US-2017-128951"/>
    <x v="663"/>
    <d v="2017-07-17T00:00:00"/>
    <s v="First Class"/>
    <s v="RS-19420"/>
    <x v="602"/>
    <s v="Corporate"/>
    <s v="United States"/>
    <s v="Suffolk"/>
    <x v="17"/>
    <n v="23434"/>
    <x v="0"/>
    <s v="OFF-AP-10002191"/>
    <x v="1"/>
    <x v="9"/>
    <x v="808"/>
    <n v="179.94"/>
    <n v="3"/>
    <n v="0"/>
    <n v="50.383200000000002"/>
  </r>
  <r>
    <n v="7691"/>
    <s v="US-2017-128951"/>
    <x v="663"/>
    <d v="2017-07-17T00:00:00"/>
    <s v="First Class"/>
    <s v="RS-19420"/>
    <x v="602"/>
    <s v="Corporate"/>
    <s v="United States"/>
    <s v="Suffolk"/>
    <x v="17"/>
    <n v="23434"/>
    <x v="0"/>
    <s v="FUR-TA-10004575"/>
    <x v="0"/>
    <x v="3"/>
    <x v="309"/>
    <n v="872.94"/>
    <n v="3"/>
    <n v="0"/>
    <n v="157.1292"/>
  </r>
  <r>
    <n v="7692"/>
    <s v="US-2017-128951"/>
    <x v="663"/>
    <d v="2017-07-17T00:00:00"/>
    <s v="First Class"/>
    <s v="RS-19420"/>
    <x v="602"/>
    <s v="Corporate"/>
    <s v="United States"/>
    <s v="Suffolk"/>
    <x v="17"/>
    <n v="23434"/>
    <x v="0"/>
    <s v="OFF-PA-10003177"/>
    <x v="1"/>
    <x v="10"/>
    <x v="89"/>
    <n v="12.96"/>
    <n v="2"/>
    <n v="0"/>
    <n v="6.2207999999999997"/>
  </r>
  <r>
    <n v="7693"/>
    <s v="CA-2014-102330"/>
    <x v="282"/>
    <d v="2015-01-03T00:00:00"/>
    <s v="Standard Class"/>
    <s v="AI-10855"/>
    <x v="482"/>
    <s v="Consumer"/>
    <s v="United States"/>
    <s v="Brentwood"/>
    <x v="1"/>
    <n v="94513"/>
    <x v="1"/>
    <s v="OFF-LA-10003923"/>
    <x v="1"/>
    <x v="2"/>
    <x v="429"/>
    <n v="88.8"/>
    <n v="6"/>
    <n v="0"/>
    <n v="44.4"/>
  </r>
  <r>
    <n v="7694"/>
    <s v="CA-2014-102330"/>
    <x v="282"/>
    <d v="2015-01-03T00:00:00"/>
    <s v="Standard Class"/>
    <s v="AI-10855"/>
    <x v="482"/>
    <s v="Consumer"/>
    <s v="United States"/>
    <s v="Brentwood"/>
    <x v="1"/>
    <n v="94513"/>
    <x v="1"/>
    <s v="TEC-PH-10001051"/>
    <x v="2"/>
    <x v="7"/>
    <x v="1263"/>
    <n v="319.96800000000002"/>
    <n v="4"/>
    <n v="0.2"/>
    <n v="35.996400000000001"/>
  </r>
  <r>
    <n v="7695"/>
    <s v="CA-2016-118899"/>
    <x v="554"/>
    <d v="2016-03-22T00:00:00"/>
    <s v="Same Day"/>
    <s v="MC-17275"/>
    <x v="507"/>
    <s v="Consumer"/>
    <s v="United States"/>
    <s v="Seattle"/>
    <x v="4"/>
    <n v="98103"/>
    <x v="1"/>
    <s v="FUR-CH-10004754"/>
    <x v="0"/>
    <x v="1"/>
    <x v="1132"/>
    <n v="167.88800000000001"/>
    <n v="7"/>
    <n v="0.2"/>
    <n v="14.690200000000001"/>
  </r>
  <r>
    <n v="7696"/>
    <s v="CA-2017-107958"/>
    <x v="1170"/>
    <d v="2017-07-05T00:00:00"/>
    <s v="First Class"/>
    <s v="AH-10120"/>
    <x v="571"/>
    <s v="Home Office"/>
    <s v="United States"/>
    <s v="Houston"/>
    <x v="5"/>
    <n v="77036"/>
    <x v="2"/>
    <s v="OFF-PA-10000357"/>
    <x v="1"/>
    <x v="10"/>
    <x v="447"/>
    <n v="163.96"/>
    <n v="5"/>
    <n v="0.2"/>
    <n v="59.435499999999998"/>
  </r>
  <r>
    <n v="7697"/>
    <s v="CA-2017-107958"/>
    <x v="1170"/>
    <d v="2017-07-05T00:00:00"/>
    <s v="First Class"/>
    <s v="AH-10120"/>
    <x v="571"/>
    <s v="Home Office"/>
    <s v="United States"/>
    <s v="Houston"/>
    <x v="5"/>
    <n v="77036"/>
    <x v="2"/>
    <s v="OFF-BI-10001787"/>
    <x v="1"/>
    <x v="8"/>
    <x v="1491"/>
    <n v="5.2320000000000002"/>
    <n v="4"/>
    <n v="0.8"/>
    <n v="-8.1096000000000004"/>
  </r>
  <r>
    <n v="7698"/>
    <s v="CA-2017-151799"/>
    <x v="817"/>
    <d v="2017-12-18T00:00:00"/>
    <s v="Standard Class"/>
    <s v="BF-11170"/>
    <x v="408"/>
    <s v="Home Office"/>
    <s v="United States"/>
    <s v="Lawrence"/>
    <x v="31"/>
    <n v="1841"/>
    <x v="3"/>
    <s v="TEC-CO-10002313"/>
    <x v="2"/>
    <x v="16"/>
    <x v="349"/>
    <n v="1199.98"/>
    <n v="2"/>
    <n v="0"/>
    <n v="467.99220000000003"/>
  </r>
  <r>
    <n v="7699"/>
    <s v="CA-2017-151799"/>
    <x v="817"/>
    <d v="2017-12-18T00:00:00"/>
    <s v="Standard Class"/>
    <s v="BF-11170"/>
    <x v="408"/>
    <s v="Home Office"/>
    <s v="United States"/>
    <s v="Lawrence"/>
    <x v="31"/>
    <n v="1841"/>
    <x v="3"/>
    <s v="OFF-ST-10002790"/>
    <x v="1"/>
    <x v="4"/>
    <x v="236"/>
    <n v="73.849999999999994"/>
    <n v="1"/>
    <n v="0"/>
    <n v="2.2155"/>
  </r>
  <r>
    <n v="7700"/>
    <s v="CA-2017-151799"/>
    <x v="817"/>
    <d v="2017-12-18T00:00:00"/>
    <s v="Standard Class"/>
    <s v="BF-11170"/>
    <x v="408"/>
    <s v="Home Office"/>
    <s v="United States"/>
    <s v="Lawrence"/>
    <x v="31"/>
    <n v="1841"/>
    <x v="3"/>
    <s v="OFF-SU-10001664"/>
    <x v="1"/>
    <x v="14"/>
    <x v="1241"/>
    <n v="25.71"/>
    <n v="3"/>
    <n v="0"/>
    <n v="6.6845999999999997"/>
  </r>
  <r>
    <n v="7701"/>
    <s v="CA-2017-151799"/>
    <x v="817"/>
    <d v="2017-12-18T00:00:00"/>
    <s v="Standard Class"/>
    <s v="BF-11170"/>
    <x v="408"/>
    <s v="Home Office"/>
    <s v="United States"/>
    <s v="Lawrence"/>
    <x v="31"/>
    <n v="1841"/>
    <x v="3"/>
    <s v="OFF-FA-10001332"/>
    <x v="1"/>
    <x v="13"/>
    <x v="1570"/>
    <n v="17.28"/>
    <n v="6"/>
    <n v="0"/>
    <n v="8.1216000000000008"/>
  </r>
  <r>
    <n v="7702"/>
    <s v="CA-2017-151799"/>
    <x v="817"/>
    <d v="2017-12-18T00:00:00"/>
    <s v="Standard Class"/>
    <s v="BF-11170"/>
    <x v="408"/>
    <s v="Home Office"/>
    <s v="United States"/>
    <s v="Lawrence"/>
    <x v="31"/>
    <n v="1841"/>
    <x v="3"/>
    <s v="FUR-TA-10003473"/>
    <x v="0"/>
    <x v="3"/>
    <x v="216"/>
    <n v="526.58199999999999"/>
    <n v="2"/>
    <n v="0.3"/>
    <n v="-52.658200000000001"/>
  </r>
  <r>
    <n v="7703"/>
    <s v="CA-2016-114601"/>
    <x v="370"/>
    <d v="2016-09-02T00:00:00"/>
    <s v="Standard Class"/>
    <s v="AA-10480"/>
    <x v="4"/>
    <s v="Consumer"/>
    <s v="United States"/>
    <s v="Detroit"/>
    <x v="12"/>
    <n v="48234"/>
    <x v="2"/>
    <s v="OFF-PA-10000605"/>
    <x v="1"/>
    <x v="10"/>
    <x v="816"/>
    <n v="11.56"/>
    <n v="2"/>
    <n v="0"/>
    <n v="5.6643999999999997"/>
  </r>
  <r>
    <n v="7704"/>
    <s v="CA-2016-114601"/>
    <x v="370"/>
    <d v="2016-09-02T00:00:00"/>
    <s v="Standard Class"/>
    <s v="AA-10480"/>
    <x v="4"/>
    <s v="Consumer"/>
    <s v="United States"/>
    <s v="Detroit"/>
    <x v="12"/>
    <n v="48234"/>
    <x v="2"/>
    <s v="TEC-PH-10002170"/>
    <x v="2"/>
    <x v="7"/>
    <x v="599"/>
    <n v="209.97"/>
    <n v="3"/>
    <n v="0"/>
    <n v="58.791600000000003"/>
  </r>
  <r>
    <n v="7705"/>
    <s v="CA-2016-114601"/>
    <x v="370"/>
    <d v="2016-09-02T00:00:00"/>
    <s v="Standard Class"/>
    <s v="AA-10480"/>
    <x v="4"/>
    <s v="Consumer"/>
    <s v="United States"/>
    <s v="Detroit"/>
    <x v="12"/>
    <n v="48234"/>
    <x v="2"/>
    <s v="FUR-TA-10004147"/>
    <x v="0"/>
    <x v="3"/>
    <x v="819"/>
    <n v="447.84"/>
    <n v="4"/>
    <n v="0"/>
    <n v="98.524799999999999"/>
  </r>
  <r>
    <n v="7706"/>
    <s v="CA-2016-114601"/>
    <x v="370"/>
    <d v="2016-09-02T00:00:00"/>
    <s v="Standard Class"/>
    <s v="AA-10480"/>
    <x v="4"/>
    <s v="Consumer"/>
    <s v="United States"/>
    <s v="Detroit"/>
    <x v="12"/>
    <n v="48234"/>
    <x v="2"/>
    <s v="TEC-AC-10003911"/>
    <x v="2"/>
    <x v="11"/>
    <x v="331"/>
    <n v="479.97"/>
    <n v="3"/>
    <n v="0"/>
    <n v="163.18979999999999"/>
  </r>
  <r>
    <n v="7707"/>
    <s v="CA-2016-114601"/>
    <x v="370"/>
    <d v="2016-09-02T00:00:00"/>
    <s v="Standard Class"/>
    <s v="AA-10480"/>
    <x v="4"/>
    <s v="Consumer"/>
    <s v="United States"/>
    <s v="Detroit"/>
    <x v="12"/>
    <n v="48234"/>
    <x v="2"/>
    <s v="OFF-AR-10002578"/>
    <x v="1"/>
    <x v="6"/>
    <x v="671"/>
    <n v="8.64"/>
    <n v="3"/>
    <n v="0"/>
    <n v="2.5055999999999998"/>
  </r>
  <r>
    <n v="7708"/>
    <s v="CA-2017-100237"/>
    <x v="453"/>
    <d v="2017-10-19T00:00:00"/>
    <s v="Standard Class"/>
    <s v="SV-20815"/>
    <x v="458"/>
    <s v="Corporate"/>
    <s v="United States"/>
    <s v="Orem"/>
    <x v="7"/>
    <n v="84057"/>
    <x v="1"/>
    <s v="OFF-AR-10001761"/>
    <x v="1"/>
    <x v="6"/>
    <x v="1651"/>
    <n v="11.68"/>
    <n v="2"/>
    <n v="0"/>
    <n v="4.2047999999999996"/>
  </r>
  <r>
    <n v="7709"/>
    <s v="CA-2014-139542"/>
    <x v="1089"/>
    <d v="2014-10-29T00:00:00"/>
    <s v="Standard Class"/>
    <s v="EH-14185"/>
    <x v="699"/>
    <s v="Consumer"/>
    <s v="United States"/>
    <s v="Philadelphia"/>
    <x v="9"/>
    <n v="19120"/>
    <x v="3"/>
    <s v="TEC-AC-10001553"/>
    <x v="2"/>
    <x v="11"/>
    <x v="1608"/>
    <n v="40.776000000000003"/>
    <n v="3"/>
    <n v="0.2"/>
    <n v="0.50970000000000004"/>
  </r>
  <r>
    <n v="7710"/>
    <s v="CA-2014-139542"/>
    <x v="1089"/>
    <d v="2014-10-29T00:00:00"/>
    <s v="Standard Class"/>
    <s v="EH-14185"/>
    <x v="699"/>
    <s v="Consumer"/>
    <s v="United States"/>
    <s v="Philadelphia"/>
    <x v="9"/>
    <n v="19120"/>
    <x v="3"/>
    <s v="OFF-BI-10000309"/>
    <x v="1"/>
    <x v="8"/>
    <x v="338"/>
    <n v="13.698"/>
    <n v="3"/>
    <n v="0.7"/>
    <n v="-9.5885999999999996"/>
  </r>
  <r>
    <n v="7711"/>
    <s v="US-2015-142811"/>
    <x v="788"/>
    <d v="2015-04-07T00:00:00"/>
    <s v="Standard Class"/>
    <s v="JL-15850"/>
    <x v="139"/>
    <s v="Consumer"/>
    <s v="United States"/>
    <s v="Mesa"/>
    <x v="16"/>
    <n v="85204"/>
    <x v="1"/>
    <s v="TEC-PH-10003095"/>
    <x v="2"/>
    <x v="7"/>
    <x v="1500"/>
    <n v="87.8"/>
    <n v="5"/>
    <n v="0.2"/>
    <n v="32.924999999999997"/>
  </r>
  <r>
    <n v="7712"/>
    <s v="CA-2017-139353"/>
    <x v="960"/>
    <d v="2017-10-30T00:00:00"/>
    <s v="Second Class"/>
    <s v="JM-15250"/>
    <x v="49"/>
    <s v="Consumer"/>
    <s v="United States"/>
    <s v="Fayetteville"/>
    <x v="3"/>
    <n v="28314"/>
    <x v="0"/>
    <s v="FUR-FU-10001876"/>
    <x v="0"/>
    <x v="5"/>
    <x v="1403"/>
    <n v="77.951999999999998"/>
    <n v="3"/>
    <n v="0.2"/>
    <n v="15.590400000000001"/>
  </r>
  <r>
    <n v="7713"/>
    <s v="CA-2017-139353"/>
    <x v="960"/>
    <d v="2017-10-30T00:00:00"/>
    <s v="Second Class"/>
    <s v="JM-15250"/>
    <x v="49"/>
    <s v="Consumer"/>
    <s v="United States"/>
    <s v="Fayetteville"/>
    <x v="3"/>
    <n v="28314"/>
    <x v="0"/>
    <s v="OFF-ST-10001522"/>
    <x v="1"/>
    <x v="4"/>
    <x v="197"/>
    <n v="147.184"/>
    <n v="2"/>
    <n v="0.2"/>
    <n v="-29.436800000000002"/>
  </r>
  <r>
    <n v="7714"/>
    <s v="CA-2017-139353"/>
    <x v="960"/>
    <d v="2017-10-30T00:00:00"/>
    <s v="Second Class"/>
    <s v="JM-15250"/>
    <x v="49"/>
    <s v="Consumer"/>
    <s v="United States"/>
    <s v="Fayetteville"/>
    <x v="3"/>
    <n v="28314"/>
    <x v="0"/>
    <s v="OFF-PA-10000300"/>
    <x v="1"/>
    <x v="10"/>
    <x v="1775"/>
    <n v="47.951999999999998"/>
    <n v="3"/>
    <n v="0.2"/>
    <n v="16.183800000000002"/>
  </r>
  <r>
    <n v="7715"/>
    <s v="CA-2014-150203"/>
    <x v="29"/>
    <d v="2014-12-07T00:00:00"/>
    <s v="First Class"/>
    <s v="JB-15925"/>
    <x v="102"/>
    <s v="Consumer"/>
    <s v="United States"/>
    <s v="Los Angeles"/>
    <x v="1"/>
    <n v="90032"/>
    <x v="1"/>
    <s v="OFF-AP-10001469"/>
    <x v="1"/>
    <x v="9"/>
    <x v="586"/>
    <n v="250.26"/>
    <n v="6"/>
    <n v="0"/>
    <n v="72.575400000000002"/>
  </r>
  <r>
    <n v="7716"/>
    <s v="US-2017-101518"/>
    <x v="132"/>
    <d v="2017-11-08T00:00:00"/>
    <s v="Standard Class"/>
    <s v="PB-19105"/>
    <x v="287"/>
    <s v="Consumer"/>
    <s v="United States"/>
    <s v="Philadelphia"/>
    <x v="9"/>
    <n v="19140"/>
    <x v="3"/>
    <s v="TEC-AC-10001553"/>
    <x v="2"/>
    <x v="11"/>
    <x v="1608"/>
    <n v="40.776000000000003"/>
    <n v="3"/>
    <n v="0.2"/>
    <n v="0.50970000000000004"/>
  </r>
  <r>
    <n v="7717"/>
    <s v="CA-2015-149636"/>
    <x v="1171"/>
    <d v="2015-01-12T00:00:00"/>
    <s v="Standard Class"/>
    <s v="SP-20620"/>
    <x v="407"/>
    <s v="Corporate"/>
    <s v="United States"/>
    <s v="Colorado Springs"/>
    <x v="22"/>
    <n v="80906"/>
    <x v="1"/>
    <s v="OFF-PA-10004041"/>
    <x v="1"/>
    <x v="10"/>
    <x v="949"/>
    <n v="29.6"/>
    <n v="5"/>
    <n v="0.2"/>
    <n v="9.25"/>
  </r>
  <r>
    <n v="7718"/>
    <s v="CA-2015-149636"/>
    <x v="1171"/>
    <d v="2015-01-12T00:00:00"/>
    <s v="Standard Class"/>
    <s v="SP-20620"/>
    <x v="407"/>
    <s v="Corporate"/>
    <s v="United States"/>
    <s v="Colorado Springs"/>
    <x v="22"/>
    <n v="80906"/>
    <x v="1"/>
    <s v="OFF-BI-10002764"/>
    <x v="1"/>
    <x v="8"/>
    <x v="507"/>
    <n v="1.9379999999999999"/>
    <n v="2"/>
    <n v="0.7"/>
    <n v="-1.3566"/>
  </r>
  <r>
    <n v="7719"/>
    <s v="US-2017-146213"/>
    <x v="428"/>
    <d v="2017-09-14T00:00:00"/>
    <s v="Standard Class"/>
    <s v="MC-17605"/>
    <x v="204"/>
    <s v="Corporate"/>
    <s v="United States"/>
    <s v="Los Angeles"/>
    <x v="1"/>
    <n v="90032"/>
    <x v="1"/>
    <s v="TEC-AC-10001114"/>
    <x v="2"/>
    <x v="11"/>
    <x v="1211"/>
    <n v="159.96"/>
    <n v="4"/>
    <n v="0"/>
    <n v="51.187199999999997"/>
  </r>
  <r>
    <n v="7720"/>
    <s v="CA-2015-108588"/>
    <x v="956"/>
    <d v="2015-01-10T00:00:00"/>
    <s v="Standard Class"/>
    <s v="BG-11695"/>
    <x v="410"/>
    <s v="Corporate"/>
    <s v="United States"/>
    <s v="New York City"/>
    <x v="15"/>
    <n v="10009"/>
    <x v="3"/>
    <s v="OFF-AR-10001615"/>
    <x v="1"/>
    <x v="6"/>
    <x v="1488"/>
    <n v="59.52"/>
    <n v="3"/>
    <n v="0"/>
    <n v="15.475199999999999"/>
  </r>
  <r>
    <n v="7721"/>
    <s v="CA-2015-108588"/>
    <x v="956"/>
    <d v="2015-01-10T00:00:00"/>
    <s v="Standard Class"/>
    <s v="BG-11695"/>
    <x v="410"/>
    <s v="Corporate"/>
    <s v="United States"/>
    <s v="New York City"/>
    <x v="15"/>
    <n v="10009"/>
    <x v="3"/>
    <s v="OFF-EN-10000461"/>
    <x v="1"/>
    <x v="12"/>
    <x v="753"/>
    <n v="17.48"/>
    <n v="2"/>
    <n v="0"/>
    <n v="8.2156000000000002"/>
  </r>
  <r>
    <n v="7722"/>
    <s v="CA-2015-108588"/>
    <x v="956"/>
    <d v="2015-01-10T00:00:00"/>
    <s v="Standard Class"/>
    <s v="BG-11695"/>
    <x v="410"/>
    <s v="Corporate"/>
    <s v="United States"/>
    <s v="New York City"/>
    <x v="15"/>
    <n v="10009"/>
    <x v="3"/>
    <s v="OFF-BI-10004506"/>
    <x v="1"/>
    <x v="8"/>
    <x v="1247"/>
    <n v="13.167999999999999"/>
    <n v="2"/>
    <n v="0.2"/>
    <n v="4.6087999999999996"/>
  </r>
  <r>
    <n v="7723"/>
    <s v="US-2017-138086"/>
    <x v="513"/>
    <d v="2017-04-20T00:00:00"/>
    <s v="Standard Class"/>
    <s v="JO-15550"/>
    <x v="270"/>
    <s v="Home Office"/>
    <s v="United States"/>
    <s v="San Francisco"/>
    <x v="1"/>
    <n v="94109"/>
    <x v="1"/>
    <s v="OFF-AP-10000027"/>
    <x v="1"/>
    <x v="9"/>
    <x v="1813"/>
    <n v="40.74"/>
    <n v="3"/>
    <n v="0"/>
    <n v="12.222"/>
  </r>
  <r>
    <n v="7724"/>
    <s v="CA-2015-139374"/>
    <x v="229"/>
    <d v="2015-09-14T00:00:00"/>
    <s v="Standard Class"/>
    <s v="AR-10345"/>
    <x v="753"/>
    <s v="Corporate"/>
    <s v="United States"/>
    <s v="Austin"/>
    <x v="5"/>
    <n v="78745"/>
    <x v="2"/>
    <s v="FUR-CH-10003981"/>
    <x v="0"/>
    <x v="1"/>
    <x v="1175"/>
    <n v="179.886"/>
    <n v="1"/>
    <n v="0.3"/>
    <n v="-2.5697999999999999"/>
  </r>
  <r>
    <n v="7725"/>
    <s v="CA-2016-113978"/>
    <x v="477"/>
    <d v="2016-09-29T00:00:00"/>
    <s v="Standard Class"/>
    <s v="TS-21505"/>
    <x v="700"/>
    <s v="Consumer"/>
    <s v="United States"/>
    <s v="Cleveland"/>
    <x v="24"/>
    <n v="44105"/>
    <x v="3"/>
    <s v="OFF-AP-10003849"/>
    <x v="1"/>
    <x v="9"/>
    <x v="841"/>
    <n v="286.25599999999997"/>
    <n v="1"/>
    <n v="0.2"/>
    <n v="17.890999999999998"/>
  </r>
  <r>
    <n v="7726"/>
    <s v="CA-2016-113978"/>
    <x v="477"/>
    <d v="2016-09-29T00:00:00"/>
    <s v="Standard Class"/>
    <s v="TS-21505"/>
    <x v="700"/>
    <s v="Consumer"/>
    <s v="United States"/>
    <s v="Cleveland"/>
    <x v="24"/>
    <n v="44105"/>
    <x v="3"/>
    <s v="OFF-ST-10004963"/>
    <x v="1"/>
    <x v="4"/>
    <x v="465"/>
    <n v="24.224"/>
    <n v="2"/>
    <n v="0.2"/>
    <n v="-4.8448000000000002"/>
  </r>
  <r>
    <n v="7727"/>
    <s v="CA-2016-113978"/>
    <x v="477"/>
    <d v="2016-09-29T00:00:00"/>
    <s v="Standard Class"/>
    <s v="TS-21505"/>
    <x v="700"/>
    <s v="Consumer"/>
    <s v="United States"/>
    <s v="Cleveland"/>
    <x v="24"/>
    <n v="44105"/>
    <x v="3"/>
    <s v="OFF-ST-10002574"/>
    <x v="1"/>
    <x v="4"/>
    <x v="935"/>
    <n v="331.536"/>
    <n v="3"/>
    <n v="0.2"/>
    <n v="-82.884"/>
  </r>
  <r>
    <n v="7728"/>
    <s v="US-2015-150231"/>
    <x v="199"/>
    <d v="2015-03-20T00:00:00"/>
    <s v="Second Class"/>
    <s v="JK-15640"/>
    <x v="82"/>
    <s v="Home Office"/>
    <s v="United States"/>
    <s v="New York City"/>
    <x v="15"/>
    <n v="10009"/>
    <x v="3"/>
    <s v="OFF-AR-10001761"/>
    <x v="1"/>
    <x v="6"/>
    <x v="1651"/>
    <n v="17.52"/>
    <n v="3"/>
    <n v="0"/>
    <n v="6.3071999999999999"/>
  </r>
  <r>
    <n v="7729"/>
    <s v="CA-2016-106915"/>
    <x v="491"/>
    <d v="2016-12-02T00:00:00"/>
    <s v="Standard Class"/>
    <s v="GA-14515"/>
    <x v="654"/>
    <s v="Consumer"/>
    <s v="United States"/>
    <s v="El Paso"/>
    <x v="5"/>
    <n v="79907"/>
    <x v="2"/>
    <s v="OFF-AR-10000716"/>
    <x v="1"/>
    <x v="6"/>
    <x v="794"/>
    <n v="17.856000000000002"/>
    <n v="4"/>
    <n v="0.2"/>
    <n v="4.2408000000000001"/>
  </r>
  <r>
    <n v="7730"/>
    <s v="US-2016-109260"/>
    <x v="182"/>
    <d v="2016-10-01T00:00:00"/>
    <s v="Standard Class"/>
    <s v="TN-21040"/>
    <x v="184"/>
    <s v="Home Office"/>
    <s v="United States"/>
    <s v="Tallahassee"/>
    <x v="2"/>
    <n v="32303"/>
    <x v="0"/>
    <s v="TEC-AC-10002637"/>
    <x v="2"/>
    <x v="11"/>
    <x v="1317"/>
    <n v="431.976"/>
    <n v="3"/>
    <n v="0.2"/>
    <n v="-75.595799999999997"/>
  </r>
  <r>
    <n v="7731"/>
    <s v="CA-2017-104850"/>
    <x v="487"/>
    <d v="2017-06-19T00:00:00"/>
    <s v="Standard Class"/>
    <s v="TW-21025"/>
    <x v="69"/>
    <s v="Home Office"/>
    <s v="United States"/>
    <s v="Seattle"/>
    <x v="4"/>
    <n v="98103"/>
    <x v="1"/>
    <s v="FUR-CH-10003774"/>
    <x v="0"/>
    <x v="1"/>
    <x v="1194"/>
    <n v="291.13600000000002"/>
    <n v="4"/>
    <n v="0.2"/>
    <n v="-25.474399999999999"/>
  </r>
  <r>
    <n v="7732"/>
    <s v="CA-2017-140508"/>
    <x v="65"/>
    <d v="2017-09-21T00:00:00"/>
    <s v="First Class"/>
    <s v="PA-19060"/>
    <x v="50"/>
    <s v="Home Office"/>
    <s v="United States"/>
    <s v="Dallas"/>
    <x v="5"/>
    <n v="75220"/>
    <x v="2"/>
    <s v="OFF-EN-10000927"/>
    <x v="1"/>
    <x v="12"/>
    <x v="81"/>
    <n v="114.848"/>
    <n v="4"/>
    <n v="0.2"/>
    <n v="35.89"/>
  </r>
  <r>
    <n v="7733"/>
    <s v="CA-2017-143294"/>
    <x v="455"/>
    <d v="2017-06-08T00:00:00"/>
    <s v="Standard Class"/>
    <s v="JD-15790"/>
    <x v="479"/>
    <s v="Consumer"/>
    <s v="United States"/>
    <s v="Houston"/>
    <x v="5"/>
    <n v="77070"/>
    <x v="2"/>
    <s v="OFF-PA-10000743"/>
    <x v="1"/>
    <x v="10"/>
    <x v="578"/>
    <n v="10.688000000000001"/>
    <n v="2"/>
    <n v="0.2"/>
    <n v="3.7408000000000001"/>
  </r>
  <r>
    <n v="7734"/>
    <s v="CA-2016-165673"/>
    <x v="666"/>
    <d v="2016-05-19T00:00:00"/>
    <s v="Second Class"/>
    <s v="MN-17935"/>
    <x v="438"/>
    <s v="Consumer"/>
    <s v="United States"/>
    <s v="Springfield"/>
    <x v="24"/>
    <n v="45503"/>
    <x v="3"/>
    <s v="OFF-PA-10000697"/>
    <x v="1"/>
    <x v="10"/>
    <x v="1379"/>
    <n v="15.231999999999999"/>
    <n v="4"/>
    <n v="0.2"/>
    <n v="5.5216000000000003"/>
  </r>
  <r>
    <n v="7735"/>
    <s v="CA-2017-134418"/>
    <x v="175"/>
    <d v="2017-09-20T00:00:00"/>
    <s v="Standard Class"/>
    <s v="GM-14500"/>
    <x v="421"/>
    <s v="Consumer"/>
    <s v="United States"/>
    <s v="Seattle"/>
    <x v="4"/>
    <n v="98103"/>
    <x v="1"/>
    <s v="OFF-AR-10004441"/>
    <x v="1"/>
    <x v="6"/>
    <x v="155"/>
    <n v="12.42"/>
    <n v="3"/>
    <n v="0"/>
    <n v="5.2164000000000001"/>
  </r>
  <r>
    <n v="7736"/>
    <s v="US-2016-106313"/>
    <x v="250"/>
    <d v="2016-08-26T00:00:00"/>
    <s v="Standard Class"/>
    <s v="DG-13300"/>
    <x v="375"/>
    <s v="Corporate"/>
    <s v="United States"/>
    <s v="Seattle"/>
    <x v="4"/>
    <n v="98105"/>
    <x v="1"/>
    <s v="OFF-PA-10001870"/>
    <x v="1"/>
    <x v="10"/>
    <x v="680"/>
    <n v="19.440000000000001"/>
    <n v="3"/>
    <n v="0"/>
    <n v="9.3312000000000008"/>
  </r>
  <r>
    <n v="7737"/>
    <s v="CA-2014-105872"/>
    <x v="992"/>
    <d v="2014-06-06T00:00:00"/>
    <s v="Standard Class"/>
    <s v="JG-15160"/>
    <x v="506"/>
    <s v="Consumer"/>
    <s v="United States"/>
    <s v="New York City"/>
    <x v="15"/>
    <n v="10024"/>
    <x v="3"/>
    <s v="OFF-BI-10003684"/>
    <x v="1"/>
    <x v="8"/>
    <x v="714"/>
    <n v="70.367999999999995"/>
    <n v="4"/>
    <n v="0.2"/>
    <n v="26.388000000000002"/>
  </r>
  <r>
    <n v="7738"/>
    <s v="CA-2017-108287"/>
    <x v="404"/>
    <d v="2017-12-20T00:00:00"/>
    <s v="First Class"/>
    <s v="AG-10330"/>
    <x v="743"/>
    <s v="Consumer"/>
    <s v="United States"/>
    <s v="Charlotte"/>
    <x v="3"/>
    <n v="28205"/>
    <x v="0"/>
    <s v="OFF-AR-10001315"/>
    <x v="1"/>
    <x v="6"/>
    <x v="1029"/>
    <n v="12.672000000000001"/>
    <n v="9"/>
    <n v="0.2"/>
    <n v="1.4256"/>
  </r>
  <r>
    <n v="7739"/>
    <s v="CA-2017-141103"/>
    <x v="245"/>
    <d v="2017-08-06T00:00:00"/>
    <s v="Standard Class"/>
    <s v="JF-15355"/>
    <x v="282"/>
    <s v="Consumer"/>
    <s v="United States"/>
    <s v="Baltimore"/>
    <x v="39"/>
    <n v="21215"/>
    <x v="3"/>
    <s v="TEC-PH-10003589"/>
    <x v="2"/>
    <x v="7"/>
    <x v="826"/>
    <n v="89.95"/>
    <n v="5"/>
    <n v="0"/>
    <n v="43.176000000000002"/>
  </r>
  <r>
    <n v="7740"/>
    <s v="CA-2014-154781"/>
    <x v="871"/>
    <d v="2014-11-26T00:00:00"/>
    <s v="Standard Class"/>
    <s v="SC-20680"/>
    <x v="649"/>
    <s v="Home Office"/>
    <s v="United States"/>
    <s v="San Francisco"/>
    <x v="1"/>
    <n v="94110"/>
    <x v="1"/>
    <s v="OFF-PA-10001609"/>
    <x v="1"/>
    <x v="10"/>
    <x v="1116"/>
    <n v="6.58"/>
    <n v="2"/>
    <n v="0"/>
    <n v="3.0268000000000002"/>
  </r>
  <r>
    <n v="7741"/>
    <s v="CA-2014-154781"/>
    <x v="871"/>
    <d v="2014-11-26T00:00:00"/>
    <s v="Standard Class"/>
    <s v="SC-20680"/>
    <x v="649"/>
    <s v="Home Office"/>
    <s v="United States"/>
    <s v="San Francisco"/>
    <x v="1"/>
    <n v="94110"/>
    <x v="1"/>
    <s v="TEC-AC-10000474"/>
    <x v="2"/>
    <x v="11"/>
    <x v="1510"/>
    <n v="94.99"/>
    <n v="1"/>
    <n v="0"/>
    <n v="28.497"/>
  </r>
  <r>
    <n v="7742"/>
    <s v="CA-2015-147816"/>
    <x v="496"/>
    <d v="2015-09-26T00:00:00"/>
    <s v="Second Class"/>
    <s v="CM-11935"/>
    <x v="619"/>
    <s v="Consumer"/>
    <s v="United States"/>
    <s v="Tucson"/>
    <x v="16"/>
    <n v="85705"/>
    <x v="1"/>
    <s v="TEC-PH-10003095"/>
    <x v="2"/>
    <x v="7"/>
    <x v="1500"/>
    <n v="35.119999999999997"/>
    <n v="2"/>
    <n v="0.2"/>
    <n v="13.17"/>
  </r>
  <r>
    <n v="7743"/>
    <s v="CA-2017-105326"/>
    <x v="648"/>
    <d v="2017-08-27T00:00:00"/>
    <s v="Standard Class"/>
    <s v="KT-16480"/>
    <x v="409"/>
    <s v="Consumer"/>
    <s v="United States"/>
    <s v="Los Angeles"/>
    <x v="1"/>
    <n v="90036"/>
    <x v="1"/>
    <s v="OFF-PA-10001639"/>
    <x v="1"/>
    <x v="10"/>
    <x v="981"/>
    <n v="25.92"/>
    <n v="4"/>
    <n v="0"/>
    <n v="12.441599999999999"/>
  </r>
  <r>
    <n v="7744"/>
    <s v="CA-2016-133613"/>
    <x v="26"/>
    <d v="2016-06-22T00:00:00"/>
    <s v="Standard Class"/>
    <s v="CP-12340"/>
    <x v="291"/>
    <s v="Corporate"/>
    <s v="United States"/>
    <s v="Waterbury"/>
    <x v="29"/>
    <n v="6708"/>
    <x v="3"/>
    <s v="OFF-BI-10002003"/>
    <x v="1"/>
    <x v="8"/>
    <x v="1393"/>
    <n v="7.96"/>
    <n v="2"/>
    <n v="0"/>
    <n v="3.7412000000000001"/>
  </r>
  <r>
    <n v="7745"/>
    <s v="CA-2016-133613"/>
    <x v="26"/>
    <d v="2016-06-22T00:00:00"/>
    <s v="Standard Class"/>
    <s v="CP-12340"/>
    <x v="291"/>
    <s v="Corporate"/>
    <s v="United States"/>
    <s v="Waterbury"/>
    <x v="29"/>
    <n v="6708"/>
    <x v="3"/>
    <s v="TEC-PH-10004539"/>
    <x v="2"/>
    <x v="7"/>
    <x v="861"/>
    <n v="566.97"/>
    <n v="3"/>
    <n v="0"/>
    <n v="153.08189999999999"/>
  </r>
  <r>
    <n v="7746"/>
    <s v="CA-2016-133613"/>
    <x v="26"/>
    <d v="2016-06-22T00:00:00"/>
    <s v="Standard Class"/>
    <s v="CP-12340"/>
    <x v="291"/>
    <s v="Corporate"/>
    <s v="United States"/>
    <s v="Waterbury"/>
    <x v="29"/>
    <n v="6708"/>
    <x v="3"/>
    <s v="OFF-AR-10003829"/>
    <x v="1"/>
    <x v="6"/>
    <x v="943"/>
    <n v="9.84"/>
    <n v="3"/>
    <n v="0"/>
    <n v="2.8536000000000001"/>
  </r>
  <r>
    <n v="7747"/>
    <s v="CA-2015-109113"/>
    <x v="546"/>
    <d v="2015-12-23T00:00:00"/>
    <s v="Standard Class"/>
    <s v="EK-13795"/>
    <x v="735"/>
    <s v="Home Office"/>
    <s v="United States"/>
    <s v="Chicago"/>
    <x v="10"/>
    <n v="60610"/>
    <x v="2"/>
    <s v="TEC-AC-10004761"/>
    <x v="2"/>
    <x v="11"/>
    <x v="786"/>
    <n v="25.488"/>
    <n v="2"/>
    <n v="0.2"/>
    <n v="4.7789999999999999"/>
  </r>
  <r>
    <n v="7748"/>
    <s v="CA-2015-156153"/>
    <x v="70"/>
    <d v="2015-06-02T00:00:00"/>
    <s v="Second Class"/>
    <s v="CW-11905"/>
    <x v="194"/>
    <s v="Home Office"/>
    <s v="United States"/>
    <s v="Long Beach"/>
    <x v="15"/>
    <n v="11561"/>
    <x v="3"/>
    <s v="OFF-FA-10003472"/>
    <x v="1"/>
    <x v="13"/>
    <x v="243"/>
    <n v="7.56"/>
    <n v="6"/>
    <n v="0"/>
    <n v="0.3024"/>
  </r>
  <r>
    <n v="7749"/>
    <s v="CA-2015-133242"/>
    <x v="652"/>
    <d v="2015-06-24T00:00:00"/>
    <s v="Standard Class"/>
    <s v="KH-16510"/>
    <x v="168"/>
    <s v="Consumer"/>
    <s v="United States"/>
    <s v="Arlington"/>
    <x v="17"/>
    <n v="22204"/>
    <x v="0"/>
    <s v="FUR-FU-10003464"/>
    <x v="0"/>
    <x v="5"/>
    <x v="1479"/>
    <n v="60.84"/>
    <n v="3"/>
    <n v="0"/>
    <n v="19.468800000000002"/>
  </r>
  <r>
    <n v="7750"/>
    <s v="CA-2015-133242"/>
    <x v="652"/>
    <d v="2015-06-24T00:00:00"/>
    <s v="Standard Class"/>
    <s v="KH-16510"/>
    <x v="168"/>
    <s v="Consumer"/>
    <s v="United States"/>
    <s v="Arlington"/>
    <x v="17"/>
    <n v="22204"/>
    <x v="0"/>
    <s v="OFF-ST-10003716"/>
    <x v="1"/>
    <x v="4"/>
    <x v="898"/>
    <n v="450.04"/>
    <n v="2"/>
    <n v="0"/>
    <n v="58.505200000000002"/>
  </r>
  <r>
    <n v="7751"/>
    <s v="CA-2015-133242"/>
    <x v="652"/>
    <d v="2015-06-24T00:00:00"/>
    <s v="Standard Class"/>
    <s v="KH-16510"/>
    <x v="168"/>
    <s v="Consumer"/>
    <s v="United States"/>
    <s v="Arlington"/>
    <x v="17"/>
    <n v="22204"/>
    <x v="0"/>
    <s v="OFF-BI-10004002"/>
    <x v="1"/>
    <x v="8"/>
    <x v="154"/>
    <n v="34.6"/>
    <n v="2"/>
    <n v="0"/>
    <n v="16.608000000000001"/>
  </r>
  <r>
    <n v="7752"/>
    <s v="CA-2015-133242"/>
    <x v="652"/>
    <d v="2015-06-24T00:00:00"/>
    <s v="Standard Class"/>
    <s v="KH-16510"/>
    <x v="168"/>
    <s v="Consumer"/>
    <s v="United States"/>
    <s v="Arlington"/>
    <x v="17"/>
    <n v="22204"/>
    <x v="0"/>
    <s v="TEC-PH-10002496"/>
    <x v="2"/>
    <x v="7"/>
    <x v="495"/>
    <n v="467.97"/>
    <n v="3"/>
    <n v="0"/>
    <n v="140.39099999999999"/>
  </r>
  <r>
    <n v="7753"/>
    <s v="CA-2015-133242"/>
    <x v="652"/>
    <d v="2015-06-24T00:00:00"/>
    <s v="Standard Class"/>
    <s v="KH-16510"/>
    <x v="168"/>
    <s v="Consumer"/>
    <s v="United States"/>
    <s v="Arlington"/>
    <x v="17"/>
    <n v="22204"/>
    <x v="0"/>
    <s v="OFF-BI-10004826"/>
    <x v="1"/>
    <x v="8"/>
    <x v="728"/>
    <n v="33.020000000000003"/>
    <n v="2"/>
    <n v="0"/>
    <n v="15.849600000000001"/>
  </r>
  <r>
    <n v="7754"/>
    <s v="CA-2015-158323"/>
    <x v="672"/>
    <d v="2015-12-03T00:00:00"/>
    <s v="First Class"/>
    <s v="AB-10600"/>
    <x v="448"/>
    <s v="Corporate"/>
    <s v="United States"/>
    <s v="Jacksonville"/>
    <x v="3"/>
    <n v="28540"/>
    <x v="0"/>
    <s v="FUR-FU-10001546"/>
    <x v="0"/>
    <x v="5"/>
    <x v="1432"/>
    <n v="17.088000000000001"/>
    <n v="2"/>
    <n v="0.2"/>
    <n v="1.0680000000000001"/>
  </r>
  <r>
    <n v="7755"/>
    <s v="CA-2015-161795"/>
    <x v="379"/>
    <d v="2015-12-23T00:00:00"/>
    <s v="Second Class"/>
    <s v="AH-10075"/>
    <x v="340"/>
    <s v="Corporate"/>
    <s v="United States"/>
    <s v="Columbus"/>
    <x v="24"/>
    <n v="43229"/>
    <x v="3"/>
    <s v="OFF-AR-10001919"/>
    <x v="1"/>
    <x v="6"/>
    <x v="862"/>
    <n v="3.008"/>
    <n v="2"/>
    <n v="0.2"/>
    <n v="0.33839999999999998"/>
  </r>
  <r>
    <n v="7756"/>
    <s v="CA-2017-100902"/>
    <x v="701"/>
    <d v="2017-11-21T00:00:00"/>
    <s v="Standard Class"/>
    <s v="CK-12595"/>
    <x v="242"/>
    <s v="Consumer"/>
    <s v="United States"/>
    <s v="Charlotte"/>
    <x v="3"/>
    <n v="28205"/>
    <x v="0"/>
    <s v="OFF-PA-10002558"/>
    <x v="1"/>
    <x v="10"/>
    <x v="1814"/>
    <n v="268.24"/>
    <n v="7"/>
    <n v="0.2"/>
    <n v="93.884"/>
  </r>
  <r>
    <n v="7757"/>
    <s v="CA-2017-100902"/>
    <x v="701"/>
    <d v="2017-11-21T00:00:00"/>
    <s v="Standard Class"/>
    <s v="CK-12595"/>
    <x v="242"/>
    <s v="Consumer"/>
    <s v="United States"/>
    <s v="Charlotte"/>
    <x v="3"/>
    <n v="28205"/>
    <x v="0"/>
    <s v="TEC-AC-10003174"/>
    <x v="2"/>
    <x v="11"/>
    <x v="619"/>
    <n v="431.16"/>
    <n v="5"/>
    <n v="0.2"/>
    <n v="107.79"/>
  </r>
  <r>
    <n v="7758"/>
    <s v="CA-2017-112844"/>
    <x v="38"/>
    <d v="2017-11-16T00:00:00"/>
    <s v="Second Class"/>
    <s v="SP-20620"/>
    <x v="407"/>
    <s v="Corporate"/>
    <s v="United States"/>
    <s v="Buffalo"/>
    <x v="15"/>
    <n v="14215"/>
    <x v="3"/>
    <s v="TEC-PH-10003988"/>
    <x v="2"/>
    <x v="7"/>
    <x v="47"/>
    <n v="43.6"/>
    <n v="4"/>
    <n v="0"/>
    <n v="12.208"/>
  </r>
  <r>
    <n v="7759"/>
    <s v="CA-2017-112844"/>
    <x v="38"/>
    <d v="2017-11-16T00:00:00"/>
    <s v="Second Class"/>
    <s v="SP-20620"/>
    <x v="407"/>
    <s v="Corporate"/>
    <s v="United States"/>
    <s v="Buffalo"/>
    <x v="15"/>
    <n v="14215"/>
    <x v="3"/>
    <s v="FUR-FU-10004845"/>
    <x v="0"/>
    <x v="5"/>
    <x v="1693"/>
    <n v="154.94999999999999"/>
    <n v="3"/>
    <n v="0"/>
    <n v="30.99"/>
  </r>
  <r>
    <n v="7760"/>
    <s v="CA-2016-158925"/>
    <x v="1057"/>
    <d v="2016-10-28T00:00:00"/>
    <s v="Standard Class"/>
    <s v="JP-15460"/>
    <x v="687"/>
    <s v="Corporate"/>
    <s v="United States"/>
    <s v="Houston"/>
    <x v="5"/>
    <n v="77041"/>
    <x v="2"/>
    <s v="OFF-PA-10003072"/>
    <x v="1"/>
    <x v="10"/>
    <x v="927"/>
    <n v="15.552"/>
    <n v="3"/>
    <n v="0.2"/>
    <n v="5.4432"/>
  </r>
  <r>
    <n v="7761"/>
    <s v="CA-2014-155390"/>
    <x v="776"/>
    <d v="2014-12-11T00:00:00"/>
    <s v="Standard Class"/>
    <s v="BG-11035"/>
    <x v="767"/>
    <s v="Consumer"/>
    <s v="United States"/>
    <s v="Memphis"/>
    <x v="18"/>
    <n v="38109"/>
    <x v="0"/>
    <s v="OFF-PA-10003641"/>
    <x v="1"/>
    <x v="10"/>
    <x v="947"/>
    <n v="42.207999999999998"/>
    <n v="2"/>
    <n v="0.2"/>
    <n v="13.717599999999999"/>
  </r>
  <r>
    <n v="7762"/>
    <s v="CA-2017-123071"/>
    <x v="734"/>
    <d v="2017-12-06T00:00:00"/>
    <s v="First Class"/>
    <s v="CC-12550"/>
    <x v="142"/>
    <s v="Consumer"/>
    <s v="United States"/>
    <s v="Plano"/>
    <x v="5"/>
    <n v="75023"/>
    <x v="2"/>
    <s v="OFF-PA-10003729"/>
    <x v="1"/>
    <x v="10"/>
    <x v="1139"/>
    <n v="10.368"/>
    <n v="2"/>
    <n v="0.2"/>
    <n v="3.6288"/>
  </r>
  <r>
    <n v="7763"/>
    <s v="CA-2017-156391"/>
    <x v="986"/>
    <d v="2017-09-28T00:00:00"/>
    <s v="First Class"/>
    <s v="SL-20155"/>
    <x v="359"/>
    <s v="Home Office"/>
    <s v="United States"/>
    <s v="Salem"/>
    <x v="21"/>
    <n v="97301"/>
    <x v="1"/>
    <s v="OFF-AR-10003251"/>
    <x v="1"/>
    <x v="6"/>
    <x v="1050"/>
    <n v="2.2240000000000002"/>
    <n v="1"/>
    <n v="0.2"/>
    <n v="0.55600000000000005"/>
  </r>
  <r>
    <n v="7764"/>
    <s v="CA-2015-103093"/>
    <x v="302"/>
    <d v="2015-02-07T00:00:00"/>
    <s v="Standard Class"/>
    <s v="FO-14305"/>
    <x v="383"/>
    <s v="Consumer"/>
    <s v="United States"/>
    <s v="Columbus"/>
    <x v="32"/>
    <n v="31907"/>
    <x v="0"/>
    <s v="OFF-EN-10003286"/>
    <x v="1"/>
    <x v="12"/>
    <x v="153"/>
    <n v="74.52"/>
    <n v="9"/>
    <n v="0"/>
    <n v="35.0244"/>
  </r>
  <r>
    <n v="7765"/>
    <s v="US-2017-118941"/>
    <x v="801"/>
    <d v="2017-08-12T00:00:00"/>
    <s v="Same Day"/>
    <s v="BB-11545"/>
    <x v="179"/>
    <s v="Corporate"/>
    <s v="United States"/>
    <s v="Columbia"/>
    <x v="39"/>
    <n v="21044"/>
    <x v="3"/>
    <s v="OFF-AR-10004078"/>
    <x v="1"/>
    <x v="6"/>
    <x v="512"/>
    <n v="17.52"/>
    <n v="3"/>
    <n v="0"/>
    <n v="5.2560000000000002"/>
  </r>
  <r>
    <n v="7766"/>
    <s v="US-2017-118941"/>
    <x v="801"/>
    <d v="2017-08-12T00:00:00"/>
    <s v="Same Day"/>
    <s v="BB-11545"/>
    <x v="179"/>
    <s v="Corporate"/>
    <s v="United States"/>
    <s v="Columbia"/>
    <x v="39"/>
    <n v="21044"/>
    <x v="3"/>
    <s v="FUR-CH-10002331"/>
    <x v="0"/>
    <x v="1"/>
    <x v="407"/>
    <n v="1779.9"/>
    <n v="5"/>
    <n v="0"/>
    <n v="373.779"/>
  </r>
  <r>
    <n v="7767"/>
    <s v="US-2017-118941"/>
    <x v="801"/>
    <d v="2017-08-12T00:00:00"/>
    <s v="Same Day"/>
    <s v="BB-11545"/>
    <x v="179"/>
    <s v="Corporate"/>
    <s v="United States"/>
    <s v="Columbia"/>
    <x v="39"/>
    <n v="21044"/>
    <x v="3"/>
    <s v="OFF-AR-10001953"/>
    <x v="1"/>
    <x v="6"/>
    <x v="400"/>
    <n v="219.9"/>
    <n v="5"/>
    <n v="0"/>
    <n v="59.372999999999998"/>
  </r>
  <r>
    <n v="7768"/>
    <s v="CA-2015-169299"/>
    <x v="252"/>
    <d v="2015-08-26T00:00:00"/>
    <s v="First Class"/>
    <s v="DO-13435"/>
    <x v="157"/>
    <s v="Consumer"/>
    <s v="United States"/>
    <s v="Portland"/>
    <x v="21"/>
    <n v="97206"/>
    <x v="1"/>
    <s v="OFF-AR-10002053"/>
    <x v="1"/>
    <x v="6"/>
    <x v="79"/>
    <n v="7.1520000000000001"/>
    <n v="3"/>
    <n v="0.2"/>
    <n v="0.71519999999999995"/>
  </r>
  <r>
    <n v="7769"/>
    <s v="CA-2017-154088"/>
    <x v="105"/>
    <d v="2017-11-17T00:00:00"/>
    <s v="Standard Class"/>
    <s v="LB-16735"/>
    <x v="445"/>
    <s v="Consumer"/>
    <s v="United States"/>
    <s v="Tallahassee"/>
    <x v="2"/>
    <n v="32303"/>
    <x v="0"/>
    <s v="OFF-PA-10003651"/>
    <x v="1"/>
    <x v="10"/>
    <x v="652"/>
    <n v="26.72"/>
    <n v="5"/>
    <n v="0.2"/>
    <n v="9.3520000000000003"/>
  </r>
  <r>
    <n v="7770"/>
    <s v="CA-2016-155978"/>
    <x v="1147"/>
    <d v="2016-08-01T00:00:00"/>
    <s v="Same Day"/>
    <s v="TS-21205"/>
    <x v="131"/>
    <s v="Corporate"/>
    <s v="United States"/>
    <s v="Riverside"/>
    <x v="1"/>
    <n v="92503"/>
    <x v="1"/>
    <s v="TEC-PH-10002885"/>
    <x v="2"/>
    <x v="7"/>
    <x v="1136"/>
    <n v="1039.7280000000001"/>
    <n v="2"/>
    <n v="0.2"/>
    <n v="90.976200000000006"/>
  </r>
  <r>
    <n v="7771"/>
    <s v="CA-2016-155978"/>
    <x v="1147"/>
    <d v="2016-08-01T00:00:00"/>
    <s v="Same Day"/>
    <s v="TS-21205"/>
    <x v="131"/>
    <s v="Corporate"/>
    <s v="United States"/>
    <s v="Riverside"/>
    <x v="1"/>
    <n v="92503"/>
    <x v="1"/>
    <s v="OFF-AP-10002892"/>
    <x v="1"/>
    <x v="9"/>
    <x v="9"/>
    <n v="45.96"/>
    <n v="2"/>
    <n v="0"/>
    <n v="13.788"/>
  </r>
  <r>
    <n v="7772"/>
    <s v="CA-2016-108196"/>
    <x v="881"/>
    <d v="2016-12-02T00:00:00"/>
    <s v="Standard Class"/>
    <s v="CS-12505"/>
    <x v="473"/>
    <s v="Consumer"/>
    <s v="United States"/>
    <s v="Lancaster"/>
    <x v="24"/>
    <n v="43130"/>
    <x v="3"/>
    <s v="OFF-BI-10000545"/>
    <x v="1"/>
    <x v="8"/>
    <x v="692"/>
    <n v="456.58800000000002"/>
    <n v="2"/>
    <n v="0.7"/>
    <n v="-304.392"/>
  </r>
  <r>
    <n v="7773"/>
    <s v="CA-2016-108196"/>
    <x v="881"/>
    <d v="2016-12-02T00:00:00"/>
    <s v="Standard Class"/>
    <s v="CS-12505"/>
    <x v="473"/>
    <s v="Consumer"/>
    <s v="United States"/>
    <s v="Lancaster"/>
    <x v="24"/>
    <n v="43130"/>
    <x v="3"/>
    <s v="TEC-MA-10000418"/>
    <x v="2"/>
    <x v="15"/>
    <x v="1485"/>
    <n v="4499.9849999999997"/>
    <n v="5"/>
    <n v="0.7"/>
    <n v="-6599.9780000000001"/>
  </r>
  <r>
    <n v="7774"/>
    <s v="CA-2016-108196"/>
    <x v="881"/>
    <d v="2016-12-02T00:00:00"/>
    <s v="Standard Class"/>
    <s v="CS-12505"/>
    <x v="473"/>
    <s v="Consumer"/>
    <s v="United States"/>
    <s v="Lancaster"/>
    <x v="24"/>
    <n v="43130"/>
    <x v="3"/>
    <s v="TEC-AC-10000926"/>
    <x v="2"/>
    <x v="11"/>
    <x v="1815"/>
    <n v="59.975999999999999"/>
    <n v="3"/>
    <n v="0.2"/>
    <n v="11.995200000000001"/>
  </r>
  <r>
    <n v="7775"/>
    <s v="CA-2016-152800"/>
    <x v="1172"/>
    <d v="2016-04-15T00:00:00"/>
    <s v="First Class"/>
    <s v="SP-20920"/>
    <x v="727"/>
    <s v="Consumer"/>
    <s v="United States"/>
    <s v="San Francisco"/>
    <x v="1"/>
    <n v="94109"/>
    <x v="1"/>
    <s v="OFF-EN-10001509"/>
    <x v="1"/>
    <x v="12"/>
    <x v="29"/>
    <n v="6.12"/>
    <n v="3"/>
    <n v="0"/>
    <n v="2.8763999999999998"/>
  </r>
  <r>
    <n v="7776"/>
    <s v="CA-2014-166961"/>
    <x v="422"/>
    <d v="2014-12-31T00:00:00"/>
    <s v="Standard Class"/>
    <s v="CD-12790"/>
    <x v="522"/>
    <s v="Home Office"/>
    <s v="United States"/>
    <s v="Moreno Valley"/>
    <x v="1"/>
    <n v="92553"/>
    <x v="1"/>
    <s v="OFF-AP-10001366"/>
    <x v="1"/>
    <x v="9"/>
    <x v="360"/>
    <n v="10.98"/>
    <n v="1"/>
    <n v="0"/>
    <n v="2.9645999999999999"/>
  </r>
  <r>
    <n v="7777"/>
    <s v="CA-2014-166961"/>
    <x v="422"/>
    <d v="2014-12-31T00:00:00"/>
    <s v="Standard Class"/>
    <s v="CD-12790"/>
    <x v="522"/>
    <s v="Home Office"/>
    <s v="United States"/>
    <s v="Moreno Valley"/>
    <x v="1"/>
    <n v="92553"/>
    <x v="1"/>
    <s v="OFF-FA-10003485"/>
    <x v="1"/>
    <x v="13"/>
    <x v="128"/>
    <n v="7.86"/>
    <n v="3"/>
    <n v="0"/>
    <n v="3.6156000000000001"/>
  </r>
  <r>
    <n v="7778"/>
    <s v="CA-2014-166961"/>
    <x v="422"/>
    <d v="2014-12-31T00:00:00"/>
    <s v="Standard Class"/>
    <s v="CD-12790"/>
    <x v="522"/>
    <s v="Home Office"/>
    <s v="United States"/>
    <s v="Moreno Valley"/>
    <x v="1"/>
    <n v="92553"/>
    <x v="1"/>
    <s v="OFF-ST-10004507"/>
    <x v="1"/>
    <x v="4"/>
    <x v="457"/>
    <n v="51.45"/>
    <n v="3"/>
    <n v="0"/>
    <n v="13.891500000000001"/>
  </r>
  <r>
    <n v="7779"/>
    <s v="CA-2014-166961"/>
    <x v="422"/>
    <d v="2014-12-31T00:00:00"/>
    <s v="Standard Class"/>
    <s v="CD-12790"/>
    <x v="522"/>
    <s v="Home Office"/>
    <s v="United States"/>
    <s v="Moreno Valley"/>
    <x v="1"/>
    <n v="92553"/>
    <x v="1"/>
    <s v="OFF-BI-10002353"/>
    <x v="1"/>
    <x v="8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x v="167"/>
    <s v="Consumer"/>
    <s v="United States"/>
    <s v="Chesapeake"/>
    <x v="17"/>
    <n v="23320"/>
    <x v="0"/>
    <s v="OFF-AP-10001271"/>
    <x v="1"/>
    <x v="9"/>
    <x v="474"/>
    <n v="203.92"/>
    <n v="4"/>
    <n v="0"/>
    <n v="55.058399999999999"/>
  </r>
  <r>
    <n v="7781"/>
    <s v="CA-2016-139381"/>
    <x v="724"/>
    <d v="2016-04-22T00:00:00"/>
    <s v="Standard Class"/>
    <s v="RF-19840"/>
    <x v="167"/>
    <s v="Consumer"/>
    <s v="United States"/>
    <s v="Chesapeake"/>
    <x v="17"/>
    <n v="23320"/>
    <x v="0"/>
    <s v="TEC-PH-10004924"/>
    <x v="2"/>
    <x v="7"/>
    <x v="1165"/>
    <n v="29.56"/>
    <n v="4"/>
    <n v="0"/>
    <n v="7.9812000000000003"/>
  </r>
  <r>
    <n v="7782"/>
    <s v="CA-2015-132136"/>
    <x v="936"/>
    <d v="2015-03-12T00:00:00"/>
    <s v="Standard Class"/>
    <s v="FO-14305"/>
    <x v="383"/>
    <s v="Consumer"/>
    <s v="United States"/>
    <s v="Chicago"/>
    <x v="10"/>
    <n v="60623"/>
    <x v="2"/>
    <s v="OFF-BI-10002706"/>
    <x v="1"/>
    <x v="8"/>
    <x v="276"/>
    <n v="8.5679999999999996"/>
    <n v="3"/>
    <n v="0.8"/>
    <n v="-14.5656"/>
  </r>
  <r>
    <n v="7783"/>
    <s v="CA-2016-162236"/>
    <x v="254"/>
    <d v="2016-11-06T00:00:00"/>
    <s v="Second Class"/>
    <s v="ER-13855"/>
    <x v="45"/>
    <s v="Corporate"/>
    <s v="United States"/>
    <s v="Charlotte"/>
    <x v="3"/>
    <n v="28205"/>
    <x v="0"/>
    <s v="OFF-ST-10003442"/>
    <x v="1"/>
    <x v="4"/>
    <x v="86"/>
    <n v="45.247999999999998"/>
    <n v="2"/>
    <n v="0.2"/>
    <n v="3.9592000000000001"/>
  </r>
  <r>
    <n v="7784"/>
    <s v="CA-2016-162236"/>
    <x v="254"/>
    <d v="2016-11-06T00:00:00"/>
    <s v="Second Class"/>
    <s v="ER-13855"/>
    <x v="45"/>
    <s v="Corporate"/>
    <s v="United States"/>
    <s v="Charlotte"/>
    <x v="3"/>
    <n v="28205"/>
    <x v="0"/>
    <s v="FUR-TA-10002533"/>
    <x v="0"/>
    <x v="3"/>
    <x v="277"/>
    <n v="876.3"/>
    <n v="10"/>
    <n v="0.4"/>
    <n v="-292.10000000000002"/>
  </r>
  <r>
    <n v="7785"/>
    <s v="CA-2016-162236"/>
    <x v="254"/>
    <d v="2016-11-06T00:00:00"/>
    <s v="Second Class"/>
    <s v="ER-13855"/>
    <x v="45"/>
    <s v="Corporate"/>
    <s v="United States"/>
    <s v="Charlotte"/>
    <x v="3"/>
    <n v="28205"/>
    <x v="0"/>
    <s v="OFF-SU-10003505"/>
    <x v="1"/>
    <x v="14"/>
    <x v="413"/>
    <n v="185.376"/>
    <n v="2"/>
    <n v="0.2"/>
    <n v="-34.758000000000003"/>
  </r>
  <r>
    <n v="7786"/>
    <s v="US-2014-111353"/>
    <x v="503"/>
    <d v="2014-12-06T00:00:00"/>
    <s v="Standard Class"/>
    <s v="PB-19150"/>
    <x v="171"/>
    <s v="Consumer"/>
    <s v="United States"/>
    <s v="New York City"/>
    <x v="15"/>
    <n v="10009"/>
    <x v="3"/>
    <s v="OFF-LA-10002762"/>
    <x v="1"/>
    <x v="2"/>
    <x v="49"/>
    <n v="25.06"/>
    <n v="2"/>
    <n v="0"/>
    <n v="11.7782"/>
  </r>
  <r>
    <n v="7787"/>
    <s v="US-2016-117037"/>
    <x v="624"/>
    <d v="2016-05-20T00:00:00"/>
    <s v="First Class"/>
    <s v="LW-17215"/>
    <x v="560"/>
    <s v="Consumer"/>
    <s v="United States"/>
    <s v="Chicago"/>
    <x v="10"/>
    <n v="60653"/>
    <x v="2"/>
    <s v="OFF-BI-10000279"/>
    <x v="1"/>
    <x v="8"/>
    <x v="1774"/>
    <n v="2.89"/>
    <n v="1"/>
    <n v="0.8"/>
    <n v="-4.7685000000000004"/>
  </r>
  <r>
    <n v="7788"/>
    <s v="US-2016-117037"/>
    <x v="624"/>
    <d v="2016-05-20T00:00:00"/>
    <s v="First Class"/>
    <s v="LW-17215"/>
    <x v="560"/>
    <s v="Consumer"/>
    <s v="United States"/>
    <s v="Chicago"/>
    <x v="10"/>
    <n v="60653"/>
    <x v="2"/>
    <s v="OFF-FA-10000936"/>
    <x v="1"/>
    <x v="13"/>
    <x v="1307"/>
    <n v="7.8959999999999999"/>
    <n v="3"/>
    <n v="0.2"/>
    <n v="2.4674999999999998"/>
  </r>
  <r>
    <n v="7789"/>
    <s v="US-2016-117037"/>
    <x v="624"/>
    <d v="2016-05-20T00:00:00"/>
    <s v="First Class"/>
    <s v="LW-17215"/>
    <x v="560"/>
    <s v="Consumer"/>
    <s v="United States"/>
    <s v="Chicago"/>
    <x v="10"/>
    <n v="60653"/>
    <x v="2"/>
    <s v="FUR-FU-10004973"/>
    <x v="0"/>
    <x v="5"/>
    <x v="1143"/>
    <n v="22.608000000000001"/>
    <n v="3"/>
    <n v="0.6"/>
    <n v="-10.1736"/>
  </r>
  <r>
    <n v="7790"/>
    <s v="US-2016-117037"/>
    <x v="624"/>
    <d v="2016-05-20T00:00:00"/>
    <s v="First Class"/>
    <s v="LW-17215"/>
    <x v="560"/>
    <s v="Consumer"/>
    <s v="United States"/>
    <s v="Chicago"/>
    <x v="10"/>
    <n v="60653"/>
    <x v="2"/>
    <s v="OFF-PA-10000791"/>
    <x v="1"/>
    <x v="10"/>
    <x v="1433"/>
    <n v="30.527999999999999"/>
    <n v="8"/>
    <n v="0.2"/>
    <n v="9.5399999999999991"/>
  </r>
  <r>
    <n v="7791"/>
    <s v="CA-2017-160801"/>
    <x v="20"/>
    <d v="2017-09-19T00:00:00"/>
    <s v="Same Day"/>
    <s v="FG-14260"/>
    <x v="435"/>
    <s v="Home Office"/>
    <s v="United States"/>
    <s v="Philadelphia"/>
    <x v="9"/>
    <n v="19120"/>
    <x v="3"/>
    <s v="OFF-BI-10001132"/>
    <x v="1"/>
    <x v="8"/>
    <x v="636"/>
    <n v="4.8419999999999996"/>
    <n v="3"/>
    <n v="0.7"/>
    <n v="-3.3894000000000002"/>
  </r>
  <r>
    <n v="7792"/>
    <s v="CA-2016-108364"/>
    <x v="1054"/>
    <d v="2016-12-24T00:00:00"/>
    <s v="Standard Class"/>
    <s v="BP-11050"/>
    <x v="771"/>
    <s v="Corporate"/>
    <s v="United States"/>
    <s v="Chicago"/>
    <x v="10"/>
    <n v="60623"/>
    <x v="2"/>
    <s v="OFF-BI-10002012"/>
    <x v="1"/>
    <x v="8"/>
    <x v="749"/>
    <n v="1.8"/>
    <n v="5"/>
    <n v="0.8"/>
    <n v="-2.88"/>
  </r>
  <r>
    <n v="7793"/>
    <s v="CA-2017-169362"/>
    <x v="386"/>
    <d v="2017-10-15T00:00:00"/>
    <s v="First Class"/>
    <s v="SP-20860"/>
    <x v="133"/>
    <s v="Corporate"/>
    <s v="United States"/>
    <s v="Dallas"/>
    <x v="5"/>
    <n v="75217"/>
    <x v="2"/>
    <s v="TEC-AC-10001383"/>
    <x v="2"/>
    <x v="11"/>
    <x v="606"/>
    <n v="39.984000000000002"/>
    <n v="2"/>
    <n v="0.2"/>
    <n v="-1.4994000000000001"/>
  </r>
  <r>
    <n v="7794"/>
    <s v="CA-2015-127481"/>
    <x v="295"/>
    <d v="2015-12-15T00:00:00"/>
    <s v="Second Class"/>
    <s v="JD-15895"/>
    <x v="63"/>
    <s v="Corporate"/>
    <s v="United States"/>
    <s v="Las Vegas"/>
    <x v="33"/>
    <n v="89115"/>
    <x v="1"/>
    <s v="OFF-PA-10002036"/>
    <x v="1"/>
    <x v="10"/>
    <x v="329"/>
    <n v="32.4"/>
    <n v="5"/>
    <n v="0"/>
    <n v="15.875999999999999"/>
  </r>
  <r>
    <n v="7795"/>
    <s v="CA-2015-127481"/>
    <x v="295"/>
    <d v="2015-12-15T00:00:00"/>
    <s v="Second Class"/>
    <s v="JD-15895"/>
    <x v="63"/>
    <s v="Corporate"/>
    <s v="United States"/>
    <s v="Las Vegas"/>
    <x v="33"/>
    <n v="89115"/>
    <x v="1"/>
    <s v="OFF-PA-10002377"/>
    <x v="1"/>
    <x v="10"/>
    <x v="127"/>
    <n v="97.88"/>
    <n v="2"/>
    <n v="0"/>
    <n v="48.94"/>
  </r>
  <r>
    <n v="7796"/>
    <s v="CA-2015-112711"/>
    <x v="984"/>
    <d v="2015-07-18T00:00:00"/>
    <s v="Standard Class"/>
    <s v="FM-14380"/>
    <x v="248"/>
    <s v="Consumer"/>
    <s v="United States"/>
    <s v="Amarillo"/>
    <x v="5"/>
    <n v="79109"/>
    <x v="2"/>
    <s v="TEC-PH-10000526"/>
    <x v="2"/>
    <x v="7"/>
    <x v="1472"/>
    <n v="307.16800000000001"/>
    <n v="4"/>
    <n v="0.2"/>
    <n v="30.716799999999999"/>
  </r>
  <r>
    <n v="7797"/>
    <s v="US-2015-145121"/>
    <x v="653"/>
    <d v="2015-10-06T00:00:00"/>
    <s v="Standard Class"/>
    <s v="MP-17965"/>
    <x v="172"/>
    <s v="Corporate"/>
    <s v="United States"/>
    <s v="Middletown"/>
    <x v="29"/>
    <n v="6457"/>
    <x v="3"/>
    <s v="OFF-BI-10001078"/>
    <x v="1"/>
    <x v="8"/>
    <x v="61"/>
    <n v="26.9"/>
    <n v="5"/>
    <n v="0"/>
    <n v="13.180999999999999"/>
  </r>
  <r>
    <n v="7798"/>
    <s v="CA-2017-166184"/>
    <x v="668"/>
    <d v="2017-03-27T00:00:00"/>
    <s v="First Class"/>
    <s v="HR-14830"/>
    <x v="403"/>
    <s v="Corporate"/>
    <s v="United States"/>
    <s v="New York City"/>
    <x v="15"/>
    <n v="10035"/>
    <x v="3"/>
    <s v="OFF-EN-10004483"/>
    <x v="1"/>
    <x v="12"/>
    <x v="1344"/>
    <n v="47.01"/>
    <n v="3"/>
    <n v="0"/>
    <n v="22.0947"/>
  </r>
  <r>
    <n v="7799"/>
    <s v="CA-2017-166184"/>
    <x v="668"/>
    <d v="2017-03-27T00:00:00"/>
    <s v="First Class"/>
    <s v="HR-14830"/>
    <x v="403"/>
    <s v="Corporate"/>
    <s v="United States"/>
    <s v="New York City"/>
    <x v="15"/>
    <n v="10035"/>
    <x v="3"/>
    <s v="TEC-PH-10002624"/>
    <x v="2"/>
    <x v="7"/>
    <x v="1135"/>
    <n v="469.99"/>
    <n v="1"/>
    <n v="0"/>
    <n v="136.2971"/>
  </r>
  <r>
    <n v="7800"/>
    <s v="CA-2017-166184"/>
    <x v="668"/>
    <d v="2017-03-27T00:00:00"/>
    <s v="First Class"/>
    <s v="HR-14830"/>
    <x v="403"/>
    <s v="Corporate"/>
    <s v="United States"/>
    <s v="New York City"/>
    <x v="15"/>
    <n v="10035"/>
    <x v="3"/>
    <s v="FUR-CH-10003396"/>
    <x v="0"/>
    <x v="1"/>
    <x v="390"/>
    <n v="207.846"/>
    <n v="3"/>
    <n v="0.1"/>
    <n v="2.3094000000000001"/>
  </r>
  <r>
    <n v="7801"/>
    <s v="CA-2017-157413"/>
    <x v="702"/>
    <d v="2017-06-06T00:00:00"/>
    <s v="Standard Class"/>
    <s v="BW-11065"/>
    <x v="768"/>
    <s v="Consumer"/>
    <s v="United States"/>
    <s v="Philadelphia"/>
    <x v="9"/>
    <n v="19120"/>
    <x v="3"/>
    <s v="OFF-ST-10002756"/>
    <x v="1"/>
    <x v="4"/>
    <x v="273"/>
    <n v="324.74400000000003"/>
    <n v="3"/>
    <n v="0.2"/>
    <n v="-77.1267"/>
  </r>
  <r>
    <n v="7802"/>
    <s v="CA-2014-143637"/>
    <x v="977"/>
    <d v="2014-03-29T00:00:00"/>
    <s v="Second Class"/>
    <s v="MS-17710"/>
    <x v="384"/>
    <s v="Consumer"/>
    <s v="United States"/>
    <s v="Fresno"/>
    <x v="1"/>
    <n v="93727"/>
    <x v="1"/>
    <s v="FUR-FU-10002813"/>
    <x v="0"/>
    <x v="5"/>
    <x v="1691"/>
    <n v="40.479999999999997"/>
    <n v="2"/>
    <n v="0"/>
    <n v="14.572800000000001"/>
  </r>
  <r>
    <n v="7803"/>
    <s v="CA-2015-102260"/>
    <x v="357"/>
    <d v="2015-09-26T00:00:00"/>
    <s v="Standard Class"/>
    <s v="SJ-20125"/>
    <x v="319"/>
    <s v="Home Office"/>
    <s v="United States"/>
    <s v="Franklin"/>
    <x v="18"/>
    <n v="37064"/>
    <x v="0"/>
    <s v="OFF-LA-10003714"/>
    <x v="1"/>
    <x v="2"/>
    <x v="1157"/>
    <n v="12"/>
    <n v="4"/>
    <n v="0.2"/>
    <n v="4.2"/>
  </r>
  <r>
    <n v="7804"/>
    <s v="CA-2015-102260"/>
    <x v="357"/>
    <d v="2015-09-26T00:00:00"/>
    <s v="Standard Class"/>
    <s v="SJ-20125"/>
    <x v="319"/>
    <s v="Home Office"/>
    <s v="United States"/>
    <s v="Franklin"/>
    <x v="18"/>
    <n v="37064"/>
    <x v="0"/>
    <s v="OFF-ST-10003716"/>
    <x v="1"/>
    <x v="4"/>
    <x v="898"/>
    <n v="720.06399999999996"/>
    <n v="4"/>
    <n v="0.2"/>
    <n v="-63.005600000000001"/>
  </r>
  <r>
    <n v="7805"/>
    <s v="CA-2015-102260"/>
    <x v="357"/>
    <d v="2015-09-26T00:00:00"/>
    <s v="Standard Class"/>
    <s v="SJ-20125"/>
    <x v="319"/>
    <s v="Home Office"/>
    <s v="United States"/>
    <s v="Franklin"/>
    <x v="18"/>
    <n v="37064"/>
    <x v="0"/>
    <s v="OFF-ST-10002289"/>
    <x v="1"/>
    <x v="4"/>
    <x v="960"/>
    <n v="25.423999999999999"/>
    <n v="1"/>
    <n v="0.2"/>
    <n v="-4.7670000000000003"/>
  </r>
  <r>
    <n v="7806"/>
    <s v="CA-2015-102260"/>
    <x v="357"/>
    <d v="2015-09-26T00:00:00"/>
    <s v="Standard Class"/>
    <s v="SJ-20125"/>
    <x v="319"/>
    <s v="Home Office"/>
    <s v="United States"/>
    <s v="Franklin"/>
    <x v="18"/>
    <n v="37064"/>
    <x v="0"/>
    <s v="OFF-AR-10001315"/>
    <x v="1"/>
    <x v="6"/>
    <x v="1029"/>
    <n v="2.8159999999999998"/>
    <n v="2"/>
    <n v="0.2"/>
    <n v="0.31680000000000003"/>
  </r>
  <r>
    <n v="7807"/>
    <s v="CA-2015-102260"/>
    <x v="357"/>
    <d v="2015-09-26T00:00:00"/>
    <s v="Standard Class"/>
    <s v="SJ-20125"/>
    <x v="319"/>
    <s v="Home Office"/>
    <s v="United States"/>
    <s v="Franklin"/>
    <x v="18"/>
    <n v="37064"/>
    <x v="0"/>
    <s v="OFF-BI-10000042"/>
    <x v="1"/>
    <x v="8"/>
    <x v="954"/>
    <n v="3.2040000000000002"/>
    <n v="2"/>
    <n v="0.7"/>
    <n v="-2.5632000000000001"/>
  </r>
  <r>
    <n v="7808"/>
    <s v="US-2016-137295"/>
    <x v="1134"/>
    <d v="2016-01-13T00:00:00"/>
    <s v="Standard Class"/>
    <s v="VS-21820"/>
    <x v="745"/>
    <s v="Consumer"/>
    <s v="United States"/>
    <s v="Raleigh"/>
    <x v="3"/>
    <n v="27604"/>
    <x v="0"/>
    <s v="OFF-BI-10004236"/>
    <x v="1"/>
    <x v="8"/>
    <x v="900"/>
    <n v="30.827999999999999"/>
    <n v="7"/>
    <n v="0.7"/>
    <n v="-24.662400000000002"/>
  </r>
  <r>
    <n v="7809"/>
    <s v="US-2016-137295"/>
    <x v="1134"/>
    <d v="2016-01-13T00:00:00"/>
    <s v="Standard Class"/>
    <s v="VS-21820"/>
    <x v="745"/>
    <s v="Consumer"/>
    <s v="United States"/>
    <s v="Raleigh"/>
    <x v="3"/>
    <n v="27604"/>
    <x v="0"/>
    <s v="OFF-AR-10001955"/>
    <x v="1"/>
    <x v="6"/>
    <x v="1030"/>
    <n v="47.616"/>
    <n v="3"/>
    <n v="0.2"/>
    <n v="5.952"/>
  </r>
  <r>
    <n v="7810"/>
    <s v="US-2016-137295"/>
    <x v="1134"/>
    <d v="2016-01-13T00:00:00"/>
    <s v="Standard Class"/>
    <s v="VS-21820"/>
    <x v="745"/>
    <s v="Consumer"/>
    <s v="United States"/>
    <s v="Raleigh"/>
    <x v="3"/>
    <n v="27604"/>
    <x v="0"/>
    <s v="TEC-PH-10004080"/>
    <x v="2"/>
    <x v="7"/>
    <x v="1777"/>
    <n v="108.78400000000001"/>
    <n v="2"/>
    <n v="0.2"/>
    <n v="10.878399999999999"/>
  </r>
  <r>
    <n v="7811"/>
    <s v="CA-2016-134334"/>
    <x v="1173"/>
    <d v="2016-02-15T00:00:00"/>
    <s v="First Class"/>
    <s v="DK-13090"/>
    <x v="54"/>
    <s v="Consumer"/>
    <s v="United States"/>
    <s v="Clinton"/>
    <x v="39"/>
    <n v="20735"/>
    <x v="3"/>
    <s v="OFF-PA-10000791"/>
    <x v="1"/>
    <x v="10"/>
    <x v="1433"/>
    <n v="4.7699999999999996"/>
    <n v="1"/>
    <n v="0"/>
    <n v="2.1465000000000001"/>
  </r>
  <r>
    <n v="7812"/>
    <s v="CA-2016-134334"/>
    <x v="1173"/>
    <d v="2016-02-15T00:00:00"/>
    <s v="First Class"/>
    <s v="DK-13090"/>
    <x v="54"/>
    <s v="Consumer"/>
    <s v="United States"/>
    <s v="Clinton"/>
    <x v="39"/>
    <n v="20735"/>
    <x v="3"/>
    <s v="OFF-AR-10001770"/>
    <x v="1"/>
    <x v="6"/>
    <x v="1588"/>
    <n v="7.98"/>
    <n v="3"/>
    <n v="0"/>
    <n v="2.0748000000000002"/>
  </r>
  <r>
    <n v="7813"/>
    <s v="CA-2016-134334"/>
    <x v="1173"/>
    <d v="2016-02-15T00:00:00"/>
    <s v="First Class"/>
    <s v="DK-13090"/>
    <x v="54"/>
    <s v="Consumer"/>
    <s v="United States"/>
    <s v="Clinton"/>
    <x v="39"/>
    <n v="20735"/>
    <x v="3"/>
    <s v="FUR-TA-10002356"/>
    <x v="0"/>
    <x v="3"/>
    <x v="735"/>
    <n v="550.43100000000004"/>
    <n v="3"/>
    <n v="0.3"/>
    <n v="-47.1798"/>
  </r>
  <r>
    <n v="7814"/>
    <s v="CA-2016-134334"/>
    <x v="1173"/>
    <d v="2016-02-15T00:00:00"/>
    <s v="First Class"/>
    <s v="DK-13090"/>
    <x v="54"/>
    <s v="Consumer"/>
    <s v="United States"/>
    <s v="Clinton"/>
    <x v="39"/>
    <n v="20735"/>
    <x v="3"/>
    <s v="FUR-FU-10003274"/>
    <x v="0"/>
    <x v="5"/>
    <x v="248"/>
    <n v="10.56"/>
    <n v="6"/>
    <n v="0"/>
    <n v="4.6463999999999999"/>
  </r>
  <r>
    <n v="7815"/>
    <s v="US-2017-109316"/>
    <x v="110"/>
    <d v="2017-06-10T00:00:00"/>
    <s v="First Class"/>
    <s v="MG-17680"/>
    <x v="67"/>
    <s v="Home Office"/>
    <s v="United States"/>
    <s v="Los Angeles"/>
    <x v="1"/>
    <n v="90049"/>
    <x v="1"/>
    <s v="FUR-BO-10004834"/>
    <x v="0"/>
    <x v="0"/>
    <x v="26"/>
    <n v="1497.6659999999999"/>
    <n v="2"/>
    <n v="0.15"/>
    <n v="140.95679999999999"/>
  </r>
  <r>
    <n v="7816"/>
    <s v="US-2017-109316"/>
    <x v="110"/>
    <d v="2017-06-10T00:00:00"/>
    <s v="First Class"/>
    <s v="MG-17680"/>
    <x v="67"/>
    <s v="Home Office"/>
    <s v="United States"/>
    <s v="Los Angeles"/>
    <x v="1"/>
    <n v="90049"/>
    <x v="1"/>
    <s v="TEC-PH-10000307"/>
    <x v="2"/>
    <x v="7"/>
    <x v="843"/>
    <n v="17.52"/>
    <n v="2"/>
    <n v="0.2"/>
    <n v="-3.504"/>
  </r>
  <r>
    <n v="7817"/>
    <s v="CA-2016-138478"/>
    <x v="147"/>
    <d v="2016-10-26T00:00:00"/>
    <s v="Second Class"/>
    <s v="DP-13390"/>
    <x v="503"/>
    <s v="Home Office"/>
    <s v="United States"/>
    <s v="North Las Vegas"/>
    <x v="33"/>
    <n v="89031"/>
    <x v="1"/>
    <s v="OFF-AR-10002240"/>
    <x v="1"/>
    <x v="6"/>
    <x v="971"/>
    <n v="113.22"/>
    <n v="3"/>
    <n v="0"/>
    <n v="29.437200000000001"/>
  </r>
  <r>
    <n v="7818"/>
    <s v="CA-2016-138478"/>
    <x v="147"/>
    <d v="2016-10-26T00:00:00"/>
    <s v="Second Class"/>
    <s v="DP-13390"/>
    <x v="503"/>
    <s v="Home Office"/>
    <s v="United States"/>
    <s v="North Las Vegas"/>
    <x v="33"/>
    <n v="89031"/>
    <x v="1"/>
    <s v="OFF-PA-10001801"/>
    <x v="1"/>
    <x v="10"/>
    <x v="1766"/>
    <n v="35.880000000000003"/>
    <n v="6"/>
    <n v="0"/>
    <n v="17.581199999999999"/>
  </r>
  <r>
    <n v="7819"/>
    <s v="CA-2016-138478"/>
    <x v="147"/>
    <d v="2016-10-26T00:00:00"/>
    <s v="Second Class"/>
    <s v="DP-13390"/>
    <x v="503"/>
    <s v="Home Office"/>
    <s v="United States"/>
    <s v="North Las Vegas"/>
    <x v="33"/>
    <n v="89031"/>
    <x v="1"/>
    <s v="OFF-BI-10001120"/>
    <x v="1"/>
    <x v="8"/>
    <x v="1615"/>
    <n v="4535.9759999999997"/>
    <n v="3"/>
    <n v="0.2"/>
    <n v="1644.2913000000001"/>
  </r>
  <r>
    <n v="7820"/>
    <s v="CA-2017-150469"/>
    <x v="795"/>
    <d v="2017-01-30T00:00:00"/>
    <s v="Standard Class"/>
    <s v="CJ-12010"/>
    <x v="170"/>
    <s v="Consumer"/>
    <s v="United States"/>
    <s v="San Francisco"/>
    <x v="1"/>
    <n v="94109"/>
    <x v="1"/>
    <s v="OFF-FA-10000611"/>
    <x v="1"/>
    <x v="13"/>
    <x v="1074"/>
    <n v="11.84"/>
    <n v="8"/>
    <n v="0"/>
    <n v="5.6832000000000003"/>
  </r>
  <r>
    <n v="7821"/>
    <s v="CA-2017-152436"/>
    <x v="166"/>
    <d v="2017-12-10T00:00:00"/>
    <s v="Second Class"/>
    <s v="CW-11905"/>
    <x v="194"/>
    <s v="Home Office"/>
    <s v="United States"/>
    <s v="Cranston"/>
    <x v="34"/>
    <n v="2920"/>
    <x v="3"/>
    <s v="OFF-ST-10000036"/>
    <x v="1"/>
    <x v="4"/>
    <x v="595"/>
    <n v="592.74"/>
    <n v="6"/>
    <n v="0"/>
    <n v="160.03980000000001"/>
  </r>
  <r>
    <n v="7822"/>
    <s v="CA-2016-169334"/>
    <x v="147"/>
    <d v="2016-10-24T00:00:00"/>
    <s v="Second Class"/>
    <s v="GW-14605"/>
    <x v="543"/>
    <s v="Consumer"/>
    <s v="United States"/>
    <s v="Jackson"/>
    <x v="18"/>
    <n v="38301"/>
    <x v="0"/>
    <s v="OFF-ST-10004950"/>
    <x v="1"/>
    <x v="4"/>
    <x v="1519"/>
    <n v="111.672"/>
    <n v="9"/>
    <n v="0.2"/>
    <n v="6.9794999999999998"/>
  </r>
  <r>
    <n v="7823"/>
    <s v="US-2014-115413"/>
    <x v="86"/>
    <d v="2014-09-01T00:00:00"/>
    <s v="Standard Class"/>
    <s v="PP-18955"/>
    <x v="452"/>
    <s v="Home Office"/>
    <s v="United States"/>
    <s v="Newark"/>
    <x v="13"/>
    <n v="19711"/>
    <x v="3"/>
    <s v="OFF-AR-10003770"/>
    <x v="1"/>
    <x v="6"/>
    <x v="999"/>
    <n v="8.64"/>
    <n v="3"/>
    <n v="0"/>
    <n v="2.5055999999999998"/>
  </r>
  <r>
    <n v="7824"/>
    <s v="US-2014-115413"/>
    <x v="86"/>
    <d v="2014-09-01T00:00:00"/>
    <s v="Standard Class"/>
    <s v="PP-18955"/>
    <x v="452"/>
    <s v="Home Office"/>
    <s v="United States"/>
    <s v="Newark"/>
    <x v="13"/>
    <n v="19711"/>
    <x v="3"/>
    <s v="TEC-AC-10002800"/>
    <x v="2"/>
    <x v="11"/>
    <x v="1216"/>
    <n v="149.97"/>
    <n v="3"/>
    <n v="0"/>
    <n v="52.4895"/>
  </r>
  <r>
    <n v="7825"/>
    <s v="CA-2014-125150"/>
    <x v="1174"/>
    <d v="2014-05-23T00:00:00"/>
    <s v="Standard Class"/>
    <s v="PW-19030"/>
    <x v="463"/>
    <s v="Corporate"/>
    <s v="United States"/>
    <s v="Los Angeles"/>
    <x v="1"/>
    <n v="90036"/>
    <x v="1"/>
    <s v="FUR-CH-10002439"/>
    <x v="0"/>
    <x v="1"/>
    <x v="1325"/>
    <n v="232.88"/>
    <n v="5"/>
    <n v="0.2"/>
    <n v="17.466000000000001"/>
  </r>
  <r>
    <n v="7826"/>
    <s v="CA-2015-127327"/>
    <x v="302"/>
    <d v="2015-02-07T00:00:00"/>
    <s v="Standard Class"/>
    <s v="PW-19030"/>
    <x v="463"/>
    <s v="Corporate"/>
    <s v="United States"/>
    <s v="Rome"/>
    <x v="15"/>
    <n v="13440"/>
    <x v="3"/>
    <s v="FUR-CH-10004218"/>
    <x v="0"/>
    <x v="1"/>
    <x v="38"/>
    <n v="90.882000000000005"/>
    <n v="1"/>
    <n v="0.1"/>
    <n v="15.147"/>
  </r>
  <r>
    <n v="7827"/>
    <s v="CA-2017-117114"/>
    <x v="1108"/>
    <d v="2017-11-05T00:00:00"/>
    <s v="Standard Class"/>
    <s v="CY-12745"/>
    <x v="388"/>
    <s v="Corporate"/>
    <s v="United States"/>
    <s v="Chicago"/>
    <x v="10"/>
    <n v="60610"/>
    <x v="2"/>
    <s v="TEC-PH-10004042"/>
    <x v="2"/>
    <x v="7"/>
    <x v="558"/>
    <n v="508.76799999999997"/>
    <n v="4"/>
    <n v="0.2"/>
    <n v="38.157600000000002"/>
  </r>
  <r>
    <n v="7828"/>
    <s v="CA-2017-117114"/>
    <x v="1108"/>
    <d v="2017-11-05T00:00:00"/>
    <s v="Standard Class"/>
    <s v="CY-12745"/>
    <x v="388"/>
    <s v="Corporate"/>
    <s v="United States"/>
    <s v="Chicago"/>
    <x v="10"/>
    <n v="60610"/>
    <x v="2"/>
    <s v="OFF-EN-10001137"/>
    <x v="1"/>
    <x v="12"/>
    <x v="318"/>
    <n v="9.9120000000000008"/>
    <n v="3"/>
    <n v="0.2"/>
    <n v="3.2214"/>
  </r>
  <r>
    <n v="7829"/>
    <s v="CA-2015-137302"/>
    <x v="33"/>
    <d v="2015-05-01T00:00:00"/>
    <s v="Standard Class"/>
    <s v="BW-11110"/>
    <x v="308"/>
    <s v="Corporate"/>
    <s v="United States"/>
    <s v="San Diego"/>
    <x v="1"/>
    <n v="92105"/>
    <x v="1"/>
    <s v="FUR-CH-10002017"/>
    <x v="0"/>
    <x v="1"/>
    <x v="1377"/>
    <n v="63.936"/>
    <n v="3"/>
    <n v="0.2"/>
    <n v="6.3936000000000002"/>
  </r>
  <r>
    <n v="7830"/>
    <s v="CA-2015-137302"/>
    <x v="33"/>
    <d v="2015-05-01T00:00:00"/>
    <s v="Standard Class"/>
    <s v="BW-11110"/>
    <x v="308"/>
    <s v="Corporate"/>
    <s v="United States"/>
    <s v="San Diego"/>
    <x v="1"/>
    <n v="92105"/>
    <x v="1"/>
    <s v="OFF-AR-10000588"/>
    <x v="1"/>
    <x v="6"/>
    <x v="398"/>
    <n v="59.52"/>
    <n v="3"/>
    <n v="0"/>
    <n v="15.475199999999999"/>
  </r>
  <r>
    <n v="7831"/>
    <s v="CA-2015-137302"/>
    <x v="33"/>
    <d v="2015-05-01T00:00:00"/>
    <s v="Standard Class"/>
    <s v="BW-11110"/>
    <x v="308"/>
    <s v="Corporate"/>
    <s v="United States"/>
    <s v="San Diego"/>
    <x v="1"/>
    <n v="92105"/>
    <x v="1"/>
    <s v="TEC-PH-10003174"/>
    <x v="2"/>
    <x v="7"/>
    <x v="1754"/>
    <n v="311.976"/>
    <n v="3"/>
    <n v="0.2"/>
    <n v="38.997"/>
  </r>
  <r>
    <n v="7832"/>
    <s v="CA-2015-137302"/>
    <x v="33"/>
    <d v="2015-05-01T00:00:00"/>
    <s v="Standard Class"/>
    <s v="BW-11110"/>
    <x v="308"/>
    <s v="Corporate"/>
    <s v="United States"/>
    <s v="San Diego"/>
    <x v="1"/>
    <n v="92105"/>
    <x v="1"/>
    <s v="OFF-BI-10001524"/>
    <x v="1"/>
    <x v="8"/>
    <x v="301"/>
    <n v="50.351999999999997"/>
    <n v="3"/>
    <n v="0.2"/>
    <n v="17.623200000000001"/>
  </r>
  <r>
    <n v="7833"/>
    <s v="CA-2016-112382"/>
    <x v="195"/>
    <d v="2016-05-13T00:00:00"/>
    <s v="Standard Class"/>
    <s v="MB-18085"/>
    <x v="469"/>
    <s v="Consumer"/>
    <s v="United States"/>
    <s v="Houston"/>
    <x v="5"/>
    <n v="77036"/>
    <x v="2"/>
    <s v="TEC-PH-10001552"/>
    <x v="2"/>
    <x v="7"/>
    <x v="180"/>
    <n v="19.135999999999999"/>
    <n v="2"/>
    <n v="0.2"/>
    <n v="1.9136"/>
  </r>
  <r>
    <n v="7834"/>
    <s v="CA-2015-128958"/>
    <x v="1175"/>
    <d v="2015-01-28T00:00:00"/>
    <s v="Standard Class"/>
    <s v="CR-12820"/>
    <x v="736"/>
    <s v="Home Office"/>
    <s v="United States"/>
    <s v="West Palm Beach"/>
    <x v="2"/>
    <n v="33407"/>
    <x v="0"/>
    <s v="OFF-AR-10004757"/>
    <x v="1"/>
    <x v="6"/>
    <x v="346"/>
    <n v="13.12"/>
    <n v="5"/>
    <n v="0.2"/>
    <n v="2.1320000000000001"/>
  </r>
  <r>
    <n v="7835"/>
    <s v="CA-2015-106257"/>
    <x v="657"/>
    <d v="2015-04-17T00:00:00"/>
    <s v="Second Class"/>
    <s v="EB-14110"/>
    <x v="686"/>
    <s v="Consumer"/>
    <s v="United States"/>
    <s v="Los Angeles"/>
    <x v="1"/>
    <n v="90045"/>
    <x v="1"/>
    <s v="FUR-TA-10002530"/>
    <x v="0"/>
    <x v="3"/>
    <x v="992"/>
    <n v="241.56800000000001"/>
    <n v="2"/>
    <n v="0.2"/>
    <n v="-15.098000000000001"/>
  </r>
  <r>
    <n v="7836"/>
    <s v="CA-2015-106257"/>
    <x v="657"/>
    <d v="2015-04-17T00:00:00"/>
    <s v="Second Class"/>
    <s v="EB-14110"/>
    <x v="686"/>
    <s v="Consumer"/>
    <s v="United States"/>
    <s v="Los Angeles"/>
    <x v="1"/>
    <n v="90045"/>
    <x v="1"/>
    <s v="TEC-PH-10001494"/>
    <x v="2"/>
    <x v="7"/>
    <x v="715"/>
    <n v="479.92"/>
    <n v="2"/>
    <n v="0.2"/>
    <n v="41.993000000000002"/>
  </r>
  <r>
    <n v="7837"/>
    <s v="CA-2015-149083"/>
    <x v="12"/>
    <d v="2015-09-30T00:00:00"/>
    <s v="Standard Class"/>
    <s v="SH-19975"/>
    <x v="64"/>
    <s v="Corporate"/>
    <s v="United States"/>
    <s v="Seattle"/>
    <x v="4"/>
    <n v="98103"/>
    <x v="1"/>
    <s v="FUR-CH-10004289"/>
    <x v="0"/>
    <x v="1"/>
    <x v="984"/>
    <n v="307.13600000000002"/>
    <n v="4"/>
    <n v="0.2"/>
    <n v="-11.5176"/>
  </r>
  <r>
    <n v="7838"/>
    <s v="CA-2015-149083"/>
    <x v="12"/>
    <d v="2015-09-30T00:00:00"/>
    <s v="Standard Class"/>
    <s v="SH-19975"/>
    <x v="64"/>
    <s v="Corporate"/>
    <s v="United States"/>
    <s v="Seattle"/>
    <x v="4"/>
    <n v="98103"/>
    <x v="1"/>
    <s v="OFF-LA-10002945"/>
    <x v="1"/>
    <x v="2"/>
    <x v="1612"/>
    <n v="12.6"/>
    <n v="2"/>
    <n v="0"/>
    <n v="5.7960000000000003"/>
  </r>
  <r>
    <n v="7839"/>
    <s v="CA-2015-149083"/>
    <x v="12"/>
    <d v="2015-09-30T00:00:00"/>
    <s v="Standard Class"/>
    <s v="SH-19975"/>
    <x v="64"/>
    <s v="Corporate"/>
    <s v="United States"/>
    <s v="Seattle"/>
    <x v="4"/>
    <n v="98103"/>
    <x v="1"/>
    <s v="TEC-AC-10002567"/>
    <x v="2"/>
    <x v="11"/>
    <x v="428"/>
    <n v="159.97999999999999"/>
    <n v="2"/>
    <n v="0"/>
    <n v="57.592799999999997"/>
  </r>
  <r>
    <n v="7840"/>
    <s v="US-2014-137869"/>
    <x v="1176"/>
    <d v="2014-04-02T00:00:00"/>
    <s v="Standard Class"/>
    <s v="CV-12295"/>
    <x v="610"/>
    <s v="Consumer"/>
    <s v="United States"/>
    <s v="Des Moines"/>
    <x v="23"/>
    <n v="50315"/>
    <x v="2"/>
    <s v="OFF-EN-10001509"/>
    <x v="1"/>
    <x v="12"/>
    <x v="29"/>
    <n v="6.12"/>
    <n v="3"/>
    <n v="0"/>
    <n v="2.8763999999999998"/>
  </r>
  <r>
    <n v="7841"/>
    <s v="US-2014-137869"/>
    <x v="1176"/>
    <d v="2014-04-02T00:00:00"/>
    <s v="Standard Class"/>
    <s v="CV-12295"/>
    <x v="610"/>
    <s v="Consumer"/>
    <s v="United States"/>
    <s v="Des Moines"/>
    <x v="23"/>
    <n v="50315"/>
    <x v="2"/>
    <s v="FUR-TA-10003954"/>
    <x v="0"/>
    <x v="3"/>
    <x v="1217"/>
    <n v="1184.72"/>
    <n v="4"/>
    <n v="0"/>
    <n v="106.62479999999999"/>
  </r>
  <r>
    <n v="7842"/>
    <s v="CA-2016-116603"/>
    <x v="19"/>
    <d v="2016-07-22T00:00:00"/>
    <s v="Standard Class"/>
    <s v="AT-10735"/>
    <x v="247"/>
    <s v="Consumer"/>
    <s v="United States"/>
    <s v="New York City"/>
    <x v="15"/>
    <n v="10024"/>
    <x v="3"/>
    <s v="OFF-AP-10002892"/>
    <x v="1"/>
    <x v="9"/>
    <x v="9"/>
    <n v="45.96"/>
    <n v="2"/>
    <n v="0"/>
    <n v="13.788"/>
  </r>
  <r>
    <n v="7843"/>
    <s v="CA-2014-158470"/>
    <x v="987"/>
    <d v="2014-04-23T00:00:00"/>
    <s v="Second Class"/>
    <s v="AG-10390"/>
    <x v="369"/>
    <s v="Consumer"/>
    <s v="United States"/>
    <s v="Arlington"/>
    <x v="17"/>
    <n v="22204"/>
    <x v="0"/>
    <s v="OFF-BI-10003638"/>
    <x v="1"/>
    <x v="8"/>
    <x v="612"/>
    <n v="58.05"/>
    <n v="3"/>
    <n v="0"/>
    <n v="26.702999999999999"/>
  </r>
  <r>
    <n v="7844"/>
    <s v="CA-2014-158470"/>
    <x v="987"/>
    <d v="2014-04-23T00:00:00"/>
    <s v="Second Class"/>
    <s v="AG-10390"/>
    <x v="369"/>
    <s v="Consumer"/>
    <s v="United States"/>
    <s v="Arlington"/>
    <x v="17"/>
    <n v="22204"/>
    <x v="0"/>
    <s v="OFF-PA-10001569"/>
    <x v="1"/>
    <x v="10"/>
    <x v="55"/>
    <n v="71.28"/>
    <n v="11"/>
    <n v="0"/>
    <n v="34.214399999999998"/>
  </r>
  <r>
    <n v="7845"/>
    <s v="US-2017-123834"/>
    <x v="246"/>
    <d v="2017-07-25T00:00:00"/>
    <s v="Standard Class"/>
    <s v="GM-14500"/>
    <x v="421"/>
    <s v="Consumer"/>
    <s v="United States"/>
    <s v="Pharr"/>
    <x v="5"/>
    <n v="78577"/>
    <x v="2"/>
    <s v="FUR-TA-10001676"/>
    <x v="0"/>
    <x v="3"/>
    <x v="966"/>
    <n v="124.404"/>
    <n v="4"/>
    <n v="0.3"/>
    <n v="-21.3264"/>
  </r>
  <r>
    <n v="7846"/>
    <s v="CA-2015-125976"/>
    <x v="874"/>
    <d v="2015-10-02T00:00:00"/>
    <s v="Standard Class"/>
    <s v="JK-15205"/>
    <x v="523"/>
    <s v="Consumer"/>
    <s v="United States"/>
    <s v="Arlington"/>
    <x v="17"/>
    <n v="22204"/>
    <x v="0"/>
    <s v="OFF-PA-10001125"/>
    <x v="1"/>
    <x v="10"/>
    <x v="1021"/>
    <n v="154.9"/>
    <n v="5"/>
    <n v="0"/>
    <n v="69.704999999999998"/>
  </r>
  <r>
    <n v="7847"/>
    <s v="CA-2015-125976"/>
    <x v="874"/>
    <d v="2015-10-02T00:00:00"/>
    <s v="Standard Class"/>
    <s v="JK-15205"/>
    <x v="523"/>
    <s v="Consumer"/>
    <s v="United States"/>
    <s v="Arlington"/>
    <x v="17"/>
    <n v="22204"/>
    <x v="0"/>
    <s v="TEC-PH-10002496"/>
    <x v="2"/>
    <x v="7"/>
    <x v="495"/>
    <n v="1871.88"/>
    <n v="12"/>
    <n v="0"/>
    <n v="561.56399999999996"/>
  </r>
  <r>
    <n v="7848"/>
    <s v="CA-2016-128706"/>
    <x v="535"/>
    <d v="2016-03-02T00:00:00"/>
    <s v="Standard Class"/>
    <s v="DW-13540"/>
    <x v="386"/>
    <s v="Consumer"/>
    <s v="United States"/>
    <s v="Houston"/>
    <x v="5"/>
    <n v="77070"/>
    <x v="2"/>
    <s v="FUR-FU-10004053"/>
    <x v="0"/>
    <x v="5"/>
    <x v="1642"/>
    <n v="16.192"/>
    <n v="2"/>
    <n v="0.6"/>
    <n v="-6.8815999999999997"/>
  </r>
  <r>
    <n v="7849"/>
    <s v="CA-2016-104311"/>
    <x v="440"/>
    <d v="2016-05-06T00:00:00"/>
    <s v="Standard Class"/>
    <s v="AS-10090"/>
    <x v="548"/>
    <s v="Consumer"/>
    <s v="United States"/>
    <s v="Irving"/>
    <x v="5"/>
    <n v="75061"/>
    <x v="2"/>
    <s v="OFF-ST-10000321"/>
    <x v="1"/>
    <x v="4"/>
    <x v="1543"/>
    <n v="18.936"/>
    <n v="3"/>
    <n v="0.2"/>
    <n v="-3.7871999999999999"/>
  </r>
  <r>
    <n v="7850"/>
    <s v="CA-2016-104311"/>
    <x v="440"/>
    <d v="2016-05-06T00:00:00"/>
    <s v="Standard Class"/>
    <s v="AS-10090"/>
    <x v="548"/>
    <s v="Consumer"/>
    <s v="United States"/>
    <s v="Irving"/>
    <x v="5"/>
    <n v="75061"/>
    <x v="2"/>
    <s v="OFF-ST-10002957"/>
    <x v="1"/>
    <x v="4"/>
    <x v="1492"/>
    <n v="12.672000000000001"/>
    <n v="3"/>
    <n v="0.2"/>
    <n v="-3.1680000000000001"/>
  </r>
  <r>
    <n v="7851"/>
    <s v="CA-2016-104311"/>
    <x v="440"/>
    <d v="2016-05-06T00:00:00"/>
    <s v="Standard Class"/>
    <s v="AS-10090"/>
    <x v="548"/>
    <s v="Consumer"/>
    <s v="United States"/>
    <s v="Irving"/>
    <x v="5"/>
    <n v="75061"/>
    <x v="2"/>
    <s v="OFF-LA-10000973"/>
    <x v="1"/>
    <x v="2"/>
    <x v="834"/>
    <n v="5.04"/>
    <n v="2"/>
    <n v="0.2"/>
    <n v="1.764"/>
  </r>
  <r>
    <n v="7852"/>
    <s v="CA-2014-169649"/>
    <x v="337"/>
    <d v="2014-12-15T00:00:00"/>
    <s v="Standard Class"/>
    <s v="TS-21205"/>
    <x v="131"/>
    <s v="Corporate"/>
    <s v="United States"/>
    <s v="Chicago"/>
    <x v="10"/>
    <n v="60653"/>
    <x v="2"/>
    <s v="OFF-PA-10000143"/>
    <x v="1"/>
    <x v="10"/>
    <x v="1701"/>
    <n v="8.4480000000000004"/>
    <n v="2"/>
    <n v="0.2"/>
    <n v="2.9567999999999999"/>
  </r>
  <r>
    <n v="7853"/>
    <s v="CA-2014-169649"/>
    <x v="337"/>
    <d v="2014-12-15T00:00:00"/>
    <s v="Standard Class"/>
    <s v="TS-21205"/>
    <x v="131"/>
    <s v="Corporate"/>
    <s v="United States"/>
    <s v="Chicago"/>
    <x v="10"/>
    <n v="60653"/>
    <x v="2"/>
    <s v="OFF-AP-10003287"/>
    <x v="1"/>
    <x v="9"/>
    <x v="543"/>
    <n v="20.388000000000002"/>
    <n v="2"/>
    <n v="0.8"/>
    <n v="-53.008800000000001"/>
  </r>
  <r>
    <n v="7854"/>
    <s v="CA-2015-144890"/>
    <x v="707"/>
    <d v="2015-12-29T00:00:00"/>
    <s v="Standard Class"/>
    <s v="SM-20320"/>
    <x v="598"/>
    <s v="Home Office"/>
    <s v="United States"/>
    <s v="Los Angeles"/>
    <x v="1"/>
    <n v="90049"/>
    <x v="1"/>
    <s v="OFF-PA-10001526"/>
    <x v="1"/>
    <x v="10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x v="3"/>
    <s v="Consumer"/>
    <s v="United States"/>
    <s v="Hattiesburg"/>
    <x v="35"/>
    <n v="39401"/>
    <x v="0"/>
    <s v="OFF-AP-10004540"/>
    <x v="1"/>
    <x v="9"/>
    <x v="1303"/>
    <n v="320.64"/>
    <n v="4"/>
    <n v="0"/>
    <n v="89.779200000000003"/>
  </r>
  <r>
    <n v="7856"/>
    <s v="CA-2017-135587"/>
    <x v="226"/>
    <d v="2017-12-12T00:00:00"/>
    <s v="Standard Class"/>
    <s v="BH-11710"/>
    <x v="3"/>
    <s v="Consumer"/>
    <s v="United States"/>
    <s v="Hattiesburg"/>
    <x v="35"/>
    <n v="39401"/>
    <x v="0"/>
    <s v="TEC-AC-10001266"/>
    <x v="2"/>
    <x v="11"/>
    <x v="198"/>
    <n v="52"/>
    <n v="4"/>
    <n v="0"/>
    <n v="23.4"/>
  </r>
  <r>
    <n v="7857"/>
    <s v="CA-2014-103429"/>
    <x v="992"/>
    <d v="2014-06-01T00:00:00"/>
    <s v="First Class"/>
    <s v="LW-16825"/>
    <x v="429"/>
    <s v="Corporate"/>
    <s v="United States"/>
    <s v="New York City"/>
    <x v="15"/>
    <n v="10024"/>
    <x v="3"/>
    <s v="OFF-BI-10004233"/>
    <x v="1"/>
    <x v="8"/>
    <x v="1386"/>
    <n v="25.584"/>
    <n v="2"/>
    <n v="0.2"/>
    <n v="8.9543999999999997"/>
  </r>
  <r>
    <n v="7858"/>
    <s v="CA-2014-103429"/>
    <x v="992"/>
    <d v="2014-06-01T00:00:00"/>
    <s v="First Class"/>
    <s v="LW-16825"/>
    <x v="429"/>
    <s v="Corporate"/>
    <s v="United States"/>
    <s v="New York City"/>
    <x v="15"/>
    <n v="10024"/>
    <x v="3"/>
    <s v="TEC-PH-10003505"/>
    <x v="2"/>
    <x v="7"/>
    <x v="910"/>
    <n v="464"/>
    <n v="5"/>
    <n v="0"/>
    <n v="134.56"/>
  </r>
  <r>
    <n v="7859"/>
    <s v="CA-2014-103429"/>
    <x v="992"/>
    <d v="2014-06-01T00:00:00"/>
    <s v="First Class"/>
    <s v="LW-16825"/>
    <x v="429"/>
    <s v="Corporate"/>
    <s v="United States"/>
    <s v="New York City"/>
    <x v="15"/>
    <n v="10024"/>
    <x v="3"/>
    <s v="OFF-AP-10001005"/>
    <x v="1"/>
    <x v="9"/>
    <x v="1140"/>
    <n v="235.95"/>
    <n v="3"/>
    <n v="0"/>
    <n v="77.863500000000002"/>
  </r>
  <r>
    <n v="7860"/>
    <s v="CA-2014-103429"/>
    <x v="992"/>
    <d v="2014-06-01T00:00:00"/>
    <s v="First Class"/>
    <s v="LW-16825"/>
    <x v="429"/>
    <s v="Corporate"/>
    <s v="United States"/>
    <s v="New York City"/>
    <x v="15"/>
    <n v="10024"/>
    <x v="3"/>
    <s v="OFF-PA-10001712"/>
    <x v="1"/>
    <x v="10"/>
    <x v="983"/>
    <n v="39.96"/>
    <n v="4"/>
    <n v="0"/>
    <n v="17.981999999999999"/>
  </r>
  <r>
    <n v="7861"/>
    <s v="CA-2017-152261"/>
    <x v="580"/>
    <d v="2017-03-06T00:00:00"/>
    <s v="Standard Class"/>
    <s v="JA-15970"/>
    <x v="350"/>
    <s v="Consumer"/>
    <s v="United States"/>
    <s v="Cuyahoga Falls"/>
    <x v="24"/>
    <n v="44221"/>
    <x v="3"/>
    <s v="OFF-BI-10002353"/>
    <x v="1"/>
    <x v="8"/>
    <x v="1077"/>
    <n v="18.527999999999999"/>
    <n v="4"/>
    <n v="0.7"/>
    <n v="-12.352"/>
  </r>
  <r>
    <n v="7862"/>
    <s v="CA-2015-142993"/>
    <x v="88"/>
    <d v="2015-10-17T00:00:00"/>
    <s v="Standard Class"/>
    <s v="KA-16525"/>
    <x v="567"/>
    <s v="Consumer"/>
    <s v="United States"/>
    <s v="Seattle"/>
    <x v="4"/>
    <n v="98103"/>
    <x v="1"/>
    <s v="TEC-AC-10003038"/>
    <x v="2"/>
    <x v="11"/>
    <x v="1033"/>
    <n v="17.899999999999999"/>
    <n v="2"/>
    <n v="0"/>
    <n v="3.4009999999999998"/>
  </r>
  <r>
    <n v="7863"/>
    <s v="CA-2015-142993"/>
    <x v="88"/>
    <d v="2015-10-17T00:00:00"/>
    <s v="Standard Class"/>
    <s v="KA-16525"/>
    <x v="567"/>
    <s v="Consumer"/>
    <s v="United States"/>
    <s v="Seattle"/>
    <x v="4"/>
    <n v="98103"/>
    <x v="1"/>
    <s v="OFF-ST-10000934"/>
    <x v="1"/>
    <x v="4"/>
    <x v="356"/>
    <n v="81.96"/>
    <n v="2"/>
    <n v="0"/>
    <n v="0"/>
  </r>
  <r>
    <n v="7864"/>
    <s v="CA-2015-143364"/>
    <x v="1177"/>
    <d v="2015-07-19T00:00:00"/>
    <s v="Second Class"/>
    <s v="TG-21310"/>
    <x v="592"/>
    <s v="Consumer"/>
    <s v="United States"/>
    <s v="Mesa"/>
    <x v="16"/>
    <n v="85204"/>
    <x v="1"/>
    <s v="OFF-ST-10002743"/>
    <x v="1"/>
    <x v="4"/>
    <x v="418"/>
    <n v="272.73599999999999"/>
    <n v="3"/>
    <n v="0.2"/>
    <n v="-64.774799999999999"/>
  </r>
  <r>
    <n v="7865"/>
    <s v="CA-2015-143364"/>
    <x v="1177"/>
    <d v="2015-07-19T00:00:00"/>
    <s v="Second Class"/>
    <s v="TG-21310"/>
    <x v="592"/>
    <s v="Consumer"/>
    <s v="United States"/>
    <s v="Mesa"/>
    <x v="16"/>
    <n v="85204"/>
    <x v="1"/>
    <s v="OFF-PA-10001846"/>
    <x v="1"/>
    <x v="10"/>
    <x v="1816"/>
    <n v="18.495999999999999"/>
    <n v="4"/>
    <n v="0.2"/>
    <n v="6.7047999999999996"/>
  </r>
  <r>
    <n v="7866"/>
    <s v="CA-2015-143364"/>
    <x v="1177"/>
    <d v="2015-07-19T00:00:00"/>
    <s v="Second Class"/>
    <s v="TG-21310"/>
    <x v="592"/>
    <s v="Consumer"/>
    <s v="United States"/>
    <s v="Mesa"/>
    <x v="16"/>
    <n v="85204"/>
    <x v="1"/>
    <s v="FUR-CH-10004287"/>
    <x v="0"/>
    <x v="1"/>
    <x v="158"/>
    <n v="441.92"/>
    <n v="2"/>
    <n v="0.2"/>
    <n v="49.716000000000001"/>
  </r>
  <r>
    <n v="7867"/>
    <s v="CA-2015-143364"/>
    <x v="1177"/>
    <d v="2015-07-19T00:00:00"/>
    <s v="Second Class"/>
    <s v="TG-21310"/>
    <x v="592"/>
    <s v="Consumer"/>
    <s v="United States"/>
    <s v="Mesa"/>
    <x v="16"/>
    <n v="85204"/>
    <x v="1"/>
    <s v="FUR-BO-10001608"/>
    <x v="0"/>
    <x v="0"/>
    <x v="1532"/>
    <n v="127.764"/>
    <n v="6"/>
    <n v="0.7"/>
    <n v="-191.64599999999999"/>
  </r>
  <r>
    <n v="7868"/>
    <s v="CA-2014-100972"/>
    <x v="84"/>
    <d v="2014-11-24T00:00:00"/>
    <s v="Second Class"/>
    <s v="DB-13360"/>
    <x v="748"/>
    <s v="Home Office"/>
    <s v="United States"/>
    <s v="Salt Lake City"/>
    <x v="7"/>
    <n v="84106"/>
    <x v="1"/>
    <s v="OFF-PA-10000357"/>
    <x v="1"/>
    <x v="10"/>
    <x v="1228"/>
    <n v="166.44"/>
    <n v="3"/>
    <n v="0"/>
    <n v="79.891199999999998"/>
  </r>
  <r>
    <n v="7869"/>
    <s v="CA-2016-136994"/>
    <x v="1022"/>
    <d v="2016-06-02T00:00:00"/>
    <s v="Standard Class"/>
    <s v="LS-17245"/>
    <x v="201"/>
    <s v="Consumer"/>
    <s v="United States"/>
    <s v="Los Angeles"/>
    <x v="1"/>
    <n v="90045"/>
    <x v="1"/>
    <s v="OFF-PA-10000575"/>
    <x v="1"/>
    <x v="10"/>
    <x v="1059"/>
    <n v="13.38"/>
    <n v="2"/>
    <n v="0"/>
    <n v="6.1547999999999998"/>
  </r>
  <r>
    <n v="7870"/>
    <s v="US-2017-166233"/>
    <x v="445"/>
    <d v="2017-07-09T00:00:00"/>
    <s v="Standard Class"/>
    <s v="MO-17950"/>
    <x v="657"/>
    <s v="Consumer"/>
    <s v="United States"/>
    <s v="Jacksonville"/>
    <x v="3"/>
    <n v="28540"/>
    <x v="0"/>
    <s v="TEC-AC-10002167"/>
    <x v="2"/>
    <x v="11"/>
    <x v="46"/>
    <n v="24"/>
    <n v="2"/>
    <n v="0.2"/>
    <n v="-2.7"/>
  </r>
  <r>
    <n v="7871"/>
    <s v="CA-2017-122112"/>
    <x v="145"/>
    <d v="2017-09-29T00:00:00"/>
    <s v="Standard Class"/>
    <s v="CA-11965"/>
    <x v="662"/>
    <s v="Corporate"/>
    <s v="United States"/>
    <s v="Lakewood"/>
    <x v="24"/>
    <n v="44107"/>
    <x v="3"/>
    <s v="OFF-EN-10004459"/>
    <x v="1"/>
    <x v="12"/>
    <x v="661"/>
    <n v="24.448"/>
    <n v="4"/>
    <n v="0.2"/>
    <n v="8.8623999999999992"/>
  </r>
  <r>
    <n v="7872"/>
    <s v="CA-2016-101672"/>
    <x v="339"/>
    <d v="2016-10-07T00:00:00"/>
    <s v="Standard Class"/>
    <s v="DB-12910"/>
    <x v="626"/>
    <s v="Home Office"/>
    <s v="United States"/>
    <s v="Lake Forest"/>
    <x v="1"/>
    <n v="92630"/>
    <x v="1"/>
    <s v="OFF-LA-10002271"/>
    <x v="1"/>
    <x v="2"/>
    <x v="641"/>
    <n v="6.16"/>
    <n v="2"/>
    <n v="0"/>
    <n v="2.9567999999999999"/>
  </r>
  <r>
    <n v="7873"/>
    <s v="CA-2016-101672"/>
    <x v="339"/>
    <d v="2016-10-07T00:00:00"/>
    <s v="Standard Class"/>
    <s v="DB-12910"/>
    <x v="626"/>
    <s v="Home Office"/>
    <s v="United States"/>
    <s v="Lake Forest"/>
    <x v="1"/>
    <n v="92630"/>
    <x v="1"/>
    <s v="FUR-CH-10004063"/>
    <x v="0"/>
    <x v="1"/>
    <x v="120"/>
    <n v="915.13599999999997"/>
    <n v="4"/>
    <n v="0.2"/>
    <n v="102.9528"/>
  </r>
  <r>
    <n v="7874"/>
    <s v="CA-2016-101672"/>
    <x v="339"/>
    <d v="2016-10-07T00:00:00"/>
    <s v="Standard Class"/>
    <s v="DB-12910"/>
    <x v="626"/>
    <s v="Home Office"/>
    <s v="United States"/>
    <s v="Lake Forest"/>
    <x v="1"/>
    <n v="92630"/>
    <x v="1"/>
    <s v="OFF-PA-10004610"/>
    <x v="1"/>
    <x v="10"/>
    <x v="1520"/>
    <n v="8.56"/>
    <n v="2"/>
    <n v="0"/>
    <n v="3.8519999999999999"/>
  </r>
  <r>
    <n v="7875"/>
    <s v="CA-2016-101672"/>
    <x v="339"/>
    <d v="2016-10-07T00:00:00"/>
    <s v="Standard Class"/>
    <s v="DB-12910"/>
    <x v="626"/>
    <s v="Home Office"/>
    <s v="United States"/>
    <s v="Lake Forest"/>
    <x v="1"/>
    <n v="92630"/>
    <x v="1"/>
    <s v="OFF-PA-10001878"/>
    <x v="1"/>
    <x v="10"/>
    <x v="1170"/>
    <n v="97.82"/>
    <n v="2"/>
    <n v="0"/>
    <n v="45.9754"/>
  </r>
  <r>
    <n v="7876"/>
    <s v="CA-2017-168403"/>
    <x v="428"/>
    <d v="2017-09-15T00:00:00"/>
    <s v="Standard Class"/>
    <s v="DK-12835"/>
    <x v="460"/>
    <s v="Corporate"/>
    <s v="United States"/>
    <s v="Portland"/>
    <x v="21"/>
    <n v="97206"/>
    <x v="1"/>
    <s v="OFF-PA-10002036"/>
    <x v="1"/>
    <x v="10"/>
    <x v="329"/>
    <n v="31.103999999999999"/>
    <n v="6"/>
    <n v="0.2"/>
    <n v="11.2752"/>
  </r>
  <r>
    <n v="7877"/>
    <s v="CA-2017-168403"/>
    <x v="428"/>
    <d v="2017-09-15T00:00:00"/>
    <s v="Standard Class"/>
    <s v="DK-12835"/>
    <x v="460"/>
    <s v="Corporate"/>
    <s v="United States"/>
    <s v="Portland"/>
    <x v="21"/>
    <n v="97206"/>
    <x v="1"/>
    <s v="OFF-AP-10003278"/>
    <x v="1"/>
    <x v="9"/>
    <x v="1793"/>
    <n v="11.176"/>
    <n v="1"/>
    <n v="0.2"/>
    <n v="0.83819999999999995"/>
  </r>
  <r>
    <n v="7878"/>
    <s v="CA-2015-148705"/>
    <x v="899"/>
    <d v="2015-03-18T00:00:00"/>
    <s v="Standard Class"/>
    <s v="EB-14170"/>
    <x v="432"/>
    <s v="Consumer"/>
    <s v="United States"/>
    <s v="Charlotte"/>
    <x v="3"/>
    <n v="28205"/>
    <x v="0"/>
    <s v="OFF-LA-10001641"/>
    <x v="1"/>
    <x v="2"/>
    <x v="1031"/>
    <n v="5.04"/>
    <n v="2"/>
    <n v="0.2"/>
    <n v="1.764"/>
  </r>
  <r>
    <n v="7879"/>
    <s v="CA-2016-160241"/>
    <x v="896"/>
    <d v="2016-12-04T00:00:00"/>
    <s v="Second Class"/>
    <s v="DR-12940"/>
    <x v="660"/>
    <s v="Home Office"/>
    <s v="United States"/>
    <s v="Aurora"/>
    <x v="10"/>
    <n v="60505"/>
    <x v="2"/>
    <s v="FUR-FU-10003806"/>
    <x v="0"/>
    <x v="5"/>
    <x v="1804"/>
    <n v="242.17599999999999"/>
    <n v="4"/>
    <n v="0.6"/>
    <n v="-302.72000000000003"/>
  </r>
  <r>
    <n v="7880"/>
    <s v="CA-2016-155747"/>
    <x v="403"/>
    <d v="2016-06-21T00:00:00"/>
    <s v="Standard Class"/>
    <s v="JS-15685"/>
    <x v="40"/>
    <s v="Corporate"/>
    <s v="United States"/>
    <s v="Philadelphia"/>
    <x v="9"/>
    <n v="19140"/>
    <x v="3"/>
    <s v="FUR-TA-10003392"/>
    <x v="0"/>
    <x v="3"/>
    <x v="1648"/>
    <n v="337.17599999999999"/>
    <n v="2"/>
    <n v="0.4"/>
    <n v="-118.0116"/>
  </r>
  <r>
    <n v="7881"/>
    <s v="CA-2017-118017"/>
    <x v="734"/>
    <d v="2017-12-06T00:00:00"/>
    <s v="Second Class"/>
    <s v="LC-16870"/>
    <x v="48"/>
    <s v="Consumer"/>
    <s v="United States"/>
    <s v="Thornton"/>
    <x v="22"/>
    <n v="80229"/>
    <x v="1"/>
    <s v="OFF-AR-10003856"/>
    <x v="1"/>
    <x v="6"/>
    <x v="449"/>
    <n v="13.343999999999999"/>
    <n v="6"/>
    <n v="0.2"/>
    <n v="1.0007999999999999"/>
  </r>
  <r>
    <n v="7882"/>
    <s v="CA-2017-118017"/>
    <x v="734"/>
    <d v="2017-12-06T00:00:00"/>
    <s v="Second Class"/>
    <s v="LC-16870"/>
    <x v="48"/>
    <s v="Consumer"/>
    <s v="United States"/>
    <s v="Thornton"/>
    <x v="22"/>
    <n v="80229"/>
    <x v="1"/>
    <s v="TEC-AC-10002006"/>
    <x v="2"/>
    <x v="11"/>
    <x v="1087"/>
    <n v="76.751999999999995"/>
    <n v="6"/>
    <n v="0.2"/>
    <n v="10.5534"/>
  </r>
  <r>
    <n v="7883"/>
    <s v="CA-2017-118017"/>
    <x v="734"/>
    <d v="2017-12-06T00:00:00"/>
    <s v="Second Class"/>
    <s v="LC-16870"/>
    <x v="48"/>
    <s v="Consumer"/>
    <s v="United States"/>
    <s v="Thornton"/>
    <x v="22"/>
    <n v="80229"/>
    <x v="1"/>
    <s v="TEC-AC-10002006"/>
    <x v="2"/>
    <x v="11"/>
    <x v="1087"/>
    <n v="102.336"/>
    <n v="8"/>
    <n v="0.2"/>
    <n v="14.071199999999999"/>
  </r>
  <r>
    <n v="7884"/>
    <s v="CA-2017-118017"/>
    <x v="734"/>
    <d v="2017-12-06T00:00:00"/>
    <s v="Second Class"/>
    <s v="LC-16870"/>
    <x v="48"/>
    <s v="Consumer"/>
    <s v="United States"/>
    <s v="Thornton"/>
    <x v="22"/>
    <n v="80229"/>
    <x v="1"/>
    <s v="OFF-PA-10002246"/>
    <x v="1"/>
    <x v="10"/>
    <x v="1395"/>
    <n v="10.32"/>
    <n v="2"/>
    <n v="0.2"/>
    <n v="3.7410000000000001"/>
  </r>
  <r>
    <n v="7885"/>
    <s v="CA-2017-118017"/>
    <x v="734"/>
    <d v="2017-12-06T00:00:00"/>
    <s v="Second Class"/>
    <s v="LC-16870"/>
    <x v="48"/>
    <s v="Consumer"/>
    <s v="United States"/>
    <s v="Thornton"/>
    <x v="22"/>
    <n v="80229"/>
    <x v="1"/>
    <s v="OFF-SU-10004782"/>
    <x v="1"/>
    <x v="14"/>
    <x v="1557"/>
    <n v="47.32"/>
    <n v="7"/>
    <n v="0.2"/>
    <n v="5.915"/>
  </r>
  <r>
    <n v="7886"/>
    <s v="CA-2017-118017"/>
    <x v="734"/>
    <d v="2017-12-06T00:00:00"/>
    <s v="Second Class"/>
    <s v="LC-16870"/>
    <x v="48"/>
    <s v="Consumer"/>
    <s v="United States"/>
    <s v="Thornton"/>
    <x v="22"/>
    <n v="80229"/>
    <x v="1"/>
    <s v="FUR-FU-10004351"/>
    <x v="0"/>
    <x v="5"/>
    <x v="222"/>
    <n v="23.376000000000001"/>
    <n v="3"/>
    <n v="0.2"/>
    <n v="7.0128000000000004"/>
  </r>
  <r>
    <n v="7887"/>
    <s v="CA-2017-118017"/>
    <x v="734"/>
    <d v="2017-12-06T00:00:00"/>
    <s v="Second Class"/>
    <s v="LC-16870"/>
    <x v="48"/>
    <s v="Consumer"/>
    <s v="United States"/>
    <s v="Thornton"/>
    <x v="22"/>
    <n v="80229"/>
    <x v="1"/>
    <s v="FUR-FU-10004270"/>
    <x v="0"/>
    <x v="5"/>
    <x v="998"/>
    <n v="16.72"/>
    <n v="5"/>
    <n v="0.2"/>
    <n v="3.3439999999999999"/>
  </r>
  <r>
    <n v="7888"/>
    <s v="CA-2017-118017"/>
    <x v="734"/>
    <d v="2017-12-06T00:00:00"/>
    <s v="Second Class"/>
    <s v="LC-16870"/>
    <x v="48"/>
    <s v="Consumer"/>
    <s v="United States"/>
    <s v="Thornton"/>
    <x v="22"/>
    <n v="80229"/>
    <x v="1"/>
    <s v="FUR-FU-10004053"/>
    <x v="0"/>
    <x v="5"/>
    <x v="1642"/>
    <n v="16.192"/>
    <n v="1"/>
    <n v="0.2"/>
    <n v="4.6551999999999998"/>
  </r>
  <r>
    <n v="7889"/>
    <s v="CA-2016-113117"/>
    <x v="765"/>
    <d v="2016-08-22T00:00:00"/>
    <s v="Standard Class"/>
    <s v="JP-15520"/>
    <x v="187"/>
    <s v="Consumer"/>
    <s v="United States"/>
    <s v="Davis"/>
    <x v="1"/>
    <n v="95616"/>
    <x v="1"/>
    <s v="OFF-PA-10000019"/>
    <x v="1"/>
    <x v="10"/>
    <x v="711"/>
    <n v="32.4"/>
    <n v="5"/>
    <n v="0"/>
    <n v="15.552"/>
  </r>
  <r>
    <n v="7890"/>
    <s v="CA-2016-148684"/>
    <x v="591"/>
    <d v="2016-12-29T00:00:00"/>
    <s v="Standard Class"/>
    <s v="TS-21655"/>
    <x v="772"/>
    <s v="Consumer"/>
    <s v="United States"/>
    <s v="Fayetteville"/>
    <x v="36"/>
    <n v="72701"/>
    <x v="0"/>
    <s v="OFF-AR-10003811"/>
    <x v="1"/>
    <x v="6"/>
    <x v="454"/>
    <n v="19.89"/>
    <n v="9"/>
    <n v="0"/>
    <n v="5.3703000000000003"/>
  </r>
  <r>
    <n v="7891"/>
    <s v="CA-2016-148684"/>
    <x v="591"/>
    <d v="2016-12-29T00:00:00"/>
    <s v="Standard Class"/>
    <s v="TS-21655"/>
    <x v="772"/>
    <s v="Consumer"/>
    <s v="United States"/>
    <s v="Fayetteville"/>
    <x v="36"/>
    <n v="72701"/>
    <x v="0"/>
    <s v="TEC-AC-10001838"/>
    <x v="2"/>
    <x v="11"/>
    <x v="651"/>
    <n v="399.98"/>
    <n v="2"/>
    <n v="0"/>
    <n v="171.9914"/>
  </r>
  <r>
    <n v="7892"/>
    <s v="CA-2016-148684"/>
    <x v="591"/>
    <d v="2016-12-29T00:00:00"/>
    <s v="Standard Class"/>
    <s v="TS-21655"/>
    <x v="772"/>
    <s v="Consumer"/>
    <s v="United States"/>
    <s v="Fayetteville"/>
    <x v="36"/>
    <n v="72701"/>
    <x v="0"/>
    <s v="FUR-FU-10003553"/>
    <x v="0"/>
    <x v="5"/>
    <x v="568"/>
    <n v="343.85"/>
    <n v="5"/>
    <n v="0"/>
    <n v="137.54"/>
  </r>
  <r>
    <n v="7893"/>
    <s v="CA-2016-148684"/>
    <x v="591"/>
    <d v="2016-12-29T00:00:00"/>
    <s v="Standard Class"/>
    <s v="TS-21655"/>
    <x v="772"/>
    <s v="Consumer"/>
    <s v="United States"/>
    <s v="Fayetteville"/>
    <x v="36"/>
    <n v="72701"/>
    <x v="0"/>
    <s v="OFF-PA-10003302"/>
    <x v="1"/>
    <x v="10"/>
    <x v="1721"/>
    <n v="106.32"/>
    <n v="3"/>
    <n v="0"/>
    <n v="49.970399999999998"/>
  </r>
  <r>
    <n v="7894"/>
    <s v="CA-2017-125367"/>
    <x v="283"/>
    <d v="2017-07-30T00:00:00"/>
    <s v="Standard Class"/>
    <s v="NM-18445"/>
    <x v="134"/>
    <s v="Home Office"/>
    <s v="United States"/>
    <s v="New York City"/>
    <x v="15"/>
    <n v="10011"/>
    <x v="3"/>
    <s v="OFF-BI-10002412"/>
    <x v="1"/>
    <x v="8"/>
    <x v="326"/>
    <n v="13.92"/>
    <n v="3"/>
    <n v="0.2"/>
    <n v="4.3499999999999996"/>
  </r>
  <r>
    <n v="7895"/>
    <s v="CA-2017-124744"/>
    <x v="548"/>
    <d v="2017-06-25T00:00:00"/>
    <s v="Standard Class"/>
    <s v="EH-14125"/>
    <x v="258"/>
    <s v="Home Office"/>
    <s v="United States"/>
    <s v="Wheeling"/>
    <x v="48"/>
    <n v="26003"/>
    <x v="3"/>
    <s v="OFF-BI-10002852"/>
    <x v="1"/>
    <x v="8"/>
    <x v="91"/>
    <n v="82.4"/>
    <n v="5"/>
    <n v="0"/>
    <n v="40.375999999999998"/>
  </r>
  <r>
    <n v="7896"/>
    <s v="CA-2017-124744"/>
    <x v="548"/>
    <d v="2017-06-25T00:00:00"/>
    <s v="Standard Class"/>
    <s v="EH-14125"/>
    <x v="258"/>
    <s v="Home Office"/>
    <s v="United States"/>
    <s v="Wheeling"/>
    <x v="48"/>
    <n v="26003"/>
    <x v="3"/>
    <s v="OFF-BI-10000145"/>
    <x v="1"/>
    <x v="8"/>
    <x v="742"/>
    <n v="6.24"/>
    <n v="2"/>
    <n v="0"/>
    <n v="3.0575999999999999"/>
  </r>
  <r>
    <n v="7897"/>
    <s v="CA-2017-124744"/>
    <x v="548"/>
    <d v="2017-06-25T00:00:00"/>
    <s v="Standard Class"/>
    <s v="EH-14125"/>
    <x v="258"/>
    <s v="Home Office"/>
    <s v="United States"/>
    <s v="Wheeling"/>
    <x v="48"/>
    <n v="26003"/>
    <x v="3"/>
    <s v="OFF-PA-10001970"/>
    <x v="1"/>
    <x v="10"/>
    <x v="366"/>
    <n v="447.84"/>
    <n v="8"/>
    <n v="0"/>
    <n v="219.44159999999999"/>
  </r>
  <r>
    <n v="7898"/>
    <s v="CA-2017-128363"/>
    <x v="802"/>
    <d v="2017-08-18T00:00:00"/>
    <s v="Standard Class"/>
    <s v="DC-12850"/>
    <x v="419"/>
    <s v="Consumer"/>
    <s v="United States"/>
    <s v="Memphis"/>
    <x v="18"/>
    <n v="38109"/>
    <x v="0"/>
    <s v="OFF-AP-10001563"/>
    <x v="1"/>
    <x v="9"/>
    <x v="535"/>
    <n v="272.048"/>
    <n v="7"/>
    <n v="0.2"/>
    <n v="30.605399999999999"/>
  </r>
  <r>
    <n v="7899"/>
    <s v="CA-2017-128363"/>
    <x v="802"/>
    <d v="2017-08-18T00:00:00"/>
    <s v="Standard Class"/>
    <s v="DC-12850"/>
    <x v="419"/>
    <s v="Consumer"/>
    <s v="United States"/>
    <s v="Memphis"/>
    <x v="18"/>
    <n v="38109"/>
    <x v="0"/>
    <s v="OFF-BI-10001359"/>
    <x v="1"/>
    <x v="8"/>
    <x v="1162"/>
    <n v="1614.5820000000001"/>
    <n v="6"/>
    <n v="0.7"/>
    <n v="-1237.8462"/>
  </r>
  <r>
    <n v="7900"/>
    <s v="CA-2017-128363"/>
    <x v="802"/>
    <d v="2017-08-18T00:00:00"/>
    <s v="Standard Class"/>
    <s v="DC-12850"/>
    <x v="419"/>
    <s v="Consumer"/>
    <s v="United States"/>
    <s v="Memphis"/>
    <x v="18"/>
    <n v="38109"/>
    <x v="0"/>
    <s v="OFF-FA-10003495"/>
    <x v="1"/>
    <x v="13"/>
    <x v="128"/>
    <n v="24.32"/>
    <n v="5"/>
    <n v="0.2"/>
    <n v="9.1199999999999992"/>
  </r>
  <r>
    <n v="7901"/>
    <s v="CA-2017-128363"/>
    <x v="802"/>
    <d v="2017-08-18T00:00:00"/>
    <s v="Standard Class"/>
    <s v="DC-12850"/>
    <x v="419"/>
    <s v="Consumer"/>
    <s v="United States"/>
    <s v="Memphis"/>
    <x v="18"/>
    <n v="38109"/>
    <x v="0"/>
    <s v="TEC-AC-10003709"/>
    <x v="2"/>
    <x v="11"/>
    <x v="1413"/>
    <n v="1.5840000000000001"/>
    <n v="2"/>
    <n v="0.2"/>
    <n v="0.47520000000000001"/>
  </r>
  <r>
    <n v="7902"/>
    <s v="CA-2017-128363"/>
    <x v="802"/>
    <d v="2017-08-18T00:00:00"/>
    <s v="Standard Class"/>
    <s v="DC-12850"/>
    <x v="419"/>
    <s v="Consumer"/>
    <s v="United States"/>
    <s v="Memphis"/>
    <x v="18"/>
    <n v="38109"/>
    <x v="0"/>
    <s v="FUR-FU-10003268"/>
    <x v="0"/>
    <x v="5"/>
    <x v="885"/>
    <n v="31.984000000000002"/>
    <n v="1"/>
    <n v="0.2"/>
    <n v="0"/>
  </r>
  <r>
    <n v="7903"/>
    <s v="CA-2017-128363"/>
    <x v="802"/>
    <d v="2017-08-18T00:00:00"/>
    <s v="Standard Class"/>
    <s v="DC-12850"/>
    <x v="419"/>
    <s v="Consumer"/>
    <s v="United States"/>
    <s v="Memphis"/>
    <x v="18"/>
    <n v="38109"/>
    <x v="0"/>
    <s v="OFF-EN-10003845"/>
    <x v="1"/>
    <x v="12"/>
    <x v="436"/>
    <n v="14.76"/>
    <n v="5"/>
    <n v="0.2"/>
    <n v="4.7969999999999997"/>
  </r>
  <r>
    <n v="7904"/>
    <s v="CA-2017-128363"/>
    <x v="802"/>
    <d v="2017-08-18T00:00:00"/>
    <s v="Standard Class"/>
    <s v="DC-12850"/>
    <x v="419"/>
    <s v="Consumer"/>
    <s v="United States"/>
    <s v="Memphis"/>
    <x v="18"/>
    <n v="38109"/>
    <x v="0"/>
    <s v="FUR-CH-10002073"/>
    <x v="0"/>
    <x v="1"/>
    <x v="1792"/>
    <n v="423.64800000000002"/>
    <n v="2"/>
    <n v="0.2"/>
    <n v="47.660400000000003"/>
  </r>
  <r>
    <n v="7905"/>
    <s v="CA-2015-126669"/>
    <x v="209"/>
    <d v="2015-11-13T00:00:00"/>
    <s v="Standard Class"/>
    <s v="DO-13645"/>
    <x v="770"/>
    <s v="Consumer"/>
    <s v="United States"/>
    <s v="Houston"/>
    <x v="5"/>
    <n v="77036"/>
    <x v="2"/>
    <s v="OFF-PA-10001357"/>
    <x v="1"/>
    <x v="10"/>
    <x v="1041"/>
    <n v="76.64"/>
    <n v="2"/>
    <n v="0.2"/>
    <n v="26.824000000000002"/>
  </r>
  <r>
    <n v="7906"/>
    <s v="US-2015-118766"/>
    <x v="52"/>
    <d v="2015-10-22T00:00:00"/>
    <s v="Standard Class"/>
    <s v="LS-16975"/>
    <x v="60"/>
    <s v="Home Office"/>
    <s v="United States"/>
    <s v="Dallas"/>
    <x v="5"/>
    <n v="75217"/>
    <x v="2"/>
    <s v="OFF-EN-10001415"/>
    <x v="1"/>
    <x v="12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x v="60"/>
    <s v="Home Office"/>
    <s v="United States"/>
    <s v="Dallas"/>
    <x v="5"/>
    <n v="75217"/>
    <x v="2"/>
    <s v="OFF-BI-10002813"/>
    <x v="1"/>
    <x v="8"/>
    <x v="914"/>
    <n v="3.96"/>
    <n v="10"/>
    <n v="0.8"/>
    <n v="-6.93"/>
  </r>
  <r>
    <n v="7908"/>
    <s v="CA-2016-112585"/>
    <x v="679"/>
    <d v="2016-08-02T00:00:00"/>
    <s v="First Class"/>
    <s v="RW-19630"/>
    <x v="338"/>
    <s v="Corporate"/>
    <s v="United States"/>
    <s v="San Francisco"/>
    <x v="1"/>
    <n v="94122"/>
    <x v="1"/>
    <s v="OFF-AP-10003849"/>
    <x v="1"/>
    <x v="9"/>
    <x v="841"/>
    <n v="715.64"/>
    <n v="2"/>
    <n v="0"/>
    <n v="178.91"/>
  </r>
  <r>
    <n v="7909"/>
    <s v="CA-2016-149762"/>
    <x v="275"/>
    <d v="2016-12-07T00:00:00"/>
    <s v="Standard Class"/>
    <s v="RD-19720"/>
    <x v="742"/>
    <s v="Consumer"/>
    <s v="United States"/>
    <s v="Morgan Hill"/>
    <x v="1"/>
    <n v="95037"/>
    <x v="1"/>
    <s v="FUR-TA-10004147"/>
    <x v="0"/>
    <x v="3"/>
    <x v="819"/>
    <n v="268.70400000000001"/>
    <n v="3"/>
    <n v="0.2"/>
    <n v="6.7176"/>
  </r>
  <r>
    <n v="7910"/>
    <s v="CA-2016-149762"/>
    <x v="275"/>
    <d v="2016-12-07T00:00:00"/>
    <s v="Standard Class"/>
    <s v="RD-19720"/>
    <x v="742"/>
    <s v="Consumer"/>
    <s v="United States"/>
    <s v="Morgan Hill"/>
    <x v="1"/>
    <n v="95037"/>
    <x v="1"/>
    <s v="OFF-AR-10001662"/>
    <x v="1"/>
    <x v="6"/>
    <x v="448"/>
    <n v="21.92"/>
    <n v="8"/>
    <n v="0"/>
    <n v="5.9184000000000001"/>
  </r>
  <r>
    <n v="7911"/>
    <s v="CA-2016-149762"/>
    <x v="275"/>
    <d v="2016-12-07T00:00:00"/>
    <s v="Standard Class"/>
    <s v="RD-19720"/>
    <x v="742"/>
    <s v="Consumer"/>
    <s v="United States"/>
    <s v="Morgan Hill"/>
    <x v="1"/>
    <n v="95037"/>
    <x v="1"/>
    <s v="OFF-ST-10001558"/>
    <x v="1"/>
    <x v="4"/>
    <x v="719"/>
    <n v="48.72"/>
    <n v="3"/>
    <n v="0"/>
    <n v="7.3079999999999998"/>
  </r>
  <r>
    <n v="7912"/>
    <s v="CA-2016-149762"/>
    <x v="275"/>
    <d v="2016-12-07T00:00:00"/>
    <s v="Standard Class"/>
    <s v="RD-19720"/>
    <x v="742"/>
    <s v="Consumer"/>
    <s v="United States"/>
    <s v="Morgan Hill"/>
    <x v="1"/>
    <n v="95037"/>
    <x v="1"/>
    <s v="FUR-BO-10001337"/>
    <x v="0"/>
    <x v="0"/>
    <x v="430"/>
    <n v="205.666"/>
    <n v="2"/>
    <n v="0.15"/>
    <n v="-12.098000000000001"/>
  </r>
  <r>
    <n v="7913"/>
    <s v="CA-2016-167605"/>
    <x v="236"/>
    <d v="2016-04-30T00:00:00"/>
    <s v="Second Class"/>
    <s v="RB-19570"/>
    <x v="262"/>
    <s v="Consumer"/>
    <s v="United States"/>
    <s v="Saint Charles"/>
    <x v="10"/>
    <n v="60174"/>
    <x v="2"/>
    <s v="FUR-FU-10001602"/>
    <x v="0"/>
    <x v="5"/>
    <x v="766"/>
    <n v="30.344000000000001"/>
    <n v="2"/>
    <n v="0.6"/>
    <n v="-31.8612"/>
  </r>
  <r>
    <n v="7914"/>
    <s v="US-2017-105697"/>
    <x v="326"/>
    <d v="2017-08-27T00:00:00"/>
    <s v="First Class"/>
    <s v="JE-15715"/>
    <x v="555"/>
    <s v="Consumer"/>
    <s v="United States"/>
    <s v="Cleveland"/>
    <x v="24"/>
    <n v="44105"/>
    <x v="3"/>
    <s v="OFF-ST-10003996"/>
    <x v="1"/>
    <x v="4"/>
    <x v="1212"/>
    <n v="25.696000000000002"/>
    <n v="2"/>
    <n v="0.2"/>
    <n v="1.9272"/>
  </r>
  <r>
    <n v="7915"/>
    <s v="CA-2017-165323"/>
    <x v="46"/>
    <d v="2017-06-21T00:00:00"/>
    <s v="Standard Class"/>
    <s v="SR-20740"/>
    <x v="256"/>
    <s v="Home Office"/>
    <s v="United States"/>
    <s v="New York City"/>
    <x v="15"/>
    <n v="10024"/>
    <x v="3"/>
    <s v="TEC-MA-10003673"/>
    <x v="2"/>
    <x v="15"/>
    <x v="1817"/>
    <n v="3404.5"/>
    <n v="5"/>
    <n v="0"/>
    <n v="1668.2049999999999"/>
  </r>
  <r>
    <n v="7916"/>
    <s v="CA-2017-165323"/>
    <x v="46"/>
    <d v="2017-06-21T00:00:00"/>
    <s v="Standard Class"/>
    <s v="SR-20740"/>
    <x v="256"/>
    <s v="Home Office"/>
    <s v="United States"/>
    <s v="New York City"/>
    <x v="15"/>
    <n v="10024"/>
    <x v="3"/>
    <s v="TEC-AC-10004992"/>
    <x v="2"/>
    <x v="11"/>
    <x v="1724"/>
    <n v="101.34"/>
    <n v="3"/>
    <n v="0"/>
    <n v="8.1072000000000006"/>
  </r>
  <r>
    <n v="7917"/>
    <s v="CA-2015-110891"/>
    <x v="312"/>
    <d v="2015-11-24T00:00:00"/>
    <s v="Standard Class"/>
    <s v="PO-19195"/>
    <x v="285"/>
    <s v="Home Office"/>
    <s v="United States"/>
    <s v="Philadelphia"/>
    <x v="9"/>
    <n v="19140"/>
    <x v="3"/>
    <s v="FUR-CH-10002880"/>
    <x v="0"/>
    <x v="1"/>
    <x v="809"/>
    <n v="344.37200000000001"/>
    <n v="4"/>
    <n v="0.3"/>
    <n v="-93.472399999999993"/>
  </r>
  <r>
    <n v="7918"/>
    <s v="CA-2017-100783"/>
    <x v="507"/>
    <d v="2017-09-08T00:00:00"/>
    <s v="Second Class"/>
    <s v="JK-16120"/>
    <x v="451"/>
    <s v="Home Office"/>
    <s v="United States"/>
    <s v="Garland"/>
    <x v="5"/>
    <n v="75043"/>
    <x v="2"/>
    <s v="OFF-AR-10000380"/>
    <x v="1"/>
    <x v="6"/>
    <x v="108"/>
    <n v="30.384"/>
    <n v="1"/>
    <n v="0.2"/>
    <n v="3.798"/>
  </r>
  <r>
    <n v="7919"/>
    <s v="CA-2015-152513"/>
    <x v="433"/>
    <d v="2015-07-08T00:00:00"/>
    <s v="Second Class"/>
    <s v="JP-16135"/>
    <x v="655"/>
    <s v="Home Office"/>
    <s v="United States"/>
    <s v="San Diego"/>
    <x v="1"/>
    <n v="92024"/>
    <x v="1"/>
    <s v="OFF-BI-10002706"/>
    <x v="1"/>
    <x v="8"/>
    <x v="276"/>
    <n v="22.847999999999999"/>
    <n v="2"/>
    <n v="0.2"/>
    <n v="7.4256000000000002"/>
  </r>
  <r>
    <n v="7920"/>
    <s v="CA-2017-139822"/>
    <x v="175"/>
    <d v="2017-09-21T00:00:00"/>
    <s v="Standard Class"/>
    <s v="Dp-13240"/>
    <x v="656"/>
    <s v="Home Office"/>
    <s v="United States"/>
    <s v="Waterbury"/>
    <x v="29"/>
    <n v="6708"/>
    <x v="3"/>
    <s v="OFF-ST-10000943"/>
    <x v="1"/>
    <x v="4"/>
    <x v="1204"/>
    <n v="38.619999999999997"/>
    <n v="2"/>
    <n v="0"/>
    <n v="10.813599999999999"/>
  </r>
  <r>
    <n v="7921"/>
    <s v="CA-2017-139822"/>
    <x v="175"/>
    <d v="2017-09-21T00:00:00"/>
    <s v="Standard Class"/>
    <s v="Dp-13240"/>
    <x v="656"/>
    <s v="Home Office"/>
    <s v="United States"/>
    <s v="Waterbury"/>
    <x v="29"/>
    <n v="6708"/>
    <x v="3"/>
    <s v="TEC-AC-10001090"/>
    <x v="2"/>
    <x v="11"/>
    <x v="1592"/>
    <n v="59.98"/>
    <n v="2"/>
    <n v="0"/>
    <n v="10.7964"/>
  </r>
  <r>
    <n v="7922"/>
    <s v="CA-2017-107713"/>
    <x v="677"/>
    <d v="2017-03-17T00:00:00"/>
    <s v="Standard Class"/>
    <s v="JB-16000"/>
    <x v="677"/>
    <s v="Consumer"/>
    <s v="United States"/>
    <s v="Columbia"/>
    <x v="39"/>
    <n v="21044"/>
    <x v="3"/>
    <s v="OFF-BI-10002026"/>
    <x v="1"/>
    <x v="8"/>
    <x v="912"/>
    <n v="174.3"/>
    <n v="3"/>
    <n v="0"/>
    <n v="81.921000000000006"/>
  </r>
  <r>
    <n v="7923"/>
    <s v="CA-2017-134096"/>
    <x v="241"/>
    <d v="2017-09-29T00:00:00"/>
    <s v="Standard Class"/>
    <s v="PP-18955"/>
    <x v="452"/>
    <s v="Home Office"/>
    <s v="United States"/>
    <s v="Hollywood"/>
    <x v="2"/>
    <n v="33021"/>
    <x v="0"/>
    <s v="TEC-PH-10000526"/>
    <x v="2"/>
    <x v="7"/>
    <x v="1472"/>
    <n v="383.96"/>
    <n v="5"/>
    <n v="0.2"/>
    <n v="38.396000000000001"/>
  </r>
  <r>
    <n v="7924"/>
    <s v="CA-2017-134096"/>
    <x v="241"/>
    <d v="2017-09-29T00:00:00"/>
    <s v="Standard Class"/>
    <s v="PP-18955"/>
    <x v="452"/>
    <s v="Home Office"/>
    <s v="United States"/>
    <s v="Hollywood"/>
    <x v="2"/>
    <n v="33021"/>
    <x v="0"/>
    <s v="OFF-BI-10004002"/>
    <x v="1"/>
    <x v="8"/>
    <x v="154"/>
    <n v="15.57"/>
    <n v="3"/>
    <n v="0.7"/>
    <n v="-11.417999999999999"/>
  </r>
  <r>
    <n v="7925"/>
    <s v="CA-2016-125843"/>
    <x v="572"/>
    <d v="2016-08-16T00:00:00"/>
    <s v="First Class"/>
    <s v="RF-19840"/>
    <x v="167"/>
    <s v="Consumer"/>
    <s v="United States"/>
    <s v="Springfield"/>
    <x v="17"/>
    <n v="22153"/>
    <x v="0"/>
    <s v="OFF-BI-10002309"/>
    <x v="1"/>
    <x v="8"/>
    <x v="78"/>
    <n v="22.32"/>
    <n v="4"/>
    <n v="0"/>
    <n v="10.7136"/>
  </r>
  <r>
    <n v="7926"/>
    <s v="CA-2016-125843"/>
    <x v="572"/>
    <d v="2016-08-16T00:00:00"/>
    <s v="First Class"/>
    <s v="RF-19840"/>
    <x v="167"/>
    <s v="Consumer"/>
    <s v="United States"/>
    <s v="Springfield"/>
    <x v="17"/>
    <n v="22153"/>
    <x v="0"/>
    <s v="OFF-LA-10003923"/>
    <x v="1"/>
    <x v="2"/>
    <x v="429"/>
    <n v="103.6"/>
    <n v="7"/>
    <n v="0"/>
    <n v="51.8"/>
  </r>
  <r>
    <n v="7927"/>
    <s v="CA-2017-120404"/>
    <x v="225"/>
    <d v="2017-11-24T00:00:00"/>
    <s v="Second Class"/>
    <s v="KH-16330"/>
    <x v="542"/>
    <s v="Corporate"/>
    <s v="United States"/>
    <s v="New York City"/>
    <x v="15"/>
    <n v="10035"/>
    <x v="3"/>
    <s v="TEC-AC-10003433"/>
    <x v="2"/>
    <x v="11"/>
    <x v="1418"/>
    <n v="2.97"/>
    <n v="3"/>
    <n v="0"/>
    <n v="1.3365"/>
  </r>
  <r>
    <n v="7928"/>
    <s v="CA-2017-120404"/>
    <x v="225"/>
    <d v="2017-11-24T00:00:00"/>
    <s v="Second Class"/>
    <s v="KH-16330"/>
    <x v="542"/>
    <s v="Corporate"/>
    <s v="United States"/>
    <s v="New York City"/>
    <x v="15"/>
    <n v="10035"/>
    <x v="3"/>
    <s v="TEC-PH-10001363"/>
    <x v="2"/>
    <x v="7"/>
    <x v="432"/>
    <n v="569.99"/>
    <n v="1"/>
    <n v="0"/>
    <n v="170.99700000000001"/>
  </r>
  <r>
    <n v="7929"/>
    <s v="CA-2017-120404"/>
    <x v="225"/>
    <d v="2017-11-24T00:00:00"/>
    <s v="Second Class"/>
    <s v="KH-16330"/>
    <x v="542"/>
    <s v="Corporate"/>
    <s v="United States"/>
    <s v="New York City"/>
    <x v="15"/>
    <n v="10035"/>
    <x v="3"/>
    <s v="FUR-FU-10000820"/>
    <x v="0"/>
    <x v="5"/>
    <x v="1783"/>
    <n v="50.97"/>
    <n v="3"/>
    <n v="0"/>
    <n v="9.1745999999999999"/>
  </r>
  <r>
    <n v="7930"/>
    <s v="CA-2017-167549"/>
    <x v="800"/>
    <d v="2017-07-27T00:00:00"/>
    <s v="First Class"/>
    <s v="EM-14200"/>
    <x v="773"/>
    <s v="Home Office"/>
    <s v="United States"/>
    <s v="Dallas"/>
    <x v="5"/>
    <n v="75217"/>
    <x v="2"/>
    <s v="FUR-TA-10004767"/>
    <x v="0"/>
    <x v="3"/>
    <x v="1156"/>
    <n v="298.11599999999999"/>
    <n v="6"/>
    <n v="0.3"/>
    <n v="-4.2587999999999999"/>
  </r>
  <r>
    <n v="7931"/>
    <s v="CA-2016-120082"/>
    <x v="869"/>
    <d v="2016-03-27T00:00:00"/>
    <s v="Second Class"/>
    <s v="DK-12835"/>
    <x v="460"/>
    <s v="Corporate"/>
    <s v="United States"/>
    <s v="New York City"/>
    <x v="15"/>
    <n v="10024"/>
    <x v="3"/>
    <s v="OFF-AR-10001955"/>
    <x v="1"/>
    <x v="6"/>
    <x v="1030"/>
    <n v="59.52"/>
    <n v="3"/>
    <n v="0"/>
    <n v="17.856000000000002"/>
  </r>
  <r>
    <n v="7932"/>
    <s v="US-2016-168095"/>
    <x v="692"/>
    <d v="2016-07-20T00:00:00"/>
    <s v="Standard Class"/>
    <s v="MC-17425"/>
    <x v="466"/>
    <s v="Corporate"/>
    <s v="United States"/>
    <s v="Portland"/>
    <x v="21"/>
    <n v="97206"/>
    <x v="1"/>
    <s v="FUR-CH-10004886"/>
    <x v="0"/>
    <x v="1"/>
    <x v="371"/>
    <n v="230.28"/>
    <n v="3"/>
    <n v="0.2"/>
    <n v="23.027999999999999"/>
  </r>
  <r>
    <n v="7933"/>
    <s v="US-2016-168095"/>
    <x v="692"/>
    <d v="2016-07-20T00:00:00"/>
    <s v="Standard Class"/>
    <s v="MC-17425"/>
    <x v="466"/>
    <s v="Corporate"/>
    <s v="United States"/>
    <s v="Portland"/>
    <x v="21"/>
    <n v="97206"/>
    <x v="1"/>
    <s v="OFF-PA-10003641"/>
    <x v="1"/>
    <x v="10"/>
    <x v="947"/>
    <n v="105.52"/>
    <n v="5"/>
    <n v="0.2"/>
    <n v="34.293999999999997"/>
  </r>
  <r>
    <n v="7934"/>
    <s v="CA-2017-166093"/>
    <x v="629"/>
    <d v="2017-08-24T00:00:00"/>
    <s v="Standard Class"/>
    <s v="RW-19540"/>
    <x v="459"/>
    <s v="Corporate"/>
    <s v="United States"/>
    <s v="Brentwood"/>
    <x v="1"/>
    <n v="94513"/>
    <x v="1"/>
    <s v="OFF-EN-10003134"/>
    <x v="1"/>
    <x v="12"/>
    <x v="153"/>
    <n v="23.36"/>
    <n v="2"/>
    <n v="0"/>
    <n v="11.68"/>
  </r>
  <r>
    <n v="7935"/>
    <s v="CA-2017-166093"/>
    <x v="629"/>
    <d v="2017-08-24T00:00:00"/>
    <s v="Standard Class"/>
    <s v="RW-19540"/>
    <x v="459"/>
    <s v="Corporate"/>
    <s v="United States"/>
    <s v="Brentwood"/>
    <x v="1"/>
    <n v="94513"/>
    <x v="1"/>
    <s v="TEC-PH-10002564"/>
    <x v="2"/>
    <x v="7"/>
    <x v="985"/>
    <n v="71.975999999999999"/>
    <n v="3"/>
    <n v="0.2"/>
    <n v="8.9969999999999999"/>
  </r>
  <r>
    <n v="7936"/>
    <s v="CA-2017-166093"/>
    <x v="629"/>
    <d v="2017-08-24T00:00:00"/>
    <s v="Standard Class"/>
    <s v="RW-19540"/>
    <x v="459"/>
    <s v="Corporate"/>
    <s v="United States"/>
    <s v="Brentwood"/>
    <x v="1"/>
    <n v="94513"/>
    <x v="1"/>
    <s v="OFF-PA-10003893"/>
    <x v="1"/>
    <x v="10"/>
    <x v="1105"/>
    <n v="8.56"/>
    <n v="2"/>
    <n v="0"/>
    <n v="3.8519999999999999"/>
  </r>
  <r>
    <n v="7937"/>
    <s v="CA-2017-166093"/>
    <x v="629"/>
    <d v="2017-08-24T00:00:00"/>
    <s v="Standard Class"/>
    <s v="RW-19540"/>
    <x v="459"/>
    <s v="Corporate"/>
    <s v="United States"/>
    <s v="Brentwood"/>
    <x v="1"/>
    <n v="94513"/>
    <x v="1"/>
    <s v="OFF-BI-10000174"/>
    <x v="1"/>
    <x v="8"/>
    <x v="1444"/>
    <n v="13.92"/>
    <n v="3"/>
    <n v="0.2"/>
    <n v="4.8719999999999999"/>
  </r>
  <r>
    <n v="7938"/>
    <s v="CA-2017-166093"/>
    <x v="629"/>
    <d v="2017-08-24T00:00:00"/>
    <s v="Standard Class"/>
    <s v="RW-19540"/>
    <x v="459"/>
    <s v="Corporate"/>
    <s v="United States"/>
    <s v="Brentwood"/>
    <x v="1"/>
    <n v="94513"/>
    <x v="1"/>
    <s v="OFF-AP-10001058"/>
    <x v="1"/>
    <x v="9"/>
    <x v="138"/>
    <n v="2518.29"/>
    <n v="9"/>
    <n v="0"/>
    <n v="654.75540000000001"/>
  </r>
  <r>
    <n v="7939"/>
    <s v="CA-2017-166093"/>
    <x v="629"/>
    <d v="2017-08-24T00:00:00"/>
    <s v="Standard Class"/>
    <s v="RW-19540"/>
    <x v="459"/>
    <s v="Corporate"/>
    <s v="United States"/>
    <s v="Brentwood"/>
    <x v="1"/>
    <n v="94513"/>
    <x v="1"/>
    <s v="OFF-ST-10001496"/>
    <x v="1"/>
    <x v="4"/>
    <x v="733"/>
    <n v="540.57000000000005"/>
    <n v="3"/>
    <n v="0"/>
    <n v="140.54820000000001"/>
  </r>
  <r>
    <n v="7940"/>
    <s v="CA-2017-166093"/>
    <x v="629"/>
    <d v="2017-08-24T00:00:00"/>
    <s v="Standard Class"/>
    <s v="RW-19540"/>
    <x v="459"/>
    <s v="Corporate"/>
    <s v="United States"/>
    <s v="Brentwood"/>
    <x v="1"/>
    <n v="94513"/>
    <x v="1"/>
    <s v="OFF-BI-10004230"/>
    <x v="1"/>
    <x v="8"/>
    <x v="655"/>
    <n v="221.05600000000001"/>
    <n v="8"/>
    <n v="0.2"/>
    <n v="77.369600000000005"/>
  </r>
  <r>
    <n v="7941"/>
    <s v="CA-2016-146325"/>
    <x v="882"/>
    <d v="2016-12-17T00:00:00"/>
    <s v="First Class"/>
    <s v="DS-13180"/>
    <x v="103"/>
    <s v="Corporate"/>
    <s v="United States"/>
    <s v="San Diego"/>
    <x v="1"/>
    <n v="92037"/>
    <x v="1"/>
    <s v="FUR-CH-10001146"/>
    <x v="0"/>
    <x v="1"/>
    <x v="124"/>
    <n v="81.424000000000007"/>
    <n v="2"/>
    <n v="0.2"/>
    <n v="-9.1601999999999997"/>
  </r>
  <r>
    <n v="7942"/>
    <s v="CA-2016-146325"/>
    <x v="882"/>
    <d v="2016-12-17T00:00:00"/>
    <s v="First Class"/>
    <s v="DS-13180"/>
    <x v="103"/>
    <s v="Corporate"/>
    <s v="United States"/>
    <s v="San Diego"/>
    <x v="1"/>
    <n v="92037"/>
    <x v="1"/>
    <s v="OFF-ST-10001590"/>
    <x v="1"/>
    <x v="4"/>
    <x v="147"/>
    <n v="134.80000000000001"/>
    <n v="10"/>
    <n v="0"/>
    <n v="35.048000000000002"/>
  </r>
  <r>
    <n v="7943"/>
    <s v="CA-2017-134194"/>
    <x v="53"/>
    <d v="2018-01-01T00:00:00"/>
    <s v="Standard Class"/>
    <s v="GA-14725"/>
    <x v="315"/>
    <s v="Consumer"/>
    <s v="United States"/>
    <s v="Dallas"/>
    <x v="5"/>
    <n v="75081"/>
    <x v="2"/>
    <s v="OFF-BI-10003684"/>
    <x v="1"/>
    <x v="8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x v="315"/>
    <s v="Consumer"/>
    <s v="United States"/>
    <s v="Dallas"/>
    <x v="5"/>
    <n v="75081"/>
    <x v="2"/>
    <s v="OFF-SU-10000946"/>
    <x v="1"/>
    <x v="14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x v="315"/>
    <s v="Consumer"/>
    <s v="United States"/>
    <s v="Dallas"/>
    <x v="5"/>
    <n v="75081"/>
    <x v="2"/>
    <s v="OFF-AR-10001615"/>
    <x v="1"/>
    <x v="6"/>
    <x v="1488"/>
    <n v="31.744"/>
    <n v="2"/>
    <n v="0.2"/>
    <n v="2.3807999999999998"/>
  </r>
  <r>
    <n v="7946"/>
    <s v="CA-2017-134194"/>
    <x v="53"/>
    <d v="2018-01-01T00:00:00"/>
    <s v="Standard Class"/>
    <s v="GA-14725"/>
    <x v="315"/>
    <s v="Consumer"/>
    <s v="United States"/>
    <s v="Dallas"/>
    <x v="5"/>
    <n v="75081"/>
    <x v="2"/>
    <s v="OFF-BI-10001597"/>
    <x v="1"/>
    <x v="8"/>
    <x v="798"/>
    <n v="40.98"/>
    <n v="5"/>
    <n v="0.8"/>
    <n v="-65.567999999999998"/>
  </r>
  <r>
    <n v="7947"/>
    <s v="CA-2017-134194"/>
    <x v="53"/>
    <d v="2018-01-01T00:00:00"/>
    <s v="Standard Class"/>
    <s v="GA-14725"/>
    <x v="315"/>
    <s v="Consumer"/>
    <s v="United States"/>
    <s v="Dallas"/>
    <x v="5"/>
    <n v="75081"/>
    <x v="2"/>
    <s v="OFF-BI-10001116"/>
    <x v="1"/>
    <x v="8"/>
    <x v="1075"/>
    <n v="3.1680000000000001"/>
    <n v="3"/>
    <n v="0.8"/>
    <n v="-5.0688000000000004"/>
  </r>
  <r>
    <n v="7948"/>
    <s v="CA-2014-131009"/>
    <x v="72"/>
    <d v="2014-03-05T00:00:00"/>
    <s v="Standard Class"/>
    <s v="SC-20380"/>
    <x v="618"/>
    <s v="Consumer"/>
    <s v="United States"/>
    <s v="El Paso"/>
    <x v="5"/>
    <n v="79907"/>
    <x v="2"/>
    <s v="OFF-FA-10004395"/>
    <x v="1"/>
    <x v="13"/>
    <x v="1201"/>
    <n v="18.84"/>
    <n v="5"/>
    <n v="0.2"/>
    <n v="-3.5325000000000002"/>
  </r>
  <r>
    <n v="7949"/>
    <s v="CA-2014-131009"/>
    <x v="72"/>
    <d v="2014-03-05T00:00:00"/>
    <s v="Standard Class"/>
    <s v="SC-20380"/>
    <x v="618"/>
    <s v="Consumer"/>
    <s v="United States"/>
    <s v="El Paso"/>
    <x v="5"/>
    <n v="79907"/>
    <x v="2"/>
    <s v="FUR-CH-10001270"/>
    <x v="0"/>
    <x v="1"/>
    <x v="860"/>
    <n v="362.25"/>
    <n v="6"/>
    <n v="0.3"/>
    <n v="0"/>
  </r>
  <r>
    <n v="7950"/>
    <s v="CA-2014-131009"/>
    <x v="72"/>
    <d v="2014-03-05T00:00:00"/>
    <s v="Standard Class"/>
    <s v="SC-20380"/>
    <x v="618"/>
    <s v="Consumer"/>
    <s v="United States"/>
    <s v="El Paso"/>
    <x v="5"/>
    <n v="79907"/>
    <x v="2"/>
    <s v="FUR-FU-10001095"/>
    <x v="0"/>
    <x v="5"/>
    <x v="748"/>
    <n v="63.552"/>
    <n v="6"/>
    <n v="0.6"/>
    <n v="-34.953600000000002"/>
  </r>
  <r>
    <n v="7951"/>
    <s v="CA-2014-131009"/>
    <x v="72"/>
    <d v="2014-03-05T00:00:00"/>
    <s v="Standard Class"/>
    <s v="SC-20380"/>
    <x v="618"/>
    <s v="Consumer"/>
    <s v="United States"/>
    <s v="El Paso"/>
    <x v="5"/>
    <n v="79907"/>
    <x v="2"/>
    <s v="OFF-ST-10001469"/>
    <x v="1"/>
    <x v="4"/>
    <x v="399"/>
    <n v="129.55199999999999"/>
    <n v="3"/>
    <n v="0.2"/>
    <n v="-22.671600000000002"/>
  </r>
  <r>
    <n v="7952"/>
    <s v="CA-2015-145814"/>
    <x v="902"/>
    <d v="2015-11-24T00:00:00"/>
    <s v="Standard Class"/>
    <s v="KD-16345"/>
    <x v="44"/>
    <s v="Consumer"/>
    <s v="United States"/>
    <s v="New York City"/>
    <x v="15"/>
    <n v="10035"/>
    <x v="3"/>
    <s v="OFF-BI-10003196"/>
    <x v="1"/>
    <x v="8"/>
    <x v="1376"/>
    <n v="5.984"/>
    <n v="2"/>
    <n v="0.2"/>
    <n v="2.2440000000000002"/>
  </r>
  <r>
    <n v="7953"/>
    <s v="CA-2015-145814"/>
    <x v="902"/>
    <d v="2015-11-24T00:00:00"/>
    <s v="Standard Class"/>
    <s v="KD-16345"/>
    <x v="44"/>
    <s v="Consumer"/>
    <s v="United States"/>
    <s v="New York City"/>
    <x v="15"/>
    <n v="10035"/>
    <x v="3"/>
    <s v="TEC-PH-10002200"/>
    <x v="2"/>
    <x v="7"/>
    <x v="1480"/>
    <n v="861.76"/>
    <n v="4"/>
    <n v="0"/>
    <n v="249.91040000000001"/>
  </r>
  <r>
    <n v="7954"/>
    <s v="CA-2014-138359"/>
    <x v="470"/>
    <d v="2014-04-06T00:00:00"/>
    <s v="Standard Class"/>
    <s v="KH-16330"/>
    <x v="542"/>
    <s v="Corporate"/>
    <s v="United States"/>
    <s v="Revere"/>
    <x v="31"/>
    <n v="2151"/>
    <x v="3"/>
    <s v="OFF-ST-10000636"/>
    <x v="1"/>
    <x v="4"/>
    <x v="1753"/>
    <n v="66.959999999999994"/>
    <n v="4"/>
    <n v="0"/>
    <n v="2.6783999999999999"/>
  </r>
  <r>
    <n v="7955"/>
    <s v="CA-2014-138359"/>
    <x v="470"/>
    <d v="2014-04-06T00:00:00"/>
    <s v="Standard Class"/>
    <s v="KH-16330"/>
    <x v="542"/>
    <s v="Corporate"/>
    <s v="United States"/>
    <s v="Revere"/>
    <x v="31"/>
    <n v="2151"/>
    <x v="3"/>
    <s v="OFF-BI-10000145"/>
    <x v="1"/>
    <x v="8"/>
    <x v="742"/>
    <n v="6.24"/>
    <n v="2"/>
    <n v="0"/>
    <n v="3.0575999999999999"/>
  </r>
  <r>
    <n v="7956"/>
    <s v="CA-2017-131807"/>
    <x v="361"/>
    <d v="2017-10-10T00:00:00"/>
    <s v="Standard Class"/>
    <s v="GG-14650"/>
    <x v="55"/>
    <s v="Corporate"/>
    <s v="United States"/>
    <s v="Chico"/>
    <x v="1"/>
    <n v="95928"/>
    <x v="1"/>
    <s v="FUR-CH-10001190"/>
    <x v="0"/>
    <x v="1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x v="55"/>
    <s v="Corporate"/>
    <s v="United States"/>
    <s v="Chico"/>
    <x v="1"/>
    <n v="95928"/>
    <x v="1"/>
    <s v="OFF-FA-10002780"/>
    <x v="1"/>
    <x v="13"/>
    <x v="128"/>
    <n v="14.9"/>
    <n v="5"/>
    <n v="0"/>
    <n v="6.8540000000000001"/>
  </r>
  <r>
    <n v="7958"/>
    <s v="CA-2017-131807"/>
    <x v="361"/>
    <d v="2017-10-10T00:00:00"/>
    <s v="Standard Class"/>
    <s v="GG-14650"/>
    <x v="55"/>
    <s v="Corporate"/>
    <s v="United States"/>
    <s v="Chico"/>
    <x v="1"/>
    <n v="95928"/>
    <x v="1"/>
    <s v="OFF-AP-10004052"/>
    <x v="1"/>
    <x v="9"/>
    <x v="1671"/>
    <n v="15.8"/>
    <n v="4"/>
    <n v="0"/>
    <n v="4.1079999999999997"/>
  </r>
  <r>
    <n v="7959"/>
    <s v="CA-2017-131807"/>
    <x v="361"/>
    <d v="2017-10-10T00:00:00"/>
    <s v="Standard Class"/>
    <s v="GG-14650"/>
    <x v="55"/>
    <s v="Corporate"/>
    <s v="United States"/>
    <s v="Chico"/>
    <x v="1"/>
    <n v="95928"/>
    <x v="1"/>
    <s v="FUR-FU-10004666"/>
    <x v="0"/>
    <x v="5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x v="55"/>
    <s v="Corporate"/>
    <s v="United States"/>
    <s v="Chico"/>
    <x v="1"/>
    <n v="95928"/>
    <x v="1"/>
    <s v="FUR-TA-10004086"/>
    <x v="0"/>
    <x v="3"/>
    <x v="832"/>
    <n v="206.352"/>
    <n v="3"/>
    <n v="0.2"/>
    <n v="5.1588000000000003"/>
  </r>
  <r>
    <n v="7961"/>
    <s v="CA-2017-131807"/>
    <x v="361"/>
    <d v="2017-10-10T00:00:00"/>
    <s v="Standard Class"/>
    <s v="GG-14650"/>
    <x v="55"/>
    <s v="Corporate"/>
    <s v="United States"/>
    <s v="Chico"/>
    <x v="1"/>
    <n v="95928"/>
    <x v="1"/>
    <s v="TEC-PH-10000702"/>
    <x v="2"/>
    <x v="7"/>
    <x v="312"/>
    <n v="7.992"/>
    <n v="1"/>
    <n v="0.2"/>
    <n v="2.6972999999999998"/>
  </r>
  <r>
    <n v="7962"/>
    <s v="CA-2017-104864"/>
    <x v="551"/>
    <d v="2017-11-23T00:00:00"/>
    <s v="Second Class"/>
    <s v="JS-15685"/>
    <x v="40"/>
    <s v="Corporate"/>
    <s v="United States"/>
    <s v="Miramar"/>
    <x v="2"/>
    <n v="33023"/>
    <x v="0"/>
    <s v="OFF-ST-10002301"/>
    <x v="1"/>
    <x v="4"/>
    <x v="1499"/>
    <n v="81.36"/>
    <n v="5"/>
    <n v="0.2"/>
    <n v="-19.323"/>
  </r>
  <r>
    <n v="7963"/>
    <s v="CA-2017-104864"/>
    <x v="551"/>
    <d v="2017-11-23T00:00:00"/>
    <s v="Second Class"/>
    <s v="JS-15685"/>
    <x v="40"/>
    <s v="Corporate"/>
    <s v="United States"/>
    <s v="Miramar"/>
    <x v="2"/>
    <n v="33023"/>
    <x v="0"/>
    <s v="OFF-BI-10001636"/>
    <x v="1"/>
    <x v="8"/>
    <x v="674"/>
    <n v="20.231999999999999"/>
    <n v="8"/>
    <n v="0.7"/>
    <n v="-16.185600000000001"/>
  </r>
  <r>
    <n v="7964"/>
    <s v="CA-2017-104864"/>
    <x v="551"/>
    <d v="2017-11-23T00:00:00"/>
    <s v="Second Class"/>
    <s v="JS-15685"/>
    <x v="40"/>
    <s v="Corporate"/>
    <s v="United States"/>
    <s v="Miramar"/>
    <x v="2"/>
    <n v="33023"/>
    <x v="0"/>
    <s v="OFF-AP-10002684"/>
    <x v="1"/>
    <x v="9"/>
    <x v="167"/>
    <n v="389.05599999999998"/>
    <n v="4"/>
    <n v="0.2"/>
    <n v="48.631999999999998"/>
  </r>
  <r>
    <n v="7965"/>
    <s v="CA-2017-104864"/>
    <x v="551"/>
    <d v="2017-11-23T00:00:00"/>
    <s v="Second Class"/>
    <s v="JS-15685"/>
    <x v="40"/>
    <s v="Corporate"/>
    <s v="United States"/>
    <s v="Miramar"/>
    <x v="2"/>
    <n v="33023"/>
    <x v="0"/>
    <s v="OFF-PA-10004609"/>
    <x v="1"/>
    <x v="10"/>
    <x v="1503"/>
    <n v="20.736000000000001"/>
    <n v="4"/>
    <n v="0.2"/>
    <n v="7.2576000000000001"/>
  </r>
  <r>
    <n v="7966"/>
    <s v="CA-2017-104864"/>
    <x v="551"/>
    <d v="2017-11-23T00:00:00"/>
    <s v="Second Class"/>
    <s v="JS-15685"/>
    <x v="40"/>
    <s v="Corporate"/>
    <s v="United States"/>
    <s v="Miramar"/>
    <x v="2"/>
    <n v="33023"/>
    <x v="0"/>
    <s v="OFF-PA-10003309"/>
    <x v="1"/>
    <x v="10"/>
    <x v="1152"/>
    <n v="41.472000000000001"/>
    <n v="8"/>
    <n v="0.2"/>
    <n v="14.5152"/>
  </r>
  <r>
    <n v="7967"/>
    <s v="CA-2015-138219"/>
    <x v="391"/>
    <d v="2015-03-30T00:00:00"/>
    <s v="Standard Class"/>
    <s v="BP-11095"/>
    <x v="162"/>
    <s v="Corporate"/>
    <s v="United States"/>
    <s v="Los Angeles"/>
    <x v="1"/>
    <n v="90049"/>
    <x v="1"/>
    <s v="OFF-PA-10000380"/>
    <x v="1"/>
    <x v="10"/>
    <x v="1290"/>
    <n v="33.36"/>
    <n v="4"/>
    <n v="0"/>
    <n v="16.68"/>
  </r>
  <r>
    <n v="7968"/>
    <s v="CA-2016-157707"/>
    <x v="1155"/>
    <d v="2016-10-12T00:00:00"/>
    <s v="First Class"/>
    <s v="CC-12610"/>
    <x v="566"/>
    <s v="Corporate"/>
    <s v="United States"/>
    <s v="Denver"/>
    <x v="22"/>
    <n v="80219"/>
    <x v="1"/>
    <s v="FUR-BO-10001567"/>
    <x v="0"/>
    <x v="0"/>
    <x v="1818"/>
    <n v="90.882000000000005"/>
    <n v="3"/>
    <n v="0.7"/>
    <n v="-190.85220000000001"/>
  </r>
  <r>
    <n v="7969"/>
    <s v="CA-2016-157707"/>
    <x v="1155"/>
    <d v="2016-10-12T00:00:00"/>
    <s v="First Class"/>
    <s v="CC-12610"/>
    <x v="566"/>
    <s v="Corporate"/>
    <s v="United States"/>
    <s v="Denver"/>
    <x v="22"/>
    <n v="80219"/>
    <x v="1"/>
    <s v="TEC-PH-10002583"/>
    <x v="2"/>
    <x v="7"/>
    <x v="1717"/>
    <n v="15.992000000000001"/>
    <n v="1"/>
    <n v="0.2"/>
    <n v="-2.9984999999999999"/>
  </r>
  <r>
    <n v="7970"/>
    <s v="CA-2016-157707"/>
    <x v="1155"/>
    <d v="2016-10-12T00:00:00"/>
    <s v="First Class"/>
    <s v="CC-12610"/>
    <x v="566"/>
    <s v="Corporate"/>
    <s v="United States"/>
    <s v="Denver"/>
    <x v="22"/>
    <n v="80219"/>
    <x v="1"/>
    <s v="FUR-CH-10004853"/>
    <x v="0"/>
    <x v="1"/>
    <x v="531"/>
    <n v="120.78400000000001"/>
    <n v="1"/>
    <n v="0.2"/>
    <n v="13.588200000000001"/>
  </r>
  <r>
    <n v="7971"/>
    <s v="US-2015-126753"/>
    <x v="748"/>
    <d v="2015-08-20T00:00:00"/>
    <s v="Standard Class"/>
    <s v="SP-20860"/>
    <x v="133"/>
    <s v="Corporate"/>
    <s v="United States"/>
    <s v="Philadelphia"/>
    <x v="9"/>
    <n v="19134"/>
    <x v="3"/>
    <s v="TEC-PH-10003580"/>
    <x v="2"/>
    <x v="7"/>
    <x v="1006"/>
    <n v="519.79200000000003"/>
    <n v="4"/>
    <n v="0.4"/>
    <n v="-112.6216"/>
  </r>
  <r>
    <n v="7972"/>
    <s v="US-2015-126753"/>
    <x v="748"/>
    <d v="2015-08-20T00:00:00"/>
    <s v="Standard Class"/>
    <s v="SP-20860"/>
    <x v="133"/>
    <s v="Corporate"/>
    <s v="United States"/>
    <s v="Philadelphia"/>
    <x v="9"/>
    <n v="19134"/>
    <x v="3"/>
    <s v="TEC-AC-10004227"/>
    <x v="2"/>
    <x v="11"/>
    <x v="1409"/>
    <n v="31.175999999999998"/>
    <n v="3"/>
    <n v="0.2"/>
    <n v="-5.4558"/>
  </r>
  <r>
    <n v="7973"/>
    <s v="US-2015-126753"/>
    <x v="748"/>
    <d v="2015-08-20T00:00:00"/>
    <s v="Standard Class"/>
    <s v="SP-20860"/>
    <x v="133"/>
    <s v="Corporate"/>
    <s v="United States"/>
    <s v="Philadelphia"/>
    <x v="9"/>
    <n v="19134"/>
    <x v="3"/>
    <s v="OFF-PA-10002787"/>
    <x v="1"/>
    <x v="10"/>
    <x v="1276"/>
    <n v="10.368"/>
    <n v="2"/>
    <n v="0.2"/>
    <n v="3.6288"/>
  </r>
  <r>
    <n v="7974"/>
    <s v="US-2015-126753"/>
    <x v="748"/>
    <d v="2015-08-20T00:00:00"/>
    <s v="Standard Class"/>
    <s v="SP-20860"/>
    <x v="133"/>
    <s v="Corporate"/>
    <s v="United States"/>
    <s v="Philadelphia"/>
    <x v="9"/>
    <n v="19134"/>
    <x v="3"/>
    <s v="OFF-BI-10003981"/>
    <x v="1"/>
    <x v="8"/>
    <x v="109"/>
    <n v="2.7240000000000002"/>
    <n v="2"/>
    <n v="0.7"/>
    <n v="-1.9068000000000001"/>
  </r>
  <r>
    <n v="7975"/>
    <s v="US-2015-126753"/>
    <x v="748"/>
    <d v="2015-08-20T00:00:00"/>
    <s v="Standard Class"/>
    <s v="SP-20860"/>
    <x v="133"/>
    <s v="Corporate"/>
    <s v="United States"/>
    <s v="Philadelphia"/>
    <x v="9"/>
    <n v="19134"/>
    <x v="3"/>
    <s v="FUR-FU-10001488"/>
    <x v="0"/>
    <x v="5"/>
    <x v="1049"/>
    <n v="254.352"/>
    <n v="3"/>
    <n v="0.2"/>
    <n v="0"/>
  </r>
  <r>
    <n v="7976"/>
    <s v="US-2015-126753"/>
    <x v="748"/>
    <d v="2015-08-20T00:00:00"/>
    <s v="Standard Class"/>
    <s v="SP-20860"/>
    <x v="133"/>
    <s v="Corporate"/>
    <s v="United States"/>
    <s v="Philadelphia"/>
    <x v="9"/>
    <n v="19134"/>
    <x v="3"/>
    <s v="OFF-BI-10003727"/>
    <x v="1"/>
    <x v="8"/>
    <x v="805"/>
    <n v="3.762"/>
    <n v="3"/>
    <n v="0.7"/>
    <n v="-2.7587999999999999"/>
  </r>
  <r>
    <n v="7977"/>
    <s v="US-2015-126753"/>
    <x v="748"/>
    <d v="2015-08-20T00:00:00"/>
    <s v="Standard Class"/>
    <s v="SP-20860"/>
    <x v="133"/>
    <s v="Corporate"/>
    <s v="United States"/>
    <s v="Philadelphia"/>
    <x v="9"/>
    <n v="19134"/>
    <x v="3"/>
    <s v="OFF-PA-10000130"/>
    <x v="1"/>
    <x v="10"/>
    <x v="1004"/>
    <n v="10.272"/>
    <n v="3"/>
    <n v="0.2"/>
    <n v="3.21"/>
  </r>
  <r>
    <n v="7978"/>
    <s v="CA-2014-166051"/>
    <x v="1178"/>
    <d v="2014-06-05T00:00:00"/>
    <s v="Standard Class"/>
    <s v="JK-15625"/>
    <x v="600"/>
    <s v="Consumer"/>
    <s v="United States"/>
    <s v="Jackson"/>
    <x v="35"/>
    <n v="39212"/>
    <x v="0"/>
    <s v="TEC-PH-10002680"/>
    <x v="2"/>
    <x v="7"/>
    <x v="420"/>
    <n v="659.97"/>
    <n v="3"/>
    <n v="0"/>
    <n v="197.99100000000001"/>
  </r>
  <r>
    <n v="7979"/>
    <s v="CA-2014-166051"/>
    <x v="1178"/>
    <d v="2014-06-05T00:00:00"/>
    <s v="Standard Class"/>
    <s v="JK-15625"/>
    <x v="600"/>
    <s v="Consumer"/>
    <s v="United States"/>
    <s v="Jackson"/>
    <x v="35"/>
    <n v="39212"/>
    <x v="0"/>
    <s v="TEC-PH-10002538"/>
    <x v="2"/>
    <x v="7"/>
    <x v="529"/>
    <n v="113.73"/>
    <n v="3"/>
    <n v="0"/>
    <n v="32.981699999999996"/>
  </r>
  <r>
    <n v="7980"/>
    <s v="CA-2015-113040"/>
    <x v="375"/>
    <d v="2015-08-31T00:00:00"/>
    <s v="Standard Class"/>
    <s v="CC-12100"/>
    <x v="385"/>
    <s v="Home Office"/>
    <s v="United States"/>
    <s v="Los Angeles"/>
    <x v="1"/>
    <n v="90045"/>
    <x v="1"/>
    <s v="OFF-BI-10001249"/>
    <x v="1"/>
    <x v="8"/>
    <x v="1191"/>
    <n v="5.1040000000000001"/>
    <n v="1"/>
    <n v="0.2"/>
    <n v="1.6588000000000001"/>
  </r>
  <r>
    <n v="7981"/>
    <s v="CA-2014-103800"/>
    <x v="1179"/>
    <d v="2014-01-07T00:00:00"/>
    <s v="Standard Class"/>
    <s v="DP-13000"/>
    <x v="24"/>
    <s v="Consumer"/>
    <s v="United States"/>
    <s v="Houston"/>
    <x v="5"/>
    <n v="77095"/>
    <x v="2"/>
    <s v="OFF-PA-10000174"/>
    <x v="1"/>
    <x v="10"/>
    <x v="1524"/>
    <n v="16.448"/>
    <n v="2"/>
    <n v="0.2"/>
    <n v="5.5511999999999997"/>
  </r>
  <r>
    <n v="7982"/>
    <s v="CA-2014-113383"/>
    <x v="1076"/>
    <d v="2014-09-13T00:00:00"/>
    <s v="First Class"/>
    <s v="SF-20065"/>
    <x v="11"/>
    <s v="Consumer"/>
    <s v="United States"/>
    <s v="Clifton"/>
    <x v="30"/>
    <n v="7011"/>
    <x v="3"/>
    <s v="OFF-AP-10004532"/>
    <x v="1"/>
    <x v="9"/>
    <x v="564"/>
    <n v="81.92"/>
    <n v="4"/>
    <n v="0"/>
    <n v="22.118400000000001"/>
  </r>
  <r>
    <n v="7983"/>
    <s v="CA-2014-113383"/>
    <x v="1076"/>
    <d v="2014-09-13T00:00:00"/>
    <s v="First Class"/>
    <s v="SF-20065"/>
    <x v="11"/>
    <s v="Consumer"/>
    <s v="United States"/>
    <s v="Clifton"/>
    <x v="30"/>
    <n v="7011"/>
    <x v="3"/>
    <s v="FUR-FU-10001986"/>
    <x v="0"/>
    <x v="5"/>
    <x v="1142"/>
    <n v="254.9"/>
    <n v="5"/>
    <n v="0"/>
    <n v="76.47"/>
  </r>
  <r>
    <n v="7984"/>
    <s v="CA-2017-152499"/>
    <x v="203"/>
    <d v="2017-01-25T00:00:00"/>
    <s v="Second Class"/>
    <s v="EH-13765"/>
    <x v="553"/>
    <s v="Corporate"/>
    <s v="United States"/>
    <s v="Chicago"/>
    <x v="10"/>
    <n v="60623"/>
    <x v="2"/>
    <s v="OFF-FA-10002975"/>
    <x v="1"/>
    <x v="13"/>
    <x v="128"/>
    <n v="15.12"/>
    <n v="5"/>
    <n v="0.2"/>
    <n v="4.9139999999999997"/>
  </r>
  <r>
    <n v="7985"/>
    <s v="CA-2017-152499"/>
    <x v="203"/>
    <d v="2017-01-25T00:00:00"/>
    <s v="Second Class"/>
    <s v="EH-13765"/>
    <x v="553"/>
    <s v="Corporate"/>
    <s v="United States"/>
    <s v="Chicago"/>
    <x v="10"/>
    <n v="60623"/>
    <x v="2"/>
    <s v="OFF-AR-10003481"/>
    <x v="1"/>
    <x v="6"/>
    <x v="1600"/>
    <n v="7.8719999999999999"/>
    <n v="3"/>
    <n v="0.2"/>
    <n v="0.88560000000000005"/>
  </r>
  <r>
    <n v="7986"/>
    <s v="CA-2016-151498"/>
    <x v="438"/>
    <d v="2016-04-24T00:00:00"/>
    <s v="First Class"/>
    <s v="DN-13690"/>
    <x v="35"/>
    <s v="Consumer"/>
    <s v="United States"/>
    <s v="Seattle"/>
    <x v="4"/>
    <n v="98115"/>
    <x v="1"/>
    <s v="OFF-BI-10004967"/>
    <x v="1"/>
    <x v="8"/>
    <x v="256"/>
    <n v="8.32"/>
    <n v="5"/>
    <n v="0.2"/>
    <n v="2.8079999999999998"/>
  </r>
  <r>
    <n v="7987"/>
    <s v="CA-2016-137939"/>
    <x v="1180"/>
    <d v="2016-07-23T00:00:00"/>
    <s v="Second Class"/>
    <s v="PJ-19015"/>
    <x v="307"/>
    <s v="Consumer"/>
    <s v="United States"/>
    <s v="Long Beach"/>
    <x v="15"/>
    <n v="11561"/>
    <x v="3"/>
    <s v="TEC-PH-10003589"/>
    <x v="2"/>
    <x v="7"/>
    <x v="826"/>
    <n v="89.95"/>
    <n v="5"/>
    <n v="0"/>
    <n v="43.176000000000002"/>
  </r>
  <r>
    <n v="7988"/>
    <s v="US-2016-117793"/>
    <x v="828"/>
    <d v="2016-08-29T00:00:00"/>
    <s v="Standard Class"/>
    <s v="MA-17560"/>
    <x v="15"/>
    <s v="Home Office"/>
    <s v="United States"/>
    <s v="Sheboygan"/>
    <x v="6"/>
    <n v="53081"/>
    <x v="2"/>
    <s v="OFF-LA-10002945"/>
    <x v="1"/>
    <x v="2"/>
    <x v="1612"/>
    <n v="25.2"/>
    <n v="4"/>
    <n v="0"/>
    <n v="11.592000000000001"/>
  </r>
  <r>
    <n v="7989"/>
    <s v="US-2016-117793"/>
    <x v="828"/>
    <d v="2016-08-29T00:00:00"/>
    <s v="Standard Class"/>
    <s v="MA-17560"/>
    <x v="15"/>
    <s v="Home Office"/>
    <s v="United States"/>
    <s v="Sheboygan"/>
    <x v="6"/>
    <n v="53081"/>
    <x v="2"/>
    <s v="OFF-LA-10003537"/>
    <x v="1"/>
    <x v="2"/>
    <x v="1577"/>
    <n v="37.590000000000003"/>
    <n v="3"/>
    <n v="0"/>
    <n v="17.667300000000001"/>
  </r>
  <r>
    <n v="7990"/>
    <s v="US-2016-117793"/>
    <x v="828"/>
    <d v="2016-08-29T00:00:00"/>
    <s v="Standard Class"/>
    <s v="MA-17560"/>
    <x v="15"/>
    <s v="Home Office"/>
    <s v="United States"/>
    <s v="Sheboygan"/>
    <x v="6"/>
    <n v="53081"/>
    <x v="2"/>
    <s v="OFF-ST-10002406"/>
    <x v="1"/>
    <x v="4"/>
    <x v="328"/>
    <n v="14.97"/>
    <n v="1"/>
    <n v="0"/>
    <n v="4.1916000000000002"/>
  </r>
  <r>
    <n v="7991"/>
    <s v="US-2016-117793"/>
    <x v="828"/>
    <d v="2016-08-29T00:00:00"/>
    <s v="Standard Class"/>
    <s v="MA-17560"/>
    <x v="15"/>
    <s v="Home Office"/>
    <s v="United States"/>
    <s v="Sheboygan"/>
    <x v="6"/>
    <n v="53081"/>
    <x v="2"/>
    <s v="TEC-AC-10003433"/>
    <x v="2"/>
    <x v="11"/>
    <x v="1418"/>
    <n v="1.98"/>
    <n v="2"/>
    <n v="0"/>
    <n v="0.89100000000000001"/>
  </r>
  <r>
    <n v="7992"/>
    <s v="CA-2016-133872"/>
    <x v="403"/>
    <d v="2016-06-17T00:00:00"/>
    <s v="First Class"/>
    <s v="VM-21835"/>
    <x v="718"/>
    <s v="Consumer"/>
    <s v="United States"/>
    <s v="Boca Raton"/>
    <x v="2"/>
    <n v="33433"/>
    <x v="0"/>
    <s v="OFF-BI-10002082"/>
    <x v="1"/>
    <x v="8"/>
    <x v="1182"/>
    <n v="39.936"/>
    <n v="4"/>
    <n v="0.7"/>
    <n v="-26.623999999999999"/>
  </r>
  <r>
    <n v="7993"/>
    <s v="CA-2016-133872"/>
    <x v="403"/>
    <d v="2016-06-17T00:00:00"/>
    <s v="First Class"/>
    <s v="VM-21835"/>
    <x v="718"/>
    <s v="Consumer"/>
    <s v="United States"/>
    <s v="Boca Raton"/>
    <x v="2"/>
    <n v="33433"/>
    <x v="0"/>
    <s v="TEC-AC-10000521"/>
    <x v="2"/>
    <x v="11"/>
    <x v="1566"/>
    <n v="18.463999999999999"/>
    <n v="2"/>
    <n v="0.2"/>
    <n v="2.3079999999999998"/>
  </r>
  <r>
    <n v="7994"/>
    <s v="US-2015-165743"/>
    <x v="312"/>
    <d v="2015-11-23T00:00:00"/>
    <s v="Second Class"/>
    <s v="MM-18055"/>
    <x v="514"/>
    <s v="Consumer"/>
    <s v="United States"/>
    <s v="Aurora"/>
    <x v="22"/>
    <n v="80013"/>
    <x v="1"/>
    <s v="OFF-BI-10001982"/>
    <x v="1"/>
    <x v="8"/>
    <x v="304"/>
    <n v="4.8959999999999999"/>
    <n v="3"/>
    <n v="0.7"/>
    <n v="-3.4272"/>
  </r>
  <r>
    <n v="7995"/>
    <s v="US-2015-165743"/>
    <x v="312"/>
    <d v="2015-11-23T00:00:00"/>
    <s v="Second Class"/>
    <s v="MM-18055"/>
    <x v="514"/>
    <s v="Consumer"/>
    <s v="United States"/>
    <s v="Aurora"/>
    <x v="22"/>
    <n v="80013"/>
    <x v="1"/>
    <s v="FUR-BO-10002268"/>
    <x v="0"/>
    <x v="0"/>
    <x v="317"/>
    <n v="145.76400000000001"/>
    <n v="6"/>
    <n v="0.7"/>
    <n v="-247.7988"/>
  </r>
  <r>
    <n v="7996"/>
    <s v="US-2015-165743"/>
    <x v="312"/>
    <d v="2015-11-23T00:00:00"/>
    <s v="Second Class"/>
    <s v="MM-18055"/>
    <x v="514"/>
    <s v="Consumer"/>
    <s v="United States"/>
    <s v="Aurora"/>
    <x v="22"/>
    <n v="80013"/>
    <x v="1"/>
    <s v="OFF-BI-10001758"/>
    <x v="1"/>
    <x v="8"/>
    <x v="944"/>
    <n v="9.6120000000000001"/>
    <n v="6"/>
    <n v="0.7"/>
    <n v="-7.3692000000000002"/>
  </r>
  <r>
    <n v="7997"/>
    <s v="US-2017-105998"/>
    <x v="132"/>
    <d v="2017-11-05T00:00:00"/>
    <s v="First Class"/>
    <s v="CR-12580"/>
    <x v="615"/>
    <s v="Home Office"/>
    <s v="United States"/>
    <s v="San Diego"/>
    <x v="1"/>
    <n v="92037"/>
    <x v="1"/>
    <s v="TEC-AC-10004469"/>
    <x v="2"/>
    <x v="11"/>
    <x v="241"/>
    <n v="199.75"/>
    <n v="5"/>
    <n v="0"/>
    <n v="87.89"/>
  </r>
  <r>
    <n v="7998"/>
    <s v="US-2017-105998"/>
    <x v="132"/>
    <d v="2017-11-05T00:00:00"/>
    <s v="First Class"/>
    <s v="CR-12580"/>
    <x v="615"/>
    <s v="Home Office"/>
    <s v="United States"/>
    <s v="San Diego"/>
    <x v="1"/>
    <n v="92037"/>
    <x v="1"/>
    <s v="FUR-TA-10001095"/>
    <x v="0"/>
    <x v="3"/>
    <x v="616"/>
    <n v="1673.184"/>
    <n v="12"/>
    <n v="0.2"/>
    <n v="20.9148"/>
  </r>
  <r>
    <n v="7999"/>
    <s v="US-2014-148194"/>
    <x v="417"/>
    <d v="2014-05-07T00:00:00"/>
    <s v="First Class"/>
    <s v="BS-11365"/>
    <x v="740"/>
    <s v="Corporate"/>
    <s v="United States"/>
    <s v="Seattle"/>
    <x v="4"/>
    <n v="98105"/>
    <x v="1"/>
    <s v="FUR-FU-10001852"/>
    <x v="0"/>
    <x v="5"/>
    <x v="845"/>
    <n v="12.18"/>
    <n v="7"/>
    <n v="0"/>
    <n v="3.8976000000000002"/>
  </r>
  <r>
    <n v="8000"/>
    <s v="US-2014-148194"/>
    <x v="417"/>
    <d v="2014-05-07T00:00:00"/>
    <s v="First Class"/>
    <s v="BS-11365"/>
    <x v="740"/>
    <s v="Corporate"/>
    <s v="United States"/>
    <s v="Seattle"/>
    <x v="4"/>
    <n v="98105"/>
    <x v="1"/>
    <s v="OFF-AP-10000696"/>
    <x v="1"/>
    <x v="9"/>
    <x v="336"/>
    <n v="57.68"/>
    <n v="4"/>
    <n v="0"/>
    <n v="19.034400000000002"/>
  </r>
  <r>
    <n v="8001"/>
    <s v="US-2015-151407"/>
    <x v="627"/>
    <d v="2015-11-12T00:00:00"/>
    <s v="Standard Class"/>
    <s v="RD-19585"/>
    <x v="361"/>
    <s v="Consumer"/>
    <s v="United States"/>
    <s v="Dubuque"/>
    <x v="23"/>
    <n v="52001"/>
    <x v="2"/>
    <s v="TEC-PH-10003885"/>
    <x v="2"/>
    <x v="7"/>
    <x v="780"/>
    <n v="263.95999999999998"/>
    <n v="4"/>
    <n v="0"/>
    <n v="76.548400000000001"/>
  </r>
  <r>
    <n v="8002"/>
    <s v="CA-2015-110870"/>
    <x v="295"/>
    <d v="2015-12-15T00:00:00"/>
    <s v="First Class"/>
    <s v="KD-16270"/>
    <x v="30"/>
    <s v="Consumer"/>
    <s v="United States"/>
    <s v="Los Angeles"/>
    <x v="1"/>
    <n v="90032"/>
    <x v="1"/>
    <s v="TEC-AC-10002926"/>
    <x v="2"/>
    <x v="11"/>
    <x v="1123"/>
    <n v="299.94"/>
    <n v="6"/>
    <n v="0"/>
    <n v="128.9742"/>
  </r>
  <r>
    <n v="8003"/>
    <s v="CA-2015-110870"/>
    <x v="295"/>
    <d v="2015-12-15T00:00:00"/>
    <s v="First Class"/>
    <s v="KD-16270"/>
    <x v="30"/>
    <s v="Consumer"/>
    <s v="United States"/>
    <s v="Los Angeles"/>
    <x v="1"/>
    <n v="90032"/>
    <x v="1"/>
    <s v="OFF-SU-10001225"/>
    <x v="1"/>
    <x v="14"/>
    <x v="327"/>
    <n v="25.76"/>
    <n v="7"/>
    <n v="0"/>
    <n v="0.51519999999999999"/>
  </r>
  <r>
    <n v="8004"/>
    <s v="CA-2014-143210"/>
    <x v="588"/>
    <d v="2014-12-03T00:00:00"/>
    <s v="First Class"/>
    <s v="AA-10645"/>
    <x v="731"/>
    <s v="Consumer"/>
    <s v="United States"/>
    <s v="Lowell"/>
    <x v="31"/>
    <n v="1852"/>
    <x v="3"/>
    <s v="TEC-PH-10004434"/>
    <x v="2"/>
    <x v="7"/>
    <x v="1613"/>
    <n v="271.89999999999998"/>
    <n v="2"/>
    <n v="0"/>
    <n v="78.850999999999999"/>
  </r>
  <r>
    <n v="8005"/>
    <s v="CA-2014-143210"/>
    <x v="588"/>
    <d v="2014-12-03T00:00:00"/>
    <s v="First Class"/>
    <s v="AA-10645"/>
    <x v="731"/>
    <s v="Consumer"/>
    <s v="United States"/>
    <s v="Lowell"/>
    <x v="31"/>
    <n v="1852"/>
    <x v="3"/>
    <s v="FUR-FU-10003878"/>
    <x v="0"/>
    <x v="5"/>
    <x v="677"/>
    <n v="45.84"/>
    <n v="3"/>
    <n v="0"/>
    <n v="15.585599999999999"/>
  </r>
  <r>
    <n v="8006"/>
    <s v="CA-2014-143210"/>
    <x v="588"/>
    <d v="2014-12-03T00:00:00"/>
    <s v="First Class"/>
    <s v="AA-10645"/>
    <x v="731"/>
    <s v="Consumer"/>
    <s v="United States"/>
    <s v="Lowell"/>
    <x v="31"/>
    <n v="1852"/>
    <x v="3"/>
    <s v="FUR-FU-10002268"/>
    <x v="0"/>
    <x v="5"/>
    <x v="869"/>
    <n v="9.82"/>
    <n v="2"/>
    <n v="0"/>
    <n v="3.2406000000000001"/>
  </r>
  <r>
    <n v="8007"/>
    <s v="CA-2016-139808"/>
    <x v="877"/>
    <d v="2016-10-11T00:00:00"/>
    <s v="Standard Class"/>
    <s v="MC-18100"/>
    <x v="498"/>
    <s v="Consumer"/>
    <s v="United States"/>
    <s v="Marysville"/>
    <x v="4"/>
    <n v="98270"/>
    <x v="1"/>
    <s v="OFF-FA-10001883"/>
    <x v="1"/>
    <x v="13"/>
    <x v="1493"/>
    <n v="93.36"/>
    <n v="12"/>
    <n v="0"/>
    <n v="0.93359999999999999"/>
  </r>
  <r>
    <n v="8008"/>
    <s v="CA-2015-110863"/>
    <x v="972"/>
    <d v="2015-11-24T00:00:00"/>
    <s v="Standard Class"/>
    <s v="AA-10645"/>
    <x v="731"/>
    <s v="Consumer"/>
    <s v="United States"/>
    <s v="Oklahoma City"/>
    <x v="26"/>
    <n v="73120"/>
    <x v="2"/>
    <s v="OFF-ST-10002756"/>
    <x v="1"/>
    <x v="4"/>
    <x v="273"/>
    <n v="541.24"/>
    <n v="4"/>
    <n v="0"/>
    <n v="5.4123999999999999"/>
  </r>
  <r>
    <n v="8009"/>
    <s v="CA-2015-110863"/>
    <x v="972"/>
    <d v="2015-11-24T00:00:00"/>
    <s v="Standard Class"/>
    <s v="AA-10645"/>
    <x v="731"/>
    <s v="Consumer"/>
    <s v="United States"/>
    <s v="Oklahoma City"/>
    <x v="26"/>
    <n v="73120"/>
    <x v="2"/>
    <s v="OFF-PA-10000474"/>
    <x v="1"/>
    <x v="10"/>
    <x v="33"/>
    <n v="106.32"/>
    <n v="3"/>
    <n v="0"/>
    <n v="49.970399999999998"/>
  </r>
  <r>
    <n v="8010"/>
    <s v="CA-2015-110863"/>
    <x v="972"/>
    <d v="2015-11-24T00:00:00"/>
    <s v="Standard Class"/>
    <s v="AA-10645"/>
    <x v="731"/>
    <s v="Consumer"/>
    <s v="United States"/>
    <s v="Oklahoma City"/>
    <x v="26"/>
    <n v="73120"/>
    <x v="2"/>
    <s v="FUR-CH-10002073"/>
    <x v="0"/>
    <x v="1"/>
    <x v="1792"/>
    <n v="1323.9"/>
    <n v="5"/>
    <n v="0"/>
    <n v="383.93099999999998"/>
  </r>
  <r>
    <n v="8011"/>
    <s v="CA-2014-127859"/>
    <x v="461"/>
    <d v="2014-03-20T00:00:00"/>
    <s v="Second Class"/>
    <s v="QJ-19255"/>
    <x v="425"/>
    <s v="Corporate"/>
    <s v="United States"/>
    <s v="Philadelphia"/>
    <x v="9"/>
    <n v="19134"/>
    <x v="3"/>
    <s v="OFF-PA-10003641"/>
    <x v="1"/>
    <x v="10"/>
    <x v="947"/>
    <n v="126.624"/>
    <n v="6"/>
    <n v="0.2"/>
    <n v="41.152799999999999"/>
  </r>
  <r>
    <n v="8012"/>
    <s v="US-2015-136427"/>
    <x v="782"/>
    <d v="2015-06-23T00:00:00"/>
    <s v="First Class"/>
    <s v="JM-16195"/>
    <x v="594"/>
    <s v="Consumer"/>
    <s v="United States"/>
    <s v="Aurora"/>
    <x v="22"/>
    <n v="80013"/>
    <x v="1"/>
    <s v="TEC-PH-10002070"/>
    <x v="2"/>
    <x v="7"/>
    <x v="1794"/>
    <n v="125.944"/>
    <n v="7"/>
    <n v="0.2"/>
    <n v="15.743"/>
  </r>
  <r>
    <n v="8013"/>
    <s v="CA-2017-120168"/>
    <x v="1126"/>
    <d v="2017-05-25T00:00:00"/>
    <s v="Same Day"/>
    <s v="TB-21625"/>
    <x v="577"/>
    <s v="Consumer"/>
    <s v="United States"/>
    <s v="New York City"/>
    <x v="15"/>
    <n v="10009"/>
    <x v="3"/>
    <s v="OFF-BI-10004519"/>
    <x v="1"/>
    <x v="8"/>
    <x v="889"/>
    <n v="663.92"/>
    <n v="5"/>
    <n v="0.2"/>
    <n v="207.47499999999999"/>
  </r>
  <r>
    <n v="8014"/>
    <s v="CA-2017-120168"/>
    <x v="1126"/>
    <d v="2017-05-25T00:00:00"/>
    <s v="Same Day"/>
    <s v="TB-21625"/>
    <x v="577"/>
    <s v="Consumer"/>
    <s v="United States"/>
    <s v="New York City"/>
    <x v="15"/>
    <n v="10009"/>
    <x v="3"/>
    <s v="TEC-AC-10002167"/>
    <x v="2"/>
    <x v="11"/>
    <x v="46"/>
    <n v="120"/>
    <n v="8"/>
    <n v="0"/>
    <n v="13.2"/>
  </r>
  <r>
    <n v="8015"/>
    <s v="CA-2017-120168"/>
    <x v="1126"/>
    <d v="2017-05-25T00:00:00"/>
    <s v="Same Day"/>
    <s v="TB-21625"/>
    <x v="577"/>
    <s v="Consumer"/>
    <s v="United States"/>
    <s v="New York City"/>
    <x v="15"/>
    <n v="10009"/>
    <x v="3"/>
    <s v="OFF-FA-10000936"/>
    <x v="1"/>
    <x v="13"/>
    <x v="1307"/>
    <n v="3.29"/>
    <n v="1"/>
    <n v="0"/>
    <n v="1.4804999999999999"/>
  </r>
  <r>
    <n v="8016"/>
    <s v="CA-2017-120168"/>
    <x v="1126"/>
    <d v="2017-05-25T00:00:00"/>
    <s v="Same Day"/>
    <s v="TB-21625"/>
    <x v="577"/>
    <s v="Consumer"/>
    <s v="United States"/>
    <s v="New York City"/>
    <x v="15"/>
    <n v="10009"/>
    <x v="3"/>
    <s v="FUR-FU-10000732"/>
    <x v="0"/>
    <x v="5"/>
    <x v="545"/>
    <n v="18.84"/>
    <n v="3"/>
    <n v="0"/>
    <n v="6.0288000000000004"/>
  </r>
  <r>
    <n v="8017"/>
    <s v="US-2014-131870"/>
    <x v="340"/>
    <d v="2014-09-11T00:00:00"/>
    <s v="First Class"/>
    <s v="NF-18595"/>
    <x v="376"/>
    <s v="Home Office"/>
    <s v="United States"/>
    <s v="Lancaster"/>
    <x v="24"/>
    <n v="43130"/>
    <x v="3"/>
    <s v="FUR-FU-10002501"/>
    <x v="0"/>
    <x v="5"/>
    <x v="1293"/>
    <n v="60.671999999999997"/>
    <n v="6"/>
    <n v="0.2"/>
    <n v="12.892799999999999"/>
  </r>
  <r>
    <n v="8018"/>
    <s v="US-2014-131870"/>
    <x v="340"/>
    <d v="2014-09-11T00:00:00"/>
    <s v="First Class"/>
    <s v="NF-18595"/>
    <x v="376"/>
    <s v="Home Office"/>
    <s v="United States"/>
    <s v="Lancaster"/>
    <x v="24"/>
    <n v="43130"/>
    <x v="3"/>
    <s v="OFF-AR-10000634"/>
    <x v="1"/>
    <x v="6"/>
    <x v="997"/>
    <n v="30.815999999999999"/>
    <n v="9"/>
    <n v="0.2"/>
    <n v="2.6964000000000001"/>
  </r>
  <r>
    <n v="8019"/>
    <s v="CA-2017-114804"/>
    <x v="161"/>
    <d v="2017-10-19T00:00:00"/>
    <s v="Second Class"/>
    <s v="BF-11020"/>
    <x v="292"/>
    <s v="Corporate"/>
    <s v="United States"/>
    <s v="Modesto"/>
    <x v="1"/>
    <n v="95351"/>
    <x v="1"/>
    <s v="TEC-PH-10001700"/>
    <x v="2"/>
    <x v="7"/>
    <x v="195"/>
    <n v="52.792000000000002"/>
    <n v="1"/>
    <n v="0.2"/>
    <n v="4.6193"/>
  </r>
  <r>
    <n v="8020"/>
    <s v="CA-2017-167227"/>
    <x v="808"/>
    <d v="2017-11-05T00:00:00"/>
    <s v="First Class"/>
    <s v="NP-18670"/>
    <x v="73"/>
    <s v="Consumer"/>
    <s v="United States"/>
    <s v="Saint Louis"/>
    <x v="25"/>
    <n v="63116"/>
    <x v="2"/>
    <s v="OFF-AP-10001962"/>
    <x v="1"/>
    <x v="9"/>
    <x v="1603"/>
    <n v="83.9"/>
    <n v="10"/>
    <n v="0"/>
    <n v="20.975000000000001"/>
  </r>
  <r>
    <n v="8021"/>
    <s v="CA-2017-167227"/>
    <x v="808"/>
    <d v="2017-11-05T00:00:00"/>
    <s v="First Class"/>
    <s v="NP-18670"/>
    <x v="73"/>
    <s v="Consumer"/>
    <s v="United States"/>
    <s v="Saint Louis"/>
    <x v="25"/>
    <n v="63116"/>
    <x v="2"/>
    <s v="OFF-PA-10001838"/>
    <x v="1"/>
    <x v="10"/>
    <x v="1008"/>
    <n v="11.76"/>
    <n v="2"/>
    <n v="0"/>
    <n v="5.7624000000000004"/>
  </r>
  <r>
    <n v="8022"/>
    <s v="CA-2014-129189"/>
    <x v="609"/>
    <d v="2014-07-25T00:00:00"/>
    <s v="Standard Class"/>
    <s v="HM-14860"/>
    <x v="447"/>
    <s v="Corporate"/>
    <s v="United States"/>
    <s v="Dallas"/>
    <x v="5"/>
    <n v="75217"/>
    <x v="2"/>
    <s v="OFF-AP-10000124"/>
    <x v="1"/>
    <x v="9"/>
    <x v="1236"/>
    <n v="4.992"/>
    <n v="3"/>
    <n v="0.8"/>
    <n v="-12.979200000000001"/>
  </r>
  <r>
    <n v="8023"/>
    <s v="CA-2014-129189"/>
    <x v="609"/>
    <d v="2014-07-25T00:00:00"/>
    <s v="Standard Class"/>
    <s v="HM-14860"/>
    <x v="447"/>
    <s v="Corporate"/>
    <s v="United States"/>
    <s v="Dallas"/>
    <x v="5"/>
    <n v="75217"/>
    <x v="2"/>
    <s v="OFF-EN-10003567"/>
    <x v="1"/>
    <x v="12"/>
    <x v="1652"/>
    <n v="87.92"/>
    <n v="5"/>
    <n v="0.2"/>
    <n v="29.672999999999998"/>
  </r>
  <r>
    <n v="8024"/>
    <s v="CA-2014-129189"/>
    <x v="609"/>
    <d v="2014-07-25T00:00:00"/>
    <s v="Standard Class"/>
    <s v="HM-14860"/>
    <x v="447"/>
    <s v="Corporate"/>
    <s v="United States"/>
    <s v="Dallas"/>
    <x v="5"/>
    <n v="75217"/>
    <x v="2"/>
    <s v="FUR-CH-10004997"/>
    <x v="0"/>
    <x v="1"/>
    <x v="499"/>
    <n v="657.93"/>
    <n v="5"/>
    <n v="0.3"/>
    <n v="-93.99"/>
  </r>
  <r>
    <n v="8025"/>
    <s v="CA-2014-129189"/>
    <x v="609"/>
    <d v="2014-07-25T00:00:00"/>
    <s v="Standard Class"/>
    <s v="HM-14860"/>
    <x v="447"/>
    <s v="Corporate"/>
    <s v="United States"/>
    <s v="Dallas"/>
    <x v="5"/>
    <n v="75217"/>
    <x v="2"/>
    <s v="OFF-BI-10000494"/>
    <x v="1"/>
    <x v="8"/>
    <x v="1572"/>
    <n v="1.044"/>
    <n v="1"/>
    <n v="0.8"/>
    <n v="-1.827"/>
  </r>
  <r>
    <n v="8026"/>
    <s v="CA-2015-132465"/>
    <x v="861"/>
    <d v="2015-09-15T00:00:00"/>
    <s v="Second Class"/>
    <s v="DM-13525"/>
    <x v="760"/>
    <s v="Corporate"/>
    <s v="United States"/>
    <s v="New York City"/>
    <x v="15"/>
    <n v="10035"/>
    <x v="3"/>
    <s v="FUR-FU-10000277"/>
    <x v="0"/>
    <x v="5"/>
    <x v="1795"/>
    <n v="210.68"/>
    <n v="2"/>
    <n v="0"/>
    <n v="50.563200000000002"/>
  </r>
  <r>
    <n v="8027"/>
    <s v="CA-2015-132465"/>
    <x v="861"/>
    <d v="2015-09-15T00:00:00"/>
    <s v="Second Class"/>
    <s v="DM-13525"/>
    <x v="760"/>
    <s v="Corporate"/>
    <s v="United States"/>
    <s v="New York City"/>
    <x v="15"/>
    <n v="10035"/>
    <x v="3"/>
    <s v="OFF-ST-10003641"/>
    <x v="1"/>
    <x v="4"/>
    <x v="1808"/>
    <n v="78.8"/>
    <n v="1"/>
    <n v="0"/>
    <n v="1.5760000000000001"/>
  </r>
  <r>
    <n v="8028"/>
    <s v="CA-2015-132465"/>
    <x v="861"/>
    <d v="2015-09-15T00:00:00"/>
    <s v="Second Class"/>
    <s v="DM-13525"/>
    <x v="760"/>
    <s v="Corporate"/>
    <s v="United States"/>
    <s v="New York City"/>
    <x v="15"/>
    <n v="10035"/>
    <x v="3"/>
    <s v="TEC-AC-10001998"/>
    <x v="2"/>
    <x v="11"/>
    <x v="84"/>
    <n v="19.989999999999998"/>
    <n v="1"/>
    <n v="0"/>
    <n v="6.7965999999999998"/>
  </r>
  <r>
    <n v="8029"/>
    <s v="CA-2015-132465"/>
    <x v="861"/>
    <d v="2015-09-15T00:00:00"/>
    <s v="Second Class"/>
    <s v="DM-13525"/>
    <x v="760"/>
    <s v="Corporate"/>
    <s v="United States"/>
    <s v="New York City"/>
    <x v="15"/>
    <n v="10035"/>
    <x v="3"/>
    <s v="OFF-ST-10001932"/>
    <x v="1"/>
    <x v="4"/>
    <x v="1650"/>
    <n v="772.68"/>
    <n v="4"/>
    <n v="0"/>
    <n v="108.1752"/>
  </r>
  <r>
    <n v="8030"/>
    <s v="CA-2016-166373"/>
    <x v="147"/>
    <d v="2016-10-25T00:00:00"/>
    <s v="Standard Class"/>
    <s v="JF-15565"/>
    <x v="535"/>
    <s v="Consumer"/>
    <s v="United States"/>
    <s v="San Antonio"/>
    <x v="5"/>
    <n v="78207"/>
    <x v="2"/>
    <s v="TEC-AC-10002323"/>
    <x v="2"/>
    <x v="11"/>
    <x v="177"/>
    <n v="106.08"/>
    <n v="6"/>
    <n v="0.2"/>
    <n v="-9.282"/>
  </r>
  <r>
    <n v="8031"/>
    <s v="CA-2016-158806"/>
    <x v="676"/>
    <d v="2016-01-11T00:00:00"/>
    <s v="Standard Class"/>
    <s v="NM-18520"/>
    <x v="392"/>
    <s v="Consumer"/>
    <s v="United States"/>
    <s v="Amarillo"/>
    <x v="5"/>
    <n v="79109"/>
    <x v="2"/>
    <s v="FUR-FU-10004270"/>
    <x v="0"/>
    <x v="5"/>
    <x v="1381"/>
    <n v="23.076000000000001"/>
    <n v="3"/>
    <n v="0.6"/>
    <n v="-10.9611"/>
  </r>
  <r>
    <n v="8032"/>
    <s v="CA-2016-158806"/>
    <x v="676"/>
    <d v="2016-01-11T00:00:00"/>
    <s v="Standard Class"/>
    <s v="NM-18520"/>
    <x v="392"/>
    <s v="Consumer"/>
    <s v="United States"/>
    <s v="Amarillo"/>
    <x v="5"/>
    <n v="79109"/>
    <x v="2"/>
    <s v="OFF-PA-10004621"/>
    <x v="1"/>
    <x v="10"/>
    <x v="745"/>
    <n v="25.92"/>
    <n v="5"/>
    <n v="0.2"/>
    <n v="9.0719999999999992"/>
  </r>
  <r>
    <n v="8033"/>
    <s v="CA-2015-119690"/>
    <x v="608"/>
    <d v="2015-06-28T00:00:00"/>
    <s v="First Class"/>
    <s v="MV-17485"/>
    <x v="597"/>
    <s v="Consumer"/>
    <s v="United States"/>
    <s v="Houston"/>
    <x v="5"/>
    <n v="77041"/>
    <x v="2"/>
    <s v="OFF-PA-10001019"/>
    <x v="1"/>
    <x v="10"/>
    <x v="681"/>
    <n v="47.951999999999998"/>
    <n v="3"/>
    <n v="0.2"/>
    <n v="16.183800000000002"/>
  </r>
  <r>
    <n v="8034"/>
    <s v="CA-2015-119690"/>
    <x v="608"/>
    <d v="2015-06-28T00:00:00"/>
    <s v="First Class"/>
    <s v="MV-17485"/>
    <x v="597"/>
    <s v="Consumer"/>
    <s v="United States"/>
    <s v="Houston"/>
    <x v="5"/>
    <n v="77041"/>
    <x v="2"/>
    <s v="OFF-BI-10000201"/>
    <x v="1"/>
    <x v="8"/>
    <x v="1687"/>
    <n v="0.98399999999999999"/>
    <n v="2"/>
    <n v="0.8"/>
    <n v="-1.476"/>
  </r>
  <r>
    <n v="8035"/>
    <s v="CA-2015-119690"/>
    <x v="608"/>
    <d v="2015-06-28T00:00:00"/>
    <s v="First Class"/>
    <s v="MV-17485"/>
    <x v="597"/>
    <s v="Consumer"/>
    <s v="United States"/>
    <s v="Houston"/>
    <x v="5"/>
    <n v="77041"/>
    <x v="2"/>
    <s v="FUR-FU-10004587"/>
    <x v="0"/>
    <x v="5"/>
    <x v="1362"/>
    <n v="75.384"/>
    <n v="9"/>
    <n v="0.6"/>
    <n v="-20.730599999999999"/>
  </r>
  <r>
    <n v="8036"/>
    <s v="CA-2015-119690"/>
    <x v="608"/>
    <d v="2015-06-28T00:00:00"/>
    <s v="First Class"/>
    <s v="MV-17485"/>
    <x v="597"/>
    <s v="Consumer"/>
    <s v="United States"/>
    <s v="Houston"/>
    <x v="5"/>
    <n v="77041"/>
    <x v="2"/>
    <s v="OFF-LA-10001613"/>
    <x v="1"/>
    <x v="2"/>
    <x v="743"/>
    <n v="4.6079999999999997"/>
    <n v="2"/>
    <n v="0.2"/>
    <n v="1.6704000000000001"/>
  </r>
  <r>
    <n v="8037"/>
    <s v="CA-2015-153738"/>
    <x v="1181"/>
    <d v="2015-09-22T00:00:00"/>
    <s v="First Class"/>
    <s v="AG-10270"/>
    <x v="8"/>
    <s v="Consumer"/>
    <s v="United States"/>
    <s v="Lawrence"/>
    <x v="31"/>
    <n v="1841"/>
    <x v="3"/>
    <s v="OFF-BI-10001308"/>
    <x v="1"/>
    <x v="8"/>
    <x v="1360"/>
    <n v="37.68"/>
    <n v="6"/>
    <n v="0"/>
    <n v="16.956"/>
  </r>
  <r>
    <n v="8038"/>
    <s v="CA-2017-169012"/>
    <x v="815"/>
    <d v="2017-07-14T00:00:00"/>
    <s v="Standard Class"/>
    <s v="BF-11275"/>
    <x v="667"/>
    <s v="Corporate"/>
    <s v="United States"/>
    <s v="Columbus"/>
    <x v="32"/>
    <n v="31907"/>
    <x v="0"/>
    <s v="OFF-AP-10003278"/>
    <x v="1"/>
    <x v="9"/>
    <x v="1793"/>
    <n v="41.91"/>
    <n v="3"/>
    <n v="0"/>
    <n v="10.896599999999999"/>
  </r>
  <r>
    <n v="8039"/>
    <s v="CA-2017-109393"/>
    <x v="160"/>
    <d v="2017-07-02T00:00:00"/>
    <s v="Second Class"/>
    <s v="JC-15775"/>
    <x v="547"/>
    <s v="Consumer"/>
    <s v="United States"/>
    <s v="Los Angeles"/>
    <x v="1"/>
    <n v="90032"/>
    <x v="1"/>
    <s v="FUR-BO-10003966"/>
    <x v="0"/>
    <x v="0"/>
    <x v="1095"/>
    <n v="435.99900000000002"/>
    <n v="3"/>
    <n v="0.15"/>
    <n v="5.1294000000000004"/>
  </r>
  <r>
    <n v="8040"/>
    <s v="CA-2017-121489"/>
    <x v="170"/>
    <d v="2017-08-25T00:00:00"/>
    <s v="Second Class"/>
    <s v="CM-11815"/>
    <x v="698"/>
    <s v="Corporate"/>
    <s v="United States"/>
    <s v="Seattle"/>
    <x v="4"/>
    <n v="98115"/>
    <x v="1"/>
    <s v="FUR-CH-10004698"/>
    <x v="0"/>
    <x v="1"/>
    <x v="168"/>
    <n v="388.70400000000001"/>
    <n v="6"/>
    <n v="0.2"/>
    <n v="38.870399999999997"/>
  </r>
  <r>
    <n v="8041"/>
    <s v="CA-2017-121489"/>
    <x v="170"/>
    <d v="2017-08-25T00:00:00"/>
    <s v="Second Class"/>
    <s v="CM-11815"/>
    <x v="698"/>
    <s v="Corporate"/>
    <s v="United States"/>
    <s v="Seattle"/>
    <x v="4"/>
    <n v="98115"/>
    <x v="1"/>
    <s v="OFF-ST-10000025"/>
    <x v="1"/>
    <x v="4"/>
    <x v="621"/>
    <n v="572.58000000000004"/>
    <n v="6"/>
    <n v="0"/>
    <n v="34.354799999999997"/>
  </r>
  <r>
    <n v="8042"/>
    <s v="CA-2017-121489"/>
    <x v="170"/>
    <d v="2017-08-25T00:00:00"/>
    <s v="Second Class"/>
    <s v="CM-11815"/>
    <x v="698"/>
    <s v="Corporate"/>
    <s v="United States"/>
    <s v="Seattle"/>
    <x v="4"/>
    <n v="98115"/>
    <x v="1"/>
    <s v="TEC-AC-10000682"/>
    <x v="2"/>
    <x v="11"/>
    <x v="1336"/>
    <n v="33.18"/>
    <n v="2"/>
    <n v="0"/>
    <n v="11.613"/>
  </r>
  <r>
    <n v="8043"/>
    <s v="US-2017-133081"/>
    <x v="825"/>
    <d v="2017-03-15T00:00:00"/>
    <s v="Standard Class"/>
    <s v="PV-18985"/>
    <x v="391"/>
    <s v="Home Office"/>
    <s v="United States"/>
    <s v="Cambridge"/>
    <x v="31"/>
    <n v="2138"/>
    <x v="3"/>
    <s v="TEC-AC-10001772"/>
    <x v="2"/>
    <x v="11"/>
    <x v="405"/>
    <n v="63.88"/>
    <n v="4"/>
    <n v="0"/>
    <n v="24.9132"/>
  </r>
  <r>
    <n v="8044"/>
    <s v="US-2017-133081"/>
    <x v="825"/>
    <d v="2017-03-15T00:00:00"/>
    <s v="Standard Class"/>
    <s v="PV-18985"/>
    <x v="391"/>
    <s v="Home Office"/>
    <s v="United States"/>
    <s v="Cambridge"/>
    <x v="31"/>
    <n v="2138"/>
    <x v="3"/>
    <s v="FUR-FU-10001379"/>
    <x v="0"/>
    <x v="5"/>
    <x v="1819"/>
    <n v="26.72"/>
    <n v="1"/>
    <n v="0"/>
    <n v="11.7568"/>
  </r>
  <r>
    <n v="8045"/>
    <s v="CA-2017-165008"/>
    <x v="175"/>
    <d v="2017-09-17T00:00:00"/>
    <s v="Second Class"/>
    <s v="DO-13645"/>
    <x v="770"/>
    <s v="Consumer"/>
    <s v="United States"/>
    <s v="Salt Lake City"/>
    <x v="7"/>
    <n v="84106"/>
    <x v="1"/>
    <s v="OFF-BI-10002794"/>
    <x v="1"/>
    <x v="8"/>
    <x v="102"/>
    <n v="295.05599999999998"/>
    <n v="9"/>
    <n v="0.2"/>
    <n v="106.95780000000001"/>
  </r>
  <r>
    <n v="8046"/>
    <s v="CA-2016-145611"/>
    <x v="873"/>
    <d v="2016-09-24T00:00:00"/>
    <s v="Standard Class"/>
    <s v="HA-14905"/>
    <x v="456"/>
    <s v="Consumer"/>
    <s v="United States"/>
    <s v="New York City"/>
    <x v="15"/>
    <n v="10035"/>
    <x v="3"/>
    <s v="OFF-AP-10001005"/>
    <x v="1"/>
    <x v="9"/>
    <x v="1140"/>
    <n v="393.25"/>
    <n v="5"/>
    <n v="0"/>
    <n v="129.77250000000001"/>
  </r>
  <r>
    <n v="8047"/>
    <s v="CA-2016-113600"/>
    <x v="272"/>
    <d v="2016-12-17T00:00:00"/>
    <s v="Second Class"/>
    <s v="SH-20395"/>
    <x v="129"/>
    <s v="Consumer"/>
    <s v="United States"/>
    <s v="Cuyahoga Falls"/>
    <x v="24"/>
    <n v="44221"/>
    <x v="3"/>
    <s v="OFF-BI-10000201"/>
    <x v="1"/>
    <x v="8"/>
    <x v="1687"/>
    <n v="2.214"/>
    <n v="3"/>
    <n v="0.7"/>
    <n v="-1.476"/>
  </r>
  <r>
    <n v="8048"/>
    <s v="CA-2017-130834"/>
    <x v="132"/>
    <d v="2017-11-06T00:00:00"/>
    <s v="Second Class"/>
    <s v="JM-16195"/>
    <x v="594"/>
    <s v="Consumer"/>
    <s v="United States"/>
    <s v="Wilmington"/>
    <x v="3"/>
    <n v="28403"/>
    <x v="0"/>
    <s v="OFF-PA-10003673"/>
    <x v="1"/>
    <x v="10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x v="158"/>
    <s v="Corporate"/>
    <s v="United States"/>
    <s v="New York City"/>
    <x v="15"/>
    <n v="10035"/>
    <x v="3"/>
    <s v="OFF-AP-10000938"/>
    <x v="1"/>
    <x v="9"/>
    <x v="1712"/>
    <n v="706.86"/>
    <n v="7"/>
    <n v="0"/>
    <n v="197.92080000000001"/>
  </r>
  <r>
    <n v="8050"/>
    <s v="CA-2014-144974"/>
    <x v="467"/>
    <d v="2014-09-30T00:00:00"/>
    <s v="Standard Class"/>
    <s v="CM-12715"/>
    <x v="782"/>
    <s v="Corporate"/>
    <s v="United States"/>
    <s v="Philadelphia"/>
    <x v="9"/>
    <n v="19140"/>
    <x v="3"/>
    <s v="OFF-BI-10003274"/>
    <x v="1"/>
    <x v="8"/>
    <x v="122"/>
    <n v="5.97"/>
    <n v="5"/>
    <n v="0.7"/>
    <n v="-4.577"/>
  </r>
  <r>
    <n v="8051"/>
    <s v="CA-2014-144974"/>
    <x v="467"/>
    <d v="2014-09-30T00:00:00"/>
    <s v="Standard Class"/>
    <s v="CM-12715"/>
    <x v="782"/>
    <s v="Corporate"/>
    <s v="United States"/>
    <s v="Philadelphia"/>
    <x v="9"/>
    <n v="19140"/>
    <x v="3"/>
    <s v="FUR-FU-10001095"/>
    <x v="0"/>
    <x v="5"/>
    <x v="748"/>
    <n v="21.184000000000001"/>
    <n v="1"/>
    <n v="0.2"/>
    <n v="4.7664"/>
  </r>
  <r>
    <n v="8052"/>
    <s v="CA-2014-144974"/>
    <x v="467"/>
    <d v="2014-09-30T00:00:00"/>
    <s v="Standard Class"/>
    <s v="CM-12715"/>
    <x v="782"/>
    <s v="Corporate"/>
    <s v="United States"/>
    <s v="Philadelphia"/>
    <x v="9"/>
    <n v="19140"/>
    <x v="3"/>
    <s v="OFF-AP-10001492"/>
    <x v="1"/>
    <x v="9"/>
    <x v="22"/>
    <n v="41.375999999999998"/>
    <n v="6"/>
    <n v="0.2"/>
    <n v="3.1032000000000002"/>
  </r>
  <r>
    <n v="8053"/>
    <s v="CA-2014-109904"/>
    <x v="686"/>
    <d v="2014-07-17T00:00:00"/>
    <s v="Second Class"/>
    <s v="BF-10975"/>
    <x v="541"/>
    <s v="Corporate"/>
    <s v="United States"/>
    <s v="New York City"/>
    <x v="15"/>
    <n v="10009"/>
    <x v="3"/>
    <s v="OFF-AR-10004999"/>
    <x v="1"/>
    <x v="6"/>
    <x v="873"/>
    <n v="17.940000000000001"/>
    <n v="3"/>
    <n v="0"/>
    <n v="4.4850000000000003"/>
  </r>
  <r>
    <n v="8054"/>
    <s v="CA-2017-152205"/>
    <x v="394"/>
    <d v="2017-10-05T00:00:00"/>
    <s v="Standard Class"/>
    <s v="SF-20965"/>
    <x v="245"/>
    <s v="Corporate"/>
    <s v="United States"/>
    <s v="Philadelphia"/>
    <x v="9"/>
    <n v="19134"/>
    <x v="3"/>
    <s v="OFF-BI-10004094"/>
    <x v="1"/>
    <x v="8"/>
    <x v="608"/>
    <n v="2.6549999999999998"/>
    <n v="1"/>
    <n v="0.7"/>
    <n v="-1.8585"/>
  </r>
  <r>
    <n v="8055"/>
    <s v="CA-2015-121188"/>
    <x v="834"/>
    <d v="2015-09-04T00:00:00"/>
    <s v="Standard Class"/>
    <s v="CB-12025"/>
    <x v="90"/>
    <s v="Consumer"/>
    <s v="United States"/>
    <s v="Los Angeles"/>
    <x v="1"/>
    <n v="90049"/>
    <x v="1"/>
    <s v="OFF-ST-10001490"/>
    <x v="1"/>
    <x v="4"/>
    <x v="518"/>
    <n v="892.35"/>
    <n v="5"/>
    <n v="0"/>
    <n v="267.70499999999998"/>
  </r>
  <r>
    <n v="8056"/>
    <s v="CA-2015-121188"/>
    <x v="834"/>
    <d v="2015-09-04T00:00:00"/>
    <s v="Standard Class"/>
    <s v="CB-12025"/>
    <x v="90"/>
    <s v="Consumer"/>
    <s v="United States"/>
    <s v="Los Angeles"/>
    <x v="1"/>
    <n v="90049"/>
    <x v="1"/>
    <s v="FUR-BO-10004695"/>
    <x v="0"/>
    <x v="0"/>
    <x v="200"/>
    <n v="307.666"/>
    <n v="2"/>
    <n v="0.15"/>
    <n v="28.956800000000001"/>
  </r>
  <r>
    <n v="8057"/>
    <s v="CA-2015-121188"/>
    <x v="834"/>
    <d v="2015-09-04T00:00:00"/>
    <s v="Standard Class"/>
    <s v="CB-12025"/>
    <x v="90"/>
    <s v="Consumer"/>
    <s v="United States"/>
    <s v="Los Angeles"/>
    <x v="1"/>
    <n v="90049"/>
    <x v="1"/>
    <s v="OFF-ST-10000736"/>
    <x v="1"/>
    <x v="4"/>
    <x v="460"/>
    <n v="728.82"/>
    <n v="9"/>
    <n v="0"/>
    <n v="29.152799999999999"/>
  </r>
  <r>
    <n v="8058"/>
    <s v="CA-2015-121188"/>
    <x v="834"/>
    <d v="2015-09-04T00:00:00"/>
    <s v="Standard Class"/>
    <s v="CB-12025"/>
    <x v="90"/>
    <s v="Consumer"/>
    <s v="United States"/>
    <s v="Los Angeles"/>
    <x v="1"/>
    <n v="90049"/>
    <x v="1"/>
    <s v="OFF-BI-10001617"/>
    <x v="1"/>
    <x v="8"/>
    <x v="1324"/>
    <n v="41.36"/>
    <n v="5"/>
    <n v="0.2"/>
    <n v="13.959"/>
  </r>
  <r>
    <n v="8059"/>
    <s v="CA-2015-121188"/>
    <x v="834"/>
    <d v="2015-09-04T00:00:00"/>
    <s v="Standard Class"/>
    <s v="CB-12025"/>
    <x v="90"/>
    <s v="Consumer"/>
    <s v="United States"/>
    <s v="Los Angeles"/>
    <x v="1"/>
    <n v="90049"/>
    <x v="1"/>
    <s v="TEC-PH-10003589"/>
    <x v="2"/>
    <x v="7"/>
    <x v="826"/>
    <n v="43.176000000000002"/>
    <n v="3"/>
    <n v="0.2"/>
    <n v="15.111599999999999"/>
  </r>
  <r>
    <n v="8060"/>
    <s v="CA-2015-121188"/>
    <x v="834"/>
    <d v="2015-09-04T00:00:00"/>
    <s v="Standard Class"/>
    <s v="CB-12025"/>
    <x v="90"/>
    <s v="Consumer"/>
    <s v="United States"/>
    <s v="Los Angeles"/>
    <x v="1"/>
    <n v="90049"/>
    <x v="1"/>
    <s v="FUR-FU-10003981"/>
    <x v="0"/>
    <x v="5"/>
    <x v="325"/>
    <n v="4.16"/>
    <n v="2"/>
    <n v="0"/>
    <n v="1.7472000000000001"/>
  </r>
  <r>
    <n v="8061"/>
    <s v="CA-2015-156013"/>
    <x v="1181"/>
    <d v="2015-09-26T00:00:00"/>
    <s v="Standard Class"/>
    <s v="TC-20980"/>
    <x v="568"/>
    <s v="Corporate"/>
    <s v="United States"/>
    <s v="Long Beach"/>
    <x v="15"/>
    <n v="11561"/>
    <x v="3"/>
    <s v="OFF-PA-10001970"/>
    <x v="1"/>
    <x v="10"/>
    <x v="314"/>
    <n v="61.4"/>
    <n v="5"/>
    <n v="0"/>
    <n v="28.858000000000001"/>
  </r>
  <r>
    <n v="8062"/>
    <s v="CA-2015-156013"/>
    <x v="1181"/>
    <d v="2015-09-26T00:00:00"/>
    <s v="Standard Class"/>
    <s v="TC-20980"/>
    <x v="568"/>
    <s v="Corporate"/>
    <s v="United States"/>
    <s v="Long Beach"/>
    <x v="15"/>
    <n v="11561"/>
    <x v="3"/>
    <s v="OFF-BI-10002437"/>
    <x v="1"/>
    <x v="8"/>
    <x v="1314"/>
    <n v="24.448"/>
    <n v="2"/>
    <n v="0.2"/>
    <n v="8.8623999999999992"/>
  </r>
  <r>
    <n v="8063"/>
    <s v="CA-2016-132997"/>
    <x v="77"/>
    <d v="2016-11-09T00:00:00"/>
    <s v="First Class"/>
    <s v="LW-17215"/>
    <x v="560"/>
    <s v="Consumer"/>
    <s v="United States"/>
    <s v="Rochester"/>
    <x v="15"/>
    <n v="14609"/>
    <x v="3"/>
    <s v="TEC-PH-10000586"/>
    <x v="2"/>
    <x v="7"/>
    <x v="506"/>
    <n v="263.95999999999998"/>
    <n v="4"/>
    <n v="0"/>
    <n v="71.269199999999998"/>
  </r>
  <r>
    <n v="8064"/>
    <s v="CA-2016-132997"/>
    <x v="77"/>
    <d v="2016-11-09T00:00:00"/>
    <s v="First Class"/>
    <s v="LW-17215"/>
    <x v="560"/>
    <s v="Consumer"/>
    <s v="United States"/>
    <s v="Rochester"/>
    <x v="15"/>
    <n v="14609"/>
    <x v="3"/>
    <s v="TEC-PH-10003811"/>
    <x v="2"/>
    <x v="7"/>
    <x v="1196"/>
    <n v="359.97"/>
    <n v="3"/>
    <n v="0"/>
    <n v="100.7916"/>
  </r>
  <r>
    <n v="8065"/>
    <s v="CA-2016-132997"/>
    <x v="77"/>
    <d v="2016-11-09T00:00:00"/>
    <s v="First Class"/>
    <s v="LW-17215"/>
    <x v="560"/>
    <s v="Consumer"/>
    <s v="United States"/>
    <s v="Rochester"/>
    <x v="15"/>
    <n v="14609"/>
    <x v="3"/>
    <s v="OFF-PA-10004983"/>
    <x v="1"/>
    <x v="10"/>
    <x v="1332"/>
    <n v="12.96"/>
    <n v="2"/>
    <n v="0"/>
    <n v="6.2207999999999997"/>
  </r>
  <r>
    <n v="8066"/>
    <s v="CA-2016-132997"/>
    <x v="77"/>
    <d v="2016-11-09T00:00:00"/>
    <s v="First Class"/>
    <s v="LW-17215"/>
    <x v="560"/>
    <s v="Consumer"/>
    <s v="United States"/>
    <s v="Rochester"/>
    <x v="15"/>
    <n v="14609"/>
    <x v="3"/>
    <s v="OFF-ST-10003479"/>
    <x v="1"/>
    <x v="4"/>
    <x v="41"/>
    <n v="116.82"/>
    <n v="3"/>
    <n v="0"/>
    <n v="5.8410000000000002"/>
  </r>
  <r>
    <n v="8067"/>
    <s v="CA-2016-132997"/>
    <x v="77"/>
    <d v="2016-11-09T00:00:00"/>
    <s v="First Class"/>
    <s v="LW-17215"/>
    <x v="560"/>
    <s v="Consumer"/>
    <s v="United States"/>
    <s v="Rochester"/>
    <x v="15"/>
    <n v="14609"/>
    <x v="3"/>
    <s v="OFF-BI-10004318"/>
    <x v="1"/>
    <x v="8"/>
    <x v="1583"/>
    <n v="276.78399999999999"/>
    <n v="2"/>
    <n v="0.2"/>
    <n v="89.954800000000006"/>
  </r>
  <r>
    <n v="8068"/>
    <s v="US-2015-160563"/>
    <x v="1182"/>
    <d v="2015-10-24T00:00:00"/>
    <s v="Standard Class"/>
    <s v="NS-18640"/>
    <x v="374"/>
    <s v="Corporate"/>
    <s v="United States"/>
    <s v="San Francisco"/>
    <x v="1"/>
    <n v="94109"/>
    <x v="1"/>
    <s v="TEC-AC-10002567"/>
    <x v="2"/>
    <x v="11"/>
    <x v="428"/>
    <n v="239.97"/>
    <n v="3"/>
    <n v="0"/>
    <n v="86.389200000000002"/>
  </r>
  <r>
    <n v="8069"/>
    <s v="US-2015-160563"/>
    <x v="1182"/>
    <d v="2015-10-24T00:00:00"/>
    <s v="Standard Class"/>
    <s v="NS-18640"/>
    <x v="374"/>
    <s v="Corporate"/>
    <s v="United States"/>
    <s v="San Francisco"/>
    <x v="1"/>
    <n v="94109"/>
    <x v="1"/>
    <s v="FUR-FU-10001731"/>
    <x v="0"/>
    <x v="5"/>
    <x v="1556"/>
    <n v="16.02"/>
    <n v="6"/>
    <n v="0"/>
    <n v="6.0876000000000001"/>
  </r>
  <r>
    <n v="8070"/>
    <s v="CA-2017-151750"/>
    <x v="314"/>
    <d v="2017-01-05T00:00:00"/>
    <s v="Standard Class"/>
    <s v="JM-15250"/>
    <x v="49"/>
    <s v="Consumer"/>
    <s v="United States"/>
    <s v="Huntsville"/>
    <x v="5"/>
    <n v="77340"/>
    <x v="2"/>
    <s v="OFF-ST-10002743"/>
    <x v="1"/>
    <x v="4"/>
    <x v="418"/>
    <n v="454.56"/>
    <n v="5"/>
    <n v="0.2"/>
    <n v="-107.958"/>
  </r>
  <r>
    <n v="8071"/>
    <s v="CA-2017-151750"/>
    <x v="314"/>
    <d v="2017-01-05T00:00:00"/>
    <s v="Standard Class"/>
    <s v="JM-15250"/>
    <x v="49"/>
    <s v="Consumer"/>
    <s v="United States"/>
    <s v="Huntsville"/>
    <x v="5"/>
    <n v="77340"/>
    <x v="2"/>
    <s v="FUR-FU-10002116"/>
    <x v="0"/>
    <x v="5"/>
    <x v="1440"/>
    <n v="141.41999999999999"/>
    <n v="5"/>
    <n v="0.6"/>
    <n v="-187.38149999999999"/>
  </r>
  <r>
    <n v="8072"/>
    <s v="CA-2017-151750"/>
    <x v="314"/>
    <d v="2017-01-05T00:00:00"/>
    <s v="Standard Class"/>
    <s v="JM-15250"/>
    <x v="49"/>
    <s v="Consumer"/>
    <s v="United States"/>
    <s v="Huntsville"/>
    <x v="5"/>
    <n v="77340"/>
    <x v="2"/>
    <s v="FUR-CH-10003199"/>
    <x v="0"/>
    <x v="1"/>
    <x v="637"/>
    <n v="310.74400000000003"/>
    <n v="4"/>
    <n v="0.3"/>
    <n v="-26.635200000000001"/>
  </r>
  <r>
    <n v="8073"/>
    <s v="CA-2017-151750"/>
    <x v="314"/>
    <d v="2017-01-05T00:00:00"/>
    <s v="Standard Class"/>
    <s v="JM-15250"/>
    <x v="49"/>
    <s v="Consumer"/>
    <s v="United States"/>
    <s v="Huntsville"/>
    <x v="5"/>
    <n v="77340"/>
    <x v="2"/>
    <s v="OFF-AR-10003158"/>
    <x v="1"/>
    <x v="6"/>
    <x v="703"/>
    <n v="12.736000000000001"/>
    <n v="4"/>
    <n v="0.2"/>
    <n v="2.2288000000000001"/>
  </r>
  <r>
    <n v="8074"/>
    <s v="CA-2017-151750"/>
    <x v="314"/>
    <d v="2017-01-05T00:00:00"/>
    <s v="Standard Class"/>
    <s v="JM-15250"/>
    <x v="49"/>
    <s v="Consumer"/>
    <s v="United States"/>
    <s v="Huntsville"/>
    <x v="5"/>
    <n v="77340"/>
    <x v="2"/>
    <s v="OFF-BI-10000301"/>
    <x v="1"/>
    <x v="8"/>
    <x v="625"/>
    <n v="6.47"/>
    <n v="5"/>
    <n v="0.8"/>
    <n v="-9.7050000000000001"/>
  </r>
  <r>
    <n v="8075"/>
    <s v="CA-2017-151750"/>
    <x v="314"/>
    <d v="2017-01-05T00:00:00"/>
    <s v="Standard Class"/>
    <s v="JM-15250"/>
    <x v="49"/>
    <s v="Consumer"/>
    <s v="United States"/>
    <s v="Huntsville"/>
    <x v="5"/>
    <n v="77340"/>
    <x v="2"/>
    <s v="OFF-BI-10000343"/>
    <x v="1"/>
    <x v="8"/>
    <x v="186"/>
    <n v="13.747999999999999"/>
    <n v="14"/>
    <n v="0.8"/>
    <n v="-22.684200000000001"/>
  </r>
  <r>
    <n v="8076"/>
    <s v="CA-2017-151750"/>
    <x v="314"/>
    <d v="2017-01-05T00:00:00"/>
    <s v="Standard Class"/>
    <s v="JM-15250"/>
    <x v="49"/>
    <s v="Consumer"/>
    <s v="United States"/>
    <s v="Huntsville"/>
    <x v="5"/>
    <n v="77340"/>
    <x v="2"/>
    <s v="OFF-AP-10004708"/>
    <x v="1"/>
    <x v="9"/>
    <x v="513"/>
    <n v="15.224"/>
    <n v="2"/>
    <n v="0.8"/>
    <n v="-38.821199999999997"/>
  </r>
  <r>
    <n v="8077"/>
    <s v="CA-2015-106187"/>
    <x v="537"/>
    <d v="2015-06-29T00:00:00"/>
    <s v="Standard Class"/>
    <s v="RF-19345"/>
    <x v="575"/>
    <s v="Corporate"/>
    <s v="United States"/>
    <s v="East Point"/>
    <x v="32"/>
    <n v="30344"/>
    <x v="0"/>
    <s v="FUR-FU-10000794"/>
    <x v="0"/>
    <x v="5"/>
    <x v="645"/>
    <n v="27.42"/>
    <n v="3"/>
    <n v="0"/>
    <n v="9.3228000000000009"/>
  </r>
  <r>
    <n v="8078"/>
    <s v="CA-2015-106187"/>
    <x v="537"/>
    <d v="2015-06-29T00:00:00"/>
    <s v="Standard Class"/>
    <s v="RF-19345"/>
    <x v="575"/>
    <s v="Corporate"/>
    <s v="United States"/>
    <s v="East Point"/>
    <x v="32"/>
    <n v="30344"/>
    <x v="0"/>
    <s v="OFF-BI-10004519"/>
    <x v="1"/>
    <x v="8"/>
    <x v="889"/>
    <n v="165.98"/>
    <n v="1"/>
    <n v="0"/>
    <n v="74.691000000000003"/>
  </r>
  <r>
    <n v="8079"/>
    <s v="CA-2015-106187"/>
    <x v="537"/>
    <d v="2015-06-29T00:00:00"/>
    <s v="Standard Class"/>
    <s v="RF-19345"/>
    <x v="575"/>
    <s v="Corporate"/>
    <s v="United States"/>
    <s v="East Point"/>
    <x v="32"/>
    <n v="30344"/>
    <x v="0"/>
    <s v="TEC-AC-10001590"/>
    <x v="2"/>
    <x v="11"/>
    <x v="1356"/>
    <n v="75"/>
    <n v="3"/>
    <n v="0"/>
    <n v="18"/>
  </r>
  <r>
    <n v="8080"/>
    <s v="US-2016-164945"/>
    <x v="441"/>
    <d v="2016-11-27T00:00:00"/>
    <s v="Standard Class"/>
    <s v="CA-12055"/>
    <x v="402"/>
    <s v="Home Office"/>
    <s v="United States"/>
    <s v="New York City"/>
    <x v="15"/>
    <n v="10009"/>
    <x v="3"/>
    <s v="OFF-BI-10001524"/>
    <x v="1"/>
    <x v="8"/>
    <x v="301"/>
    <n v="134.27199999999999"/>
    <n v="8"/>
    <n v="0.2"/>
    <n v="46.995199999999997"/>
  </r>
  <r>
    <n v="8081"/>
    <s v="CA-2015-150714"/>
    <x v="662"/>
    <d v="2015-11-01T00:00:00"/>
    <s v="Standard Class"/>
    <s v="KH-16690"/>
    <x v="120"/>
    <s v="Corporate"/>
    <s v="United States"/>
    <s v="Springfield"/>
    <x v="21"/>
    <n v="97477"/>
    <x v="1"/>
    <s v="OFF-LA-10001474"/>
    <x v="1"/>
    <x v="2"/>
    <x v="926"/>
    <n v="146.54400000000001"/>
    <n v="6"/>
    <n v="0.2"/>
    <n v="47.626800000000003"/>
  </r>
  <r>
    <n v="8082"/>
    <s v="CA-2015-150714"/>
    <x v="662"/>
    <d v="2015-11-01T00:00:00"/>
    <s v="Standard Class"/>
    <s v="KH-16690"/>
    <x v="120"/>
    <s v="Corporate"/>
    <s v="United States"/>
    <s v="Springfield"/>
    <x v="21"/>
    <n v="97477"/>
    <x v="1"/>
    <s v="OFF-PA-10001497"/>
    <x v="1"/>
    <x v="10"/>
    <x v="1755"/>
    <n v="131.904"/>
    <n v="3"/>
    <n v="0.2"/>
    <n v="47.815199999999997"/>
  </r>
  <r>
    <n v="8083"/>
    <s v="CA-2015-150714"/>
    <x v="662"/>
    <d v="2015-11-01T00:00:00"/>
    <s v="Standard Class"/>
    <s v="KH-16690"/>
    <x v="120"/>
    <s v="Corporate"/>
    <s v="United States"/>
    <s v="Springfield"/>
    <x v="21"/>
    <n v="97477"/>
    <x v="1"/>
    <s v="OFF-AP-10003287"/>
    <x v="1"/>
    <x v="9"/>
    <x v="543"/>
    <n v="203.88"/>
    <n v="5"/>
    <n v="0.2"/>
    <n v="20.388000000000002"/>
  </r>
  <r>
    <n v="8084"/>
    <s v="CA-2015-150714"/>
    <x v="662"/>
    <d v="2015-11-01T00:00:00"/>
    <s v="Standard Class"/>
    <s v="KH-16690"/>
    <x v="120"/>
    <s v="Corporate"/>
    <s v="United States"/>
    <s v="Springfield"/>
    <x v="21"/>
    <n v="97477"/>
    <x v="1"/>
    <s v="OFF-BI-10002982"/>
    <x v="1"/>
    <x v="8"/>
    <x v="1267"/>
    <n v="14.301"/>
    <n v="7"/>
    <n v="0.7"/>
    <n v="-10.487399999999999"/>
  </r>
  <r>
    <n v="8085"/>
    <s v="CA-2015-150714"/>
    <x v="662"/>
    <d v="2015-11-01T00:00:00"/>
    <s v="Standard Class"/>
    <s v="KH-16690"/>
    <x v="120"/>
    <s v="Corporate"/>
    <s v="United States"/>
    <s v="Springfield"/>
    <x v="21"/>
    <n v="97477"/>
    <x v="1"/>
    <s v="OFF-ST-10001809"/>
    <x v="1"/>
    <x v="4"/>
    <x v="435"/>
    <n v="718.64"/>
    <n v="10"/>
    <n v="0.2"/>
    <n v="-161.69399999999999"/>
  </r>
  <r>
    <n v="8086"/>
    <s v="CA-2016-105753"/>
    <x v="201"/>
    <d v="2016-10-26T00:00:00"/>
    <s v="Standard Class"/>
    <s v="LC-16960"/>
    <x v="784"/>
    <s v="Home Office"/>
    <s v="United States"/>
    <s v="Arlington"/>
    <x v="17"/>
    <n v="22204"/>
    <x v="0"/>
    <s v="FUR-FU-10000246"/>
    <x v="0"/>
    <x v="5"/>
    <x v="391"/>
    <n v="61.1"/>
    <n v="5"/>
    <n v="0"/>
    <n v="18.329999999999998"/>
  </r>
  <r>
    <n v="8087"/>
    <s v="CA-2017-120894"/>
    <x v="1045"/>
    <d v="2017-05-02T00:00:00"/>
    <s v="Standard Class"/>
    <s v="JL-15130"/>
    <x v="691"/>
    <s v="Consumer"/>
    <s v="United States"/>
    <s v="Wilmington"/>
    <x v="3"/>
    <n v="28403"/>
    <x v="0"/>
    <s v="OFF-AP-10000252"/>
    <x v="1"/>
    <x v="9"/>
    <x v="1251"/>
    <n v="28.08"/>
    <n v="3"/>
    <n v="0.2"/>
    <n v="5.2649999999999997"/>
  </r>
  <r>
    <n v="8088"/>
    <s v="CA-2016-106621"/>
    <x v="321"/>
    <d v="2016-10-01T00:00:00"/>
    <s v="Second Class"/>
    <s v="DM-12955"/>
    <x v="678"/>
    <s v="Corporate"/>
    <s v="United States"/>
    <s v="Yuma"/>
    <x v="16"/>
    <n v="85364"/>
    <x v="1"/>
    <s v="OFF-AR-10002375"/>
    <x v="1"/>
    <x v="6"/>
    <x v="831"/>
    <n v="10.496"/>
    <n v="4"/>
    <n v="0.2"/>
    <n v="1.1808000000000001"/>
  </r>
  <r>
    <n v="8089"/>
    <s v="CA-2015-107020"/>
    <x v="848"/>
    <d v="2015-07-14T00:00:00"/>
    <s v="Standard Class"/>
    <s v="MV-18190"/>
    <x v="160"/>
    <s v="Consumer"/>
    <s v="United States"/>
    <s v="San Bernardino"/>
    <x v="1"/>
    <n v="92404"/>
    <x v="1"/>
    <s v="OFF-BI-10003719"/>
    <x v="1"/>
    <x v="8"/>
    <x v="691"/>
    <n v="39.92"/>
    <n v="2"/>
    <n v="0.2"/>
    <n v="12.974"/>
  </r>
  <r>
    <n v="8090"/>
    <s v="US-2015-117492"/>
    <x v="976"/>
    <d v="2015-08-09T00:00:00"/>
    <s v="First Class"/>
    <s v="NS-18640"/>
    <x v="374"/>
    <s v="Corporate"/>
    <s v="United States"/>
    <s v="Baltimore"/>
    <x v="39"/>
    <n v="21215"/>
    <x v="3"/>
    <s v="OFF-AP-10001492"/>
    <x v="1"/>
    <x v="9"/>
    <x v="22"/>
    <n v="77.58"/>
    <n v="9"/>
    <n v="0"/>
    <n v="20.1708"/>
  </r>
  <r>
    <n v="8091"/>
    <s v="CA-2014-101392"/>
    <x v="1035"/>
    <d v="2014-12-13T00:00:00"/>
    <s v="Standard Class"/>
    <s v="AS-10630"/>
    <x v="357"/>
    <s v="Home Office"/>
    <s v="United States"/>
    <s v="Seattle"/>
    <x v="4"/>
    <n v="98103"/>
    <x v="1"/>
    <s v="OFF-ST-10000532"/>
    <x v="1"/>
    <x v="4"/>
    <x v="1412"/>
    <n v="269.36"/>
    <n v="7"/>
    <n v="0"/>
    <n v="70.033600000000007"/>
  </r>
  <r>
    <n v="8092"/>
    <s v="CA-2015-127502"/>
    <x v="895"/>
    <d v="2015-12-14T00:00:00"/>
    <s v="Standard Class"/>
    <s v="MT-17815"/>
    <x v="363"/>
    <s v="Consumer"/>
    <s v="United States"/>
    <s v="San Francisco"/>
    <x v="1"/>
    <n v="94110"/>
    <x v="1"/>
    <s v="OFF-LA-10001613"/>
    <x v="1"/>
    <x v="2"/>
    <x v="743"/>
    <n v="5.76"/>
    <n v="2"/>
    <n v="0"/>
    <n v="2.8224"/>
  </r>
  <r>
    <n v="8093"/>
    <s v="CA-2017-143658"/>
    <x v="1183"/>
    <d v="2017-11-13T00:00:00"/>
    <s v="Second Class"/>
    <s v="SR-20425"/>
    <x v="676"/>
    <s v="Home Office"/>
    <s v="United States"/>
    <s v="New York City"/>
    <x v="15"/>
    <n v="10035"/>
    <x v="3"/>
    <s v="OFF-AR-10002818"/>
    <x v="1"/>
    <x v="6"/>
    <x v="933"/>
    <n v="109.9"/>
    <n v="5"/>
    <n v="0"/>
    <n v="32.97"/>
  </r>
  <r>
    <n v="8094"/>
    <s v="CA-2017-133046"/>
    <x v="944"/>
    <d v="2017-08-01T00:00:00"/>
    <s v="Second Class"/>
    <s v="DK-13375"/>
    <x v="589"/>
    <s v="Consumer"/>
    <s v="United States"/>
    <s v="Seattle"/>
    <x v="4"/>
    <n v="98115"/>
    <x v="1"/>
    <s v="FUR-FU-10001940"/>
    <x v="0"/>
    <x v="5"/>
    <x v="222"/>
    <n v="23.88"/>
    <n v="3"/>
    <n v="0"/>
    <n v="10.507199999999999"/>
  </r>
  <r>
    <n v="8095"/>
    <s v="CA-2017-133046"/>
    <x v="944"/>
    <d v="2017-08-01T00:00:00"/>
    <s v="Second Class"/>
    <s v="DK-13375"/>
    <x v="589"/>
    <s v="Consumer"/>
    <s v="United States"/>
    <s v="Seattle"/>
    <x v="4"/>
    <n v="98115"/>
    <x v="1"/>
    <s v="OFF-PA-10003883"/>
    <x v="1"/>
    <x v="10"/>
    <x v="1238"/>
    <n v="26.2"/>
    <n v="4"/>
    <n v="0"/>
    <n v="12.052"/>
  </r>
  <r>
    <n v="8096"/>
    <s v="CA-2017-133046"/>
    <x v="944"/>
    <d v="2017-08-01T00:00:00"/>
    <s v="Second Class"/>
    <s v="DK-13375"/>
    <x v="589"/>
    <s v="Consumer"/>
    <s v="United States"/>
    <s v="Seattle"/>
    <x v="4"/>
    <n v="98115"/>
    <x v="1"/>
    <s v="OFF-PA-10002787"/>
    <x v="1"/>
    <x v="10"/>
    <x v="1276"/>
    <n v="12.96"/>
    <n v="2"/>
    <n v="0"/>
    <n v="6.2207999999999997"/>
  </r>
  <r>
    <n v="8097"/>
    <s v="CA-2017-133046"/>
    <x v="944"/>
    <d v="2017-08-01T00:00:00"/>
    <s v="Second Class"/>
    <s v="DK-13375"/>
    <x v="589"/>
    <s v="Consumer"/>
    <s v="United States"/>
    <s v="Seattle"/>
    <x v="4"/>
    <n v="98115"/>
    <x v="1"/>
    <s v="TEC-AC-10000991"/>
    <x v="2"/>
    <x v="11"/>
    <x v="437"/>
    <n v="234.95"/>
    <n v="5"/>
    <n v="0"/>
    <n v="32.893000000000001"/>
  </r>
  <r>
    <n v="8098"/>
    <s v="CA-2017-122798"/>
    <x v="116"/>
    <d v="2018-01-01T00:00:00"/>
    <s v="Standard Class"/>
    <s v="SV-20935"/>
    <x v="603"/>
    <s v="Consumer"/>
    <s v="United States"/>
    <s v="Albuquerque"/>
    <x v="27"/>
    <n v="87105"/>
    <x v="1"/>
    <s v="OFF-ST-10003058"/>
    <x v="1"/>
    <x v="4"/>
    <x v="393"/>
    <n v="118.25"/>
    <n v="5"/>
    <n v="0"/>
    <n v="34.292499999999997"/>
  </r>
  <r>
    <n v="8099"/>
    <s v="CA-2017-122798"/>
    <x v="116"/>
    <d v="2018-01-01T00:00:00"/>
    <s v="Standard Class"/>
    <s v="SV-20935"/>
    <x v="603"/>
    <s v="Consumer"/>
    <s v="United States"/>
    <s v="Albuquerque"/>
    <x v="27"/>
    <n v="87105"/>
    <x v="1"/>
    <s v="OFF-PA-10004239"/>
    <x v="1"/>
    <x v="10"/>
    <x v="1421"/>
    <n v="4.28"/>
    <n v="1"/>
    <n v="0"/>
    <n v="1.9259999999999999"/>
  </r>
  <r>
    <n v="8100"/>
    <s v="CA-2016-169663"/>
    <x v="612"/>
    <d v="2016-03-13T00:00:00"/>
    <s v="First Class"/>
    <s v="RH-19510"/>
    <x v="563"/>
    <s v="Home Office"/>
    <s v="United States"/>
    <s v="Los Angeles"/>
    <x v="1"/>
    <n v="90045"/>
    <x v="1"/>
    <s v="TEC-AC-10003038"/>
    <x v="2"/>
    <x v="11"/>
    <x v="1033"/>
    <n v="26.85"/>
    <n v="3"/>
    <n v="0"/>
    <n v="5.1014999999999997"/>
  </r>
  <r>
    <n v="8101"/>
    <s v="CA-2016-169663"/>
    <x v="612"/>
    <d v="2016-03-13T00:00:00"/>
    <s v="First Class"/>
    <s v="RH-19510"/>
    <x v="563"/>
    <s v="Home Office"/>
    <s v="United States"/>
    <s v="Los Angeles"/>
    <x v="1"/>
    <n v="90045"/>
    <x v="1"/>
    <s v="TEC-MA-10000984"/>
    <x v="2"/>
    <x v="15"/>
    <x v="1820"/>
    <n v="3357.6"/>
    <n v="3"/>
    <n v="0.2"/>
    <n v="377.73"/>
  </r>
  <r>
    <n v="8102"/>
    <s v="CA-2015-149846"/>
    <x v="1184"/>
    <d v="2015-05-26T00:00:00"/>
    <s v="Standard Class"/>
    <s v="SB-20185"/>
    <x v="766"/>
    <s v="Consumer"/>
    <s v="United States"/>
    <s v="Los Angeles"/>
    <x v="1"/>
    <n v="90045"/>
    <x v="1"/>
    <s v="OFF-LA-10004484"/>
    <x v="1"/>
    <x v="2"/>
    <x v="617"/>
    <n v="8.26"/>
    <n v="2"/>
    <n v="0"/>
    <n v="3.7995999999999999"/>
  </r>
  <r>
    <n v="8103"/>
    <s v="CA-2015-149846"/>
    <x v="1184"/>
    <d v="2015-05-26T00:00:00"/>
    <s v="Standard Class"/>
    <s v="SB-20185"/>
    <x v="766"/>
    <s v="Consumer"/>
    <s v="United States"/>
    <s v="Los Angeles"/>
    <x v="1"/>
    <n v="90045"/>
    <x v="1"/>
    <s v="TEC-MA-10004002"/>
    <x v="2"/>
    <x v="15"/>
    <x v="668"/>
    <n v="2973.32"/>
    <n v="7"/>
    <n v="0.2"/>
    <n v="334.49849999999998"/>
  </r>
  <r>
    <n v="8104"/>
    <s v="CA-2015-149846"/>
    <x v="1184"/>
    <d v="2015-05-26T00:00:00"/>
    <s v="Standard Class"/>
    <s v="SB-20185"/>
    <x v="766"/>
    <s v="Consumer"/>
    <s v="United States"/>
    <s v="Los Angeles"/>
    <x v="1"/>
    <n v="90045"/>
    <x v="1"/>
    <s v="OFF-ST-10002406"/>
    <x v="1"/>
    <x v="4"/>
    <x v="328"/>
    <n v="104.79"/>
    <n v="7"/>
    <n v="0"/>
    <n v="29.341200000000001"/>
  </r>
  <r>
    <n v="8105"/>
    <s v="CA-2015-149846"/>
    <x v="1184"/>
    <d v="2015-05-26T00:00:00"/>
    <s v="Standard Class"/>
    <s v="SB-20185"/>
    <x v="766"/>
    <s v="Consumer"/>
    <s v="United States"/>
    <s v="Los Angeles"/>
    <x v="1"/>
    <n v="90045"/>
    <x v="1"/>
    <s v="TEC-PH-10003645"/>
    <x v="2"/>
    <x v="7"/>
    <x v="297"/>
    <n v="775.72799999999995"/>
    <n v="6"/>
    <n v="0.2"/>
    <n v="58.179600000000001"/>
  </r>
  <r>
    <n v="8106"/>
    <s v="CA-2017-159149"/>
    <x v="922"/>
    <d v="2017-02-19T00:00:00"/>
    <s v="First Class"/>
    <s v="CR-12820"/>
    <x v="736"/>
    <s v="Home Office"/>
    <s v="United States"/>
    <s v="Houston"/>
    <x v="5"/>
    <n v="77041"/>
    <x v="2"/>
    <s v="FUR-BO-10001601"/>
    <x v="0"/>
    <x v="0"/>
    <x v="419"/>
    <n v="89.066400000000002"/>
    <n v="1"/>
    <n v="0.32"/>
    <n v="-17.0274"/>
  </r>
  <r>
    <n v="8107"/>
    <s v="CA-2017-159149"/>
    <x v="922"/>
    <d v="2017-02-19T00:00:00"/>
    <s v="First Class"/>
    <s v="CR-12820"/>
    <x v="736"/>
    <s v="Home Office"/>
    <s v="United States"/>
    <s v="Houston"/>
    <x v="5"/>
    <n v="77041"/>
    <x v="2"/>
    <s v="OFF-AR-10000937"/>
    <x v="1"/>
    <x v="6"/>
    <x v="1821"/>
    <n v="175.44"/>
    <n v="6"/>
    <n v="0.2"/>
    <n v="52.631999999999998"/>
  </r>
  <r>
    <n v="8108"/>
    <s v="CA-2017-159149"/>
    <x v="922"/>
    <d v="2017-02-19T00:00:00"/>
    <s v="First Class"/>
    <s v="CR-12820"/>
    <x v="736"/>
    <s v="Home Office"/>
    <s v="United States"/>
    <s v="Houston"/>
    <x v="5"/>
    <n v="77041"/>
    <x v="2"/>
    <s v="TEC-PH-10000038"/>
    <x v="2"/>
    <x v="7"/>
    <x v="1065"/>
    <n v="438.33600000000001"/>
    <n v="4"/>
    <n v="0.2"/>
    <n v="-87.667199999999994"/>
  </r>
  <r>
    <n v="8109"/>
    <s v="US-2017-167570"/>
    <x v="166"/>
    <d v="2017-12-15T00:00:00"/>
    <s v="Standard Class"/>
    <s v="EG-13900"/>
    <x v="283"/>
    <s v="Consumer"/>
    <s v="United States"/>
    <s v="Philadelphia"/>
    <x v="9"/>
    <n v="19140"/>
    <x v="3"/>
    <s v="FUR-CH-10003396"/>
    <x v="0"/>
    <x v="1"/>
    <x v="390"/>
    <n v="215.54400000000001"/>
    <n v="4"/>
    <n v="0.3"/>
    <n v="-58.504800000000003"/>
  </r>
  <r>
    <n v="8110"/>
    <s v="CA-2017-160122"/>
    <x v="551"/>
    <d v="2017-11-23T00:00:00"/>
    <s v="Standard Class"/>
    <s v="RD-19930"/>
    <x v="709"/>
    <s v="Consumer"/>
    <s v="United States"/>
    <s v="Chicago"/>
    <x v="10"/>
    <n v="60623"/>
    <x v="2"/>
    <s v="OFF-EN-10002592"/>
    <x v="1"/>
    <x v="12"/>
    <x v="1711"/>
    <n v="55.584000000000003"/>
    <n v="6"/>
    <n v="0.2"/>
    <n v="20.844000000000001"/>
  </r>
  <r>
    <n v="8111"/>
    <s v="CA-2017-160122"/>
    <x v="551"/>
    <d v="2017-11-23T00:00:00"/>
    <s v="Standard Class"/>
    <s v="RD-19930"/>
    <x v="709"/>
    <s v="Consumer"/>
    <s v="United States"/>
    <s v="Chicago"/>
    <x v="10"/>
    <n v="60623"/>
    <x v="2"/>
    <s v="FUR-CH-10000422"/>
    <x v="0"/>
    <x v="1"/>
    <x v="1441"/>
    <n v="127.386"/>
    <n v="2"/>
    <n v="0.3"/>
    <n v="-25.4772"/>
  </r>
  <r>
    <n v="8112"/>
    <s v="CA-2016-130393"/>
    <x v="49"/>
    <d v="2016-12-03T00:00:00"/>
    <s v="Second Class"/>
    <s v="JM-15865"/>
    <x v="622"/>
    <s v="Consumer"/>
    <s v="United States"/>
    <s v="San Angelo"/>
    <x v="5"/>
    <n v="76903"/>
    <x v="2"/>
    <s v="FUR-CH-10002647"/>
    <x v="0"/>
    <x v="1"/>
    <x v="475"/>
    <n v="248.43"/>
    <n v="5"/>
    <n v="0.3"/>
    <n v="-17.745000000000001"/>
  </r>
  <r>
    <n v="8113"/>
    <s v="CA-2016-130393"/>
    <x v="49"/>
    <d v="2016-12-03T00:00:00"/>
    <s v="Second Class"/>
    <s v="JM-15865"/>
    <x v="622"/>
    <s v="Consumer"/>
    <s v="United States"/>
    <s v="San Angelo"/>
    <x v="5"/>
    <n v="76903"/>
    <x v="2"/>
    <s v="OFF-AP-10004859"/>
    <x v="1"/>
    <x v="9"/>
    <x v="930"/>
    <n v="11.648"/>
    <n v="4"/>
    <n v="0.8"/>
    <n v="-30.8672"/>
  </r>
  <r>
    <n v="8114"/>
    <s v="CA-2016-130393"/>
    <x v="49"/>
    <d v="2016-12-03T00:00:00"/>
    <s v="Second Class"/>
    <s v="JM-15865"/>
    <x v="622"/>
    <s v="Consumer"/>
    <s v="United States"/>
    <s v="San Angelo"/>
    <x v="5"/>
    <n v="76903"/>
    <x v="2"/>
    <s v="FUR-CH-10004477"/>
    <x v="0"/>
    <x v="1"/>
    <x v="213"/>
    <n v="85.245999999999995"/>
    <n v="2"/>
    <n v="0.3"/>
    <n v="-1.2178"/>
  </r>
  <r>
    <n v="8115"/>
    <s v="CA-2017-144820"/>
    <x v="621"/>
    <d v="2017-10-07T00:00:00"/>
    <s v="Second Class"/>
    <s v="LW-16825"/>
    <x v="429"/>
    <s v="Corporate"/>
    <s v="United States"/>
    <s v="Pasadena"/>
    <x v="5"/>
    <n v="77506"/>
    <x v="2"/>
    <s v="OFF-AR-10004817"/>
    <x v="1"/>
    <x v="6"/>
    <x v="915"/>
    <n v="20.64"/>
    <n v="5"/>
    <n v="0.2"/>
    <n v="2.3220000000000001"/>
  </r>
  <r>
    <n v="8116"/>
    <s v="CA-2017-101014"/>
    <x v="635"/>
    <d v="2017-09-04T00:00:00"/>
    <s v="Standard Class"/>
    <s v="RW-19540"/>
    <x v="459"/>
    <s v="Corporate"/>
    <s v="United States"/>
    <s v="Los Angeles"/>
    <x v="1"/>
    <n v="90049"/>
    <x v="1"/>
    <s v="FUR-FU-10003374"/>
    <x v="0"/>
    <x v="5"/>
    <x v="1807"/>
    <n v="148.02000000000001"/>
    <n v="3"/>
    <n v="0"/>
    <n v="41.445599999999999"/>
  </r>
  <r>
    <n v="8117"/>
    <s v="CA-2017-105543"/>
    <x v="221"/>
    <d v="2017-11-24T00:00:00"/>
    <s v="Same Day"/>
    <s v="BG-11695"/>
    <x v="410"/>
    <s v="Corporate"/>
    <s v="United States"/>
    <s v="Garden City"/>
    <x v="41"/>
    <n v="67846"/>
    <x v="2"/>
    <s v="OFF-ST-10003123"/>
    <x v="1"/>
    <x v="4"/>
    <x v="1277"/>
    <n v="33.29"/>
    <n v="1"/>
    <n v="0"/>
    <n v="7.9896000000000003"/>
  </r>
  <r>
    <n v="8118"/>
    <s v="US-2017-113201"/>
    <x v="160"/>
    <d v="2017-07-05T00:00:00"/>
    <s v="Standard Class"/>
    <s v="TT-21220"/>
    <x v="627"/>
    <s v="Consumer"/>
    <s v="United States"/>
    <s v="Los Angeles"/>
    <x v="1"/>
    <n v="90045"/>
    <x v="1"/>
    <s v="OFF-PA-10000675"/>
    <x v="1"/>
    <x v="10"/>
    <x v="1115"/>
    <n v="204.95"/>
    <n v="5"/>
    <n v="0"/>
    <n v="100.4255"/>
  </r>
  <r>
    <n v="8119"/>
    <s v="US-2017-106551"/>
    <x v="847"/>
    <d v="2017-07-27T00:00:00"/>
    <s v="Standard Class"/>
    <s v="EB-13930"/>
    <x v="518"/>
    <s v="Consumer"/>
    <s v="United States"/>
    <s v="Chicago"/>
    <x v="10"/>
    <n v="60653"/>
    <x v="2"/>
    <s v="FUR-CH-10004997"/>
    <x v="0"/>
    <x v="1"/>
    <x v="499"/>
    <n v="526.34400000000005"/>
    <n v="4"/>
    <n v="0.3"/>
    <n v="-75.191999999999993"/>
  </r>
  <r>
    <n v="8120"/>
    <s v="CA-2016-116722"/>
    <x v="583"/>
    <d v="2016-11-16T00:00:00"/>
    <s v="Standard Class"/>
    <s v="LP-17080"/>
    <x v="221"/>
    <s v="Consumer"/>
    <s v="United States"/>
    <s v="San Francisco"/>
    <x v="1"/>
    <n v="94110"/>
    <x v="1"/>
    <s v="FUR-FU-10001934"/>
    <x v="0"/>
    <x v="5"/>
    <x v="107"/>
    <n v="41.96"/>
    <n v="2"/>
    <n v="0"/>
    <n v="10.909599999999999"/>
  </r>
  <r>
    <n v="8121"/>
    <s v="CA-2016-116722"/>
    <x v="583"/>
    <d v="2016-11-16T00:00:00"/>
    <s v="Standard Class"/>
    <s v="LP-17080"/>
    <x v="221"/>
    <s v="Consumer"/>
    <s v="United States"/>
    <s v="San Francisco"/>
    <x v="1"/>
    <n v="94110"/>
    <x v="1"/>
    <s v="FUR-CH-10004997"/>
    <x v="0"/>
    <x v="1"/>
    <x v="499"/>
    <n v="451.15199999999999"/>
    <n v="3"/>
    <n v="0.2"/>
    <n v="0"/>
  </r>
  <r>
    <n v="8122"/>
    <s v="CA-2016-116722"/>
    <x v="583"/>
    <d v="2016-11-16T00:00:00"/>
    <s v="Standard Class"/>
    <s v="LP-17080"/>
    <x v="221"/>
    <s v="Consumer"/>
    <s v="United States"/>
    <s v="San Francisco"/>
    <x v="1"/>
    <n v="94110"/>
    <x v="1"/>
    <s v="OFF-BI-10001890"/>
    <x v="1"/>
    <x v="8"/>
    <x v="176"/>
    <n v="31.504000000000001"/>
    <n v="11"/>
    <n v="0.2"/>
    <n v="11.026400000000001"/>
  </r>
  <r>
    <n v="8123"/>
    <s v="CA-2014-138128"/>
    <x v="337"/>
    <d v="2014-12-15T00:00:00"/>
    <s v="Standard Class"/>
    <s v="FP-14320"/>
    <x v="224"/>
    <s v="Consumer"/>
    <s v="United States"/>
    <s v="Philadelphia"/>
    <x v="9"/>
    <n v="19134"/>
    <x v="3"/>
    <s v="OFF-EN-10002500"/>
    <x v="1"/>
    <x v="12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x v="224"/>
    <s v="Consumer"/>
    <s v="United States"/>
    <s v="Philadelphia"/>
    <x v="9"/>
    <n v="19134"/>
    <x v="3"/>
    <s v="TEC-CO-10001766"/>
    <x v="2"/>
    <x v="16"/>
    <x v="1067"/>
    <n v="1079.9760000000001"/>
    <n v="4"/>
    <n v="0.4"/>
    <n v="125.99720000000001"/>
  </r>
  <r>
    <n v="8125"/>
    <s v="US-2017-150070"/>
    <x v="210"/>
    <d v="2017-09-12T00:00:00"/>
    <s v="Standard Class"/>
    <s v="JA-15970"/>
    <x v="350"/>
    <s v="Consumer"/>
    <s v="United States"/>
    <s v="Modesto"/>
    <x v="1"/>
    <n v="95351"/>
    <x v="1"/>
    <s v="FUR-CH-10004860"/>
    <x v="0"/>
    <x v="1"/>
    <x v="212"/>
    <n v="161.56800000000001"/>
    <n v="2"/>
    <n v="0.2"/>
    <n v="-28.2744"/>
  </r>
  <r>
    <n v="8126"/>
    <s v="CA-2015-137064"/>
    <x v="525"/>
    <d v="2015-02-13T00:00:00"/>
    <s v="Standard Class"/>
    <s v="TS-21655"/>
    <x v="772"/>
    <s v="Consumer"/>
    <s v="United States"/>
    <s v="Houston"/>
    <x v="5"/>
    <n v="77070"/>
    <x v="2"/>
    <s v="OFF-BI-10002049"/>
    <x v="1"/>
    <x v="8"/>
    <x v="765"/>
    <n v="2.9340000000000002"/>
    <n v="3"/>
    <n v="0.8"/>
    <n v="-4.9878"/>
  </r>
  <r>
    <n v="8127"/>
    <s v="CA-2015-137064"/>
    <x v="525"/>
    <d v="2015-02-13T00:00:00"/>
    <s v="Standard Class"/>
    <s v="TS-21655"/>
    <x v="772"/>
    <s v="Consumer"/>
    <s v="United States"/>
    <s v="Houston"/>
    <x v="5"/>
    <n v="77070"/>
    <x v="2"/>
    <s v="TEC-AC-10003499"/>
    <x v="2"/>
    <x v="11"/>
    <x v="103"/>
    <n v="18.527999999999999"/>
    <n v="2"/>
    <n v="0.2"/>
    <n v="4.4004000000000003"/>
  </r>
  <r>
    <n v="8128"/>
    <s v="CA-2015-137064"/>
    <x v="525"/>
    <d v="2015-02-13T00:00:00"/>
    <s v="Standard Class"/>
    <s v="TS-21655"/>
    <x v="772"/>
    <s v="Consumer"/>
    <s v="United States"/>
    <s v="Houston"/>
    <x v="5"/>
    <n v="77070"/>
    <x v="2"/>
    <s v="OFF-ST-10003470"/>
    <x v="1"/>
    <x v="4"/>
    <x v="1348"/>
    <n v="670.75199999999995"/>
    <n v="3"/>
    <n v="0.2"/>
    <n v="-125.76600000000001"/>
  </r>
  <r>
    <n v="8129"/>
    <s v="CA-2017-157350"/>
    <x v="775"/>
    <d v="2017-09-01T00:00:00"/>
    <s v="Standard Class"/>
    <s v="DP-13000"/>
    <x v="24"/>
    <s v="Consumer"/>
    <s v="United States"/>
    <s v="Chicago"/>
    <x v="10"/>
    <n v="60610"/>
    <x v="2"/>
    <s v="FUR-FU-10000222"/>
    <x v="0"/>
    <x v="5"/>
    <x v="596"/>
    <n v="64.959999999999994"/>
    <n v="5"/>
    <n v="0.6"/>
    <n v="-43.847999999999999"/>
  </r>
  <r>
    <n v="8130"/>
    <s v="CA-2014-127866"/>
    <x v="836"/>
    <d v="2014-07-23T00:00:00"/>
    <s v="First Class"/>
    <s v="JD-15895"/>
    <x v="63"/>
    <s v="Corporate"/>
    <s v="United States"/>
    <s v="Riverside"/>
    <x v="1"/>
    <n v="92503"/>
    <x v="1"/>
    <s v="TEC-AC-10000023"/>
    <x v="2"/>
    <x v="11"/>
    <x v="909"/>
    <n v="41.94"/>
    <n v="2"/>
    <n v="0"/>
    <n v="15.0984"/>
  </r>
  <r>
    <n v="8131"/>
    <s v="CA-2014-127866"/>
    <x v="836"/>
    <d v="2014-07-23T00:00:00"/>
    <s v="First Class"/>
    <s v="JD-15895"/>
    <x v="63"/>
    <s v="Corporate"/>
    <s v="United States"/>
    <s v="Riverside"/>
    <x v="1"/>
    <n v="92503"/>
    <x v="1"/>
    <s v="OFF-PA-10003971"/>
    <x v="1"/>
    <x v="10"/>
    <x v="1281"/>
    <n v="11.96"/>
    <n v="2"/>
    <n v="0"/>
    <n v="5.8604000000000003"/>
  </r>
  <r>
    <n v="8132"/>
    <s v="CA-2014-127866"/>
    <x v="836"/>
    <d v="2014-07-23T00:00:00"/>
    <s v="First Class"/>
    <s v="JD-15895"/>
    <x v="63"/>
    <s v="Corporate"/>
    <s v="United States"/>
    <s v="Riverside"/>
    <x v="1"/>
    <n v="92503"/>
    <x v="1"/>
    <s v="OFF-AR-10003481"/>
    <x v="1"/>
    <x v="6"/>
    <x v="1600"/>
    <n v="13.12"/>
    <n v="4"/>
    <n v="0"/>
    <n v="3.8048000000000002"/>
  </r>
  <r>
    <n v="8133"/>
    <s v="CA-2014-127866"/>
    <x v="836"/>
    <d v="2014-07-23T00:00:00"/>
    <s v="First Class"/>
    <s v="JD-15895"/>
    <x v="63"/>
    <s v="Corporate"/>
    <s v="United States"/>
    <s v="Riverside"/>
    <x v="1"/>
    <n v="92503"/>
    <x v="1"/>
    <s v="OFF-ST-10001490"/>
    <x v="1"/>
    <x v="4"/>
    <x v="518"/>
    <n v="535.41"/>
    <n v="3"/>
    <n v="0"/>
    <n v="160.62299999999999"/>
  </r>
  <r>
    <n v="8134"/>
    <s v="CA-2015-131352"/>
    <x v="1049"/>
    <d v="2015-10-13T00:00:00"/>
    <s v="Standard Class"/>
    <s v="GH-14485"/>
    <x v="16"/>
    <s v="Corporate"/>
    <s v="United States"/>
    <s v="Dallas"/>
    <x v="5"/>
    <n v="75081"/>
    <x v="2"/>
    <s v="FUR-FU-10003708"/>
    <x v="0"/>
    <x v="5"/>
    <x v="71"/>
    <n v="72.78"/>
    <n v="3"/>
    <n v="0.6"/>
    <n v="-70.960499999999996"/>
  </r>
  <r>
    <n v="8135"/>
    <s v="CA-2015-121776"/>
    <x v="1130"/>
    <d v="2015-02-21T00:00:00"/>
    <s v="Standard Class"/>
    <s v="RD-19585"/>
    <x v="361"/>
    <s v="Consumer"/>
    <s v="United States"/>
    <s v="Los Angeles"/>
    <x v="1"/>
    <n v="90008"/>
    <x v="1"/>
    <s v="OFF-PA-10001970"/>
    <x v="1"/>
    <x v="10"/>
    <x v="314"/>
    <n v="36.840000000000003"/>
    <n v="3"/>
    <n v="0"/>
    <n v="17.314800000000002"/>
  </r>
  <r>
    <n v="8136"/>
    <s v="CA-2015-121776"/>
    <x v="1130"/>
    <d v="2015-02-21T00:00:00"/>
    <s v="Standard Class"/>
    <s v="RD-19585"/>
    <x v="361"/>
    <s v="Consumer"/>
    <s v="United States"/>
    <s v="Los Angeles"/>
    <x v="1"/>
    <n v="90008"/>
    <x v="1"/>
    <s v="OFF-LA-10002762"/>
    <x v="1"/>
    <x v="2"/>
    <x v="49"/>
    <n v="87.71"/>
    <n v="7"/>
    <n v="0"/>
    <n v="41.223700000000001"/>
  </r>
  <r>
    <n v="8137"/>
    <s v="CA-2016-118073"/>
    <x v="399"/>
    <d v="2016-08-16T00:00:00"/>
    <s v="Standard Class"/>
    <s v="CS-12490"/>
    <x v="703"/>
    <s v="Corporate"/>
    <s v="United States"/>
    <s v="Lakeland"/>
    <x v="2"/>
    <n v="33801"/>
    <x v="0"/>
    <s v="FUR-TA-10002533"/>
    <x v="0"/>
    <x v="3"/>
    <x v="277"/>
    <n v="562.29250000000002"/>
    <n v="7"/>
    <n v="0.45"/>
    <n v="-255.58750000000001"/>
  </r>
  <r>
    <n v="8138"/>
    <s v="CA-2014-103219"/>
    <x v="187"/>
    <d v="2014-11-13T00:00:00"/>
    <s v="Standard Class"/>
    <s v="BF-11215"/>
    <x v="682"/>
    <s v="Home Office"/>
    <s v="United States"/>
    <s v="New York City"/>
    <x v="15"/>
    <n v="10035"/>
    <x v="3"/>
    <s v="FUR-FU-10004091"/>
    <x v="0"/>
    <x v="5"/>
    <x v="963"/>
    <n v="56.52"/>
    <n v="9"/>
    <n v="0"/>
    <n v="21.477599999999999"/>
  </r>
  <r>
    <n v="8139"/>
    <s v="CA-2016-102561"/>
    <x v="427"/>
    <d v="2016-07-22T00:00:00"/>
    <s v="Standard Class"/>
    <s v="NK-18490"/>
    <x v="71"/>
    <s v="Home Office"/>
    <s v="United States"/>
    <s v="Philadelphia"/>
    <x v="9"/>
    <n v="19140"/>
    <x v="3"/>
    <s v="OFF-AR-10001545"/>
    <x v="1"/>
    <x v="6"/>
    <x v="820"/>
    <n v="11.263999999999999"/>
    <n v="8"/>
    <n v="0.2"/>
    <n v="1.2672000000000001"/>
  </r>
  <r>
    <n v="8140"/>
    <s v="CA-2016-102561"/>
    <x v="427"/>
    <d v="2016-07-22T00:00:00"/>
    <s v="Standard Class"/>
    <s v="NK-18490"/>
    <x v="71"/>
    <s v="Home Office"/>
    <s v="United States"/>
    <s v="Philadelphia"/>
    <x v="9"/>
    <n v="19140"/>
    <x v="3"/>
    <s v="OFF-ST-10001476"/>
    <x v="1"/>
    <x v="4"/>
    <x v="835"/>
    <n v="284.08"/>
    <n v="10"/>
    <n v="0.2"/>
    <n v="24.856999999999999"/>
  </r>
  <r>
    <n v="8141"/>
    <s v="CA-2016-102561"/>
    <x v="427"/>
    <d v="2016-07-22T00:00:00"/>
    <s v="Standard Class"/>
    <s v="NK-18490"/>
    <x v="71"/>
    <s v="Home Office"/>
    <s v="United States"/>
    <s v="Philadelphia"/>
    <x v="9"/>
    <n v="19140"/>
    <x v="3"/>
    <s v="OFF-PA-10004971"/>
    <x v="1"/>
    <x v="10"/>
    <x v="609"/>
    <n v="18.495999999999999"/>
    <n v="4"/>
    <n v="0.2"/>
    <n v="6.7047999999999996"/>
  </r>
  <r>
    <n v="8142"/>
    <s v="CA-2016-100993"/>
    <x v="473"/>
    <d v="2016-02-10T00:00:00"/>
    <s v="Standard Class"/>
    <s v="AZ-10750"/>
    <x v="616"/>
    <s v="Consumer"/>
    <s v="United States"/>
    <s v="San Diego"/>
    <x v="1"/>
    <n v="92037"/>
    <x v="1"/>
    <s v="OFF-LA-10003223"/>
    <x v="1"/>
    <x v="2"/>
    <x v="607"/>
    <n v="14.73"/>
    <n v="3"/>
    <n v="0"/>
    <n v="7.2176999999999998"/>
  </r>
  <r>
    <n v="8143"/>
    <s v="CA-2016-100993"/>
    <x v="473"/>
    <d v="2016-02-10T00:00:00"/>
    <s v="Standard Class"/>
    <s v="AZ-10750"/>
    <x v="616"/>
    <s v="Consumer"/>
    <s v="United States"/>
    <s v="San Diego"/>
    <x v="1"/>
    <n v="92037"/>
    <x v="1"/>
    <s v="OFF-ST-10004340"/>
    <x v="1"/>
    <x v="4"/>
    <x v="817"/>
    <n v="186.54"/>
    <n v="3"/>
    <n v="0"/>
    <n v="50.3658"/>
  </r>
  <r>
    <n v="8144"/>
    <s v="CA-2016-100993"/>
    <x v="473"/>
    <d v="2016-02-10T00:00:00"/>
    <s v="Standard Class"/>
    <s v="AZ-10750"/>
    <x v="616"/>
    <s v="Consumer"/>
    <s v="United States"/>
    <s v="San Diego"/>
    <x v="1"/>
    <n v="92037"/>
    <x v="1"/>
    <s v="FUR-TA-10001095"/>
    <x v="0"/>
    <x v="3"/>
    <x v="616"/>
    <n v="557.72799999999995"/>
    <n v="4"/>
    <n v="0.2"/>
    <n v="6.9715999999999996"/>
  </r>
  <r>
    <n v="8145"/>
    <s v="CA-2016-100993"/>
    <x v="473"/>
    <d v="2016-02-10T00:00:00"/>
    <s v="Standard Class"/>
    <s v="AZ-10750"/>
    <x v="616"/>
    <s v="Consumer"/>
    <s v="United States"/>
    <s v="San Diego"/>
    <x v="1"/>
    <n v="92037"/>
    <x v="1"/>
    <s v="TEC-PH-10001448"/>
    <x v="2"/>
    <x v="7"/>
    <x v="141"/>
    <n v="159.96799999999999"/>
    <n v="4"/>
    <n v="0.2"/>
    <n v="-31.993600000000001"/>
  </r>
  <r>
    <n v="8146"/>
    <s v="US-2014-112949"/>
    <x v="886"/>
    <d v="2014-06-27T00:00:00"/>
    <s v="Standard Class"/>
    <s v="Co-12640"/>
    <x v="476"/>
    <s v="Consumer"/>
    <s v="United States"/>
    <s v="Lawton"/>
    <x v="26"/>
    <n v="73505"/>
    <x v="2"/>
    <s v="OFF-AP-10001005"/>
    <x v="1"/>
    <x v="9"/>
    <x v="1140"/>
    <n v="471.9"/>
    <n v="6"/>
    <n v="0"/>
    <n v="155.727"/>
  </r>
  <r>
    <n v="8147"/>
    <s v="US-2014-112949"/>
    <x v="886"/>
    <d v="2014-06-27T00:00:00"/>
    <s v="Standard Class"/>
    <s v="Co-12640"/>
    <x v="476"/>
    <s v="Consumer"/>
    <s v="United States"/>
    <s v="Lawton"/>
    <x v="26"/>
    <n v="73505"/>
    <x v="2"/>
    <s v="OFF-AR-10003469"/>
    <x v="1"/>
    <x v="6"/>
    <x v="1258"/>
    <n v="3.52"/>
    <n v="2"/>
    <n v="0"/>
    <n v="1.6896"/>
  </r>
  <r>
    <n v="8148"/>
    <s v="US-2017-146822"/>
    <x v="255"/>
    <d v="2017-06-14T00:00:00"/>
    <s v="Standard Class"/>
    <s v="AG-10675"/>
    <x v="165"/>
    <s v="Consumer"/>
    <s v="United States"/>
    <s v="Salem"/>
    <x v="17"/>
    <n v="24153"/>
    <x v="0"/>
    <s v="OFF-PA-10000249"/>
    <x v="1"/>
    <x v="10"/>
    <x v="33"/>
    <n v="49.12"/>
    <n v="4"/>
    <n v="0"/>
    <n v="23.086400000000001"/>
  </r>
  <r>
    <n v="8149"/>
    <s v="US-2016-131058"/>
    <x v="797"/>
    <d v="2016-12-31T00:00:00"/>
    <s v="Standard Class"/>
    <s v="EM-14140"/>
    <x v="670"/>
    <s v="Home Office"/>
    <s v="United States"/>
    <s v="Santa Ana"/>
    <x v="1"/>
    <n v="92704"/>
    <x v="1"/>
    <s v="OFF-LA-10001613"/>
    <x v="1"/>
    <x v="2"/>
    <x v="743"/>
    <n v="20.16"/>
    <n v="7"/>
    <n v="0"/>
    <n v="9.8783999999999992"/>
  </r>
  <r>
    <n v="8150"/>
    <s v="CA-2014-167997"/>
    <x v="755"/>
    <d v="2014-01-29T00:00:00"/>
    <s v="First Class"/>
    <s v="CA-11965"/>
    <x v="662"/>
    <s v="Corporate"/>
    <s v="United States"/>
    <s v="Rapid City"/>
    <x v="44"/>
    <n v="57701"/>
    <x v="2"/>
    <s v="OFF-BI-10001758"/>
    <x v="1"/>
    <x v="8"/>
    <x v="944"/>
    <n v="10.68"/>
    <n v="2"/>
    <n v="0"/>
    <n v="5.0195999999999996"/>
  </r>
  <r>
    <n v="8151"/>
    <s v="CA-2014-167997"/>
    <x v="755"/>
    <d v="2014-01-29T00:00:00"/>
    <s v="First Class"/>
    <s v="CA-11965"/>
    <x v="662"/>
    <s v="Corporate"/>
    <s v="United States"/>
    <s v="Rapid City"/>
    <x v="44"/>
    <n v="57701"/>
    <x v="2"/>
    <s v="FUR-BO-10004409"/>
    <x v="0"/>
    <x v="0"/>
    <x v="631"/>
    <n v="141.96"/>
    <n v="2"/>
    <n v="0"/>
    <n v="39.748800000000003"/>
  </r>
  <r>
    <n v="8152"/>
    <s v="CA-2017-140151"/>
    <x v="721"/>
    <d v="2017-03-25T00:00:00"/>
    <s v="First Class"/>
    <s v="RB-19360"/>
    <x v="181"/>
    <s v="Consumer"/>
    <s v="United States"/>
    <s v="Seattle"/>
    <x v="4"/>
    <n v="98115"/>
    <x v="1"/>
    <s v="OFF-ST-10001558"/>
    <x v="1"/>
    <x v="4"/>
    <x v="719"/>
    <n v="32.479999999999997"/>
    <n v="2"/>
    <n v="0"/>
    <n v="4.8719999999999999"/>
  </r>
  <r>
    <n v="8153"/>
    <s v="CA-2017-140151"/>
    <x v="721"/>
    <d v="2017-03-25T00:00:00"/>
    <s v="First Class"/>
    <s v="RB-19360"/>
    <x v="181"/>
    <s v="Consumer"/>
    <s v="United States"/>
    <s v="Seattle"/>
    <x v="4"/>
    <n v="98115"/>
    <x v="1"/>
    <s v="OFF-PA-10002986"/>
    <x v="1"/>
    <x v="10"/>
    <x v="482"/>
    <n v="20.04"/>
    <n v="3"/>
    <n v="0"/>
    <n v="9.6191999999999993"/>
  </r>
  <r>
    <n v="8154"/>
    <s v="CA-2017-140151"/>
    <x v="721"/>
    <d v="2017-03-25T00:00:00"/>
    <s v="First Class"/>
    <s v="RB-19360"/>
    <x v="181"/>
    <s v="Consumer"/>
    <s v="United States"/>
    <s v="Seattle"/>
    <x v="4"/>
    <n v="98115"/>
    <x v="1"/>
    <s v="TEC-CO-10004722"/>
    <x v="2"/>
    <x v="16"/>
    <x v="1374"/>
    <n v="13999.96"/>
    <n v="4"/>
    <n v="0"/>
    <n v="6719.9808000000003"/>
  </r>
  <r>
    <n v="8155"/>
    <s v="US-2017-143770"/>
    <x v="177"/>
    <d v="2017-03-24T00:00:00"/>
    <s v="Standard Class"/>
    <s v="RD-19720"/>
    <x v="742"/>
    <s v="Consumer"/>
    <s v="United States"/>
    <s v="Middletown"/>
    <x v="29"/>
    <n v="6457"/>
    <x v="3"/>
    <s v="TEC-AC-10002842"/>
    <x v="2"/>
    <x v="11"/>
    <x v="1185"/>
    <n v="238"/>
    <n v="2"/>
    <n v="0"/>
    <n v="38.08"/>
  </r>
  <r>
    <n v="8156"/>
    <s v="US-2017-143770"/>
    <x v="177"/>
    <d v="2017-03-24T00:00:00"/>
    <s v="Standard Class"/>
    <s v="RD-19720"/>
    <x v="742"/>
    <s v="Consumer"/>
    <s v="United States"/>
    <s v="Middletown"/>
    <x v="29"/>
    <n v="6457"/>
    <x v="3"/>
    <s v="OFF-PA-10001125"/>
    <x v="1"/>
    <x v="10"/>
    <x v="1021"/>
    <n v="61.96"/>
    <n v="2"/>
    <n v="0"/>
    <n v="27.882000000000001"/>
  </r>
  <r>
    <n v="8157"/>
    <s v="CA-2016-131296"/>
    <x v="964"/>
    <d v="2016-10-09T00:00:00"/>
    <s v="Standard Class"/>
    <s v="MS-17830"/>
    <x v="234"/>
    <s v="Consumer"/>
    <s v="United States"/>
    <s v="Baltimore"/>
    <x v="39"/>
    <n v="21215"/>
    <x v="3"/>
    <s v="FUR-TA-10002622"/>
    <x v="0"/>
    <x v="3"/>
    <x v="969"/>
    <n v="239.37200000000001"/>
    <n v="2"/>
    <n v="0.3"/>
    <n v="-23.937200000000001"/>
  </r>
  <r>
    <n v="8158"/>
    <s v="CA-2016-103464"/>
    <x v="741"/>
    <d v="2016-11-22T00:00:00"/>
    <s v="Standard Class"/>
    <s v="PG-18820"/>
    <x v="310"/>
    <s v="Consumer"/>
    <s v="United States"/>
    <s v="San Diego"/>
    <x v="1"/>
    <n v="92105"/>
    <x v="1"/>
    <s v="TEC-AC-10002842"/>
    <x v="2"/>
    <x v="11"/>
    <x v="1185"/>
    <n v="595"/>
    <n v="5"/>
    <n v="0"/>
    <n v="95.2"/>
  </r>
  <r>
    <n v="8159"/>
    <s v="CA-2017-136238"/>
    <x v="377"/>
    <d v="2018-01-01T00:00:00"/>
    <s v="Standard Class"/>
    <s v="KB-16240"/>
    <x v="208"/>
    <s v="Corporate"/>
    <s v="United States"/>
    <s v="Odessa"/>
    <x v="5"/>
    <n v="79762"/>
    <x v="2"/>
    <s v="OFF-PA-10004285"/>
    <x v="1"/>
    <x v="10"/>
    <x v="1268"/>
    <n v="16.032"/>
    <n v="3"/>
    <n v="0.2"/>
    <n v="5.6112000000000002"/>
  </r>
  <r>
    <n v="8160"/>
    <s v="CA-2016-120803"/>
    <x v="1185"/>
    <d v="2016-03-13T00:00:00"/>
    <s v="Standard Class"/>
    <s v="RB-19465"/>
    <x v="46"/>
    <s v="Home Office"/>
    <s v="United States"/>
    <s v="Milford"/>
    <x v="29"/>
    <n v="6460"/>
    <x v="3"/>
    <s v="TEC-AC-10004469"/>
    <x v="2"/>
    <x v="11"/>
    <x v="241"/>
    <n v="199.75"/>
    <n v="5"/>
    <n v="0"/>
    <n v="87.89"/>
  </r>
  <r>
    <n v="8161"/>
    <s v="CA-2016-134138"/>
    <x v="595"/>
    <d v="2016-02-20T00:00:00"/>
    <s v="Standard Class"/>
    <s v="JD-15790"/>
    <x v="479"/>
    <s v="Consumer"/>
    <s v="United States"/>
    <s v="Belleville"/>
    <x v="30"/>
    <n v="7109"/>
    <x v="3"/>
    <s v="FUR-CH-10001545"/>
    <x v="0"/>
    <x v="1"/>
    <x v="1746"/>
    <n v="227.96"/>
    <n v="2"/>
    <n v="0"/>
    <n v="36.473599999999998"/>
  </r>
  <r>
    <n v="8162"/>
    <s v="CA-2015-120915"/>
    <x v="694"/>
    <d v="2015-10-03T00:00:00"/>
    <s v="Second Class"/>
    <s v="JJ-15445"/>
    <x v="370"/>
    <s v="Consumer"/>
    <s v="United States"/>
    <s v="New York City"/>
    <x v="15"/>
    <n v="10035"/>
    <x v="3"/>
    <s v="OFF-AP-10002578"/>
    <x v="1"/>
    <x v="9"/>
    <x v="414"/>
    <n v="293.52"/>
    <n v="6"/>
    <n v="0"/>
    <n v="76.315200000000004"/>
  </r>
  <r>
    <n v="8163"/>
    <s v="CA-2015-120915"/>
    <x v="694"/>
    <d v="2015-10-03T00:00:00"/>
    <s v="Second Class"/>
    <s v="JJ-15445"/>
    <x v="370"/>
    <s v="Consumer"/>
    <s v="United States"/>
    <s v="New York City"/>
    <x v="15"/>
    <n v="10035"/>
    <x v="3"/>
    <s v="TEC-PH-10003012"/>
    <x v="2"/>
    <x v="7"/>
    <x v="348"/>
    <n v="307.98"/>
    <n v="2"/>
    <n v="0"/>
    <n v="89.3142"/>
  </r>
  <r>
    <n v="8164"/>
    <s v="CA-2015-168207"/>
    <x v="121"/>
    <d v="2015-11-06T00:00:00"/>
    <s v="Standard Class"/>
    <s v="LT-17110"/>
    <x v="299"/>
    <s v="Consumer"/>
    <s v="United States"/>
    <s v="San Diego"/>
    <x v="1"/>
    <n v="92105"/>
    <x v="1"/>
    <s v="FUR-FU-10004909"/>
    <x v="0"/>
    <x v="5"/>
    <x v="1357"/>
    <n v="96.96"/>
    <n v="6"/>
    <n v="0"/>
    <n v="33.936"/>
  </r>
  <r>
    <n v="8165"/>
    <s v="CA-2015-168207"/>
    <x v="121"/>
    <d v="2015-11-06T00:00:00"/>
    <s v="Standard Class"/>
    <s v="LT-17110"/>
    <x v="299"/>
    <s v="Consumer"/>
    <s v="United States"/>
    <s v="San Diego"/>
    <x v="1"/>
    <n v="92105"/>
    <x v="1"/>
    <s v="OFF-BI-10001524"/>
    <x v="1"/>
    <x v="8"/>
    <x v="301"/>
    <n v="117.488"/>
    <n v="7"/>
    <n v="0.2"/>
    <n v="41.120800000000003"/>
  </r>
  <r>
    <n v="8166"/>
    <s v="CA-2015-168207"/>
    <x v="121"/>
    <d v="2015-11-06T00:00:00"/>
    <s v="Standard Class"/>
    <s v="LT-17110"/>
    <x v="299"/>
    <s v="Consumer"/>
    <s v="United States"/>
    <s v="San Diego"/>
    <x v="1"/>
    <n v="92105"/>
    <x v="1"/>
    <s v="OFF-BI-10003355"/>
    <x v="1"/>
    <x v="8"/>
    <x v="591"/>
    <n v="11.952"/>
    <n v="3"/>
    <n v="0.2"/>
    <n v="4.1832000000000003"/>
  </r>
  <r>
    <n v="8167"/>
    <s v="CA-2015-168207"/>
    <x v="121"/>
    <d v="2015-11-06T00:00:00"/>
    <s v="Standard Class"/>
    <s v="LT-17110"/>
    <x v="299"/>
    <s v="Consumer"/>
    <s v="United States"/>
    <s v="San Diego"/>
    <x v="1"/>
    <n v="92105"/>
    <x v="1"/>
    <s v="FUR-BO-10004357"/>
    <x v="0"/>
    <x v="0"/>
    <x v="1358"/>
    <n v="512.49900000000002"/>
    <n v="3"/>
    <n v="0.15"/>
    <n v="-30.146999999999998"/>
  </r>
  <r>
    <n v="8168"/>
    <s v="CA-2016-144148"/>
    <x v="995"/>
    <d v="2016-08-05T00:00:00"/>
    <s v="Standard Class"/>
    <s v="AH-10690"/>
    <x v="706"/>
    <s v="Corporate"/>
    <s v="United States"/>
    <s v="San Francisco"/>
    <x v="1"/>
    <n v="94122"/>
    <x v="1"/>
    <s v="FUR-TA-10002774"/>
    <x v="0"/>
    <x v="3"/>
    <x v="584"/>
    <n v="863.12800000000004"/>
    <n v="7"/>
    <n v="0.2"/>
    <n v="-32.3673"/>
  </r>
  <r>
    <n v="8169"/>
    <s v="CA-2017-107174"/>
    <x v="44"/>
    <d v="2017-11-13T00:00:00"/>
    <s v="Standard Class"/>
    <s v="AB-10060"/>
    <x v="144"/>
    <s v="Home Office"/>
    <s v="United States"/>
    <s v="Seattle"/>
    <x v="4"/>
    <n v="98105"/>
    <x v="1"/>
    <s v="FUR-TA-10004575"/>
    <x v="0"/>
    <x v="3"/>
    <x v="309"/>
    <n v="2036.86"/>
    <n v="7"/>
    <n v="0"/>
    <n v="366.63479999999998"/>
  </r>
  <r>
    <n v="8170"/>
    <s v="CA-2017-107174"/>
    <x v="44"/>
    <d v="2017-11-13T00:00:00"/>
    <s v="Standard Class"/>
    <s v="AB-10060"/>
    <x v="144"/>
    <s v="Home Office"/>
    <s v="United States"/>
    <s v="Seattle"/>
    <x v="4"/>
    <n v="98105"/>
    <x v="1"/>
    <s v="FUR-CH-10003312"/>
    <x v="0"/>
    <x v="1"/>
    <x v="299"/>
    <n v="449.56799999999998"/>
    <n v="2"/>
    <n v="0.2"/>
    <n v="-73.0548"/>
  </r>
  <r>
    <n v="8171"/>
    <s v="CA-2017-107174"/>
    <x v="44"/>
    <d v="2017-11-13T00:00:00"/>
    <s v="Standard Class"/>
    <s v="AB-10060"/>
    <x v="144"/>
    <s v="Home Office"/>
    <s v="United States"/>
    <s v="Seattle"/>
    <x v="4"/>
    <n v="98105"/>
    <x v="1"/>
    <s v="TEC-AC-10001465"/>
    <x v="2"/>
    <x v="11"/>
    <x v="478"/>
    <n v="108.96"/>
    <n v="3"/>
    <n v="0"/>
    <n v="32.688000000000002"/>
  </r>
  <r>
    <n v="8172"/>
    <s v="CA-2016-146150"/>
    <x v="1173"/>
    <d v="2016-02-19T00:00:00"/>
    <s v="Standard Class"/>
    <s v="FM-14380"/>
    <x v="248"/>
    <s v="Consumer"/>
    <s v="United States"/>
    <s v="Jackson"/>
    <x v="35"/>
    <n v="39212"/>
    <x v="0"/>
    <s v="OFF-AR-10002240"/>
    <x v="1"/>
    <x v="6"/>
    <x v="971"/>
    <n v="264.18"/>
    <n v="7"/>
    <n v="0"/>
    <n v="68.686800000000005"/>
  </r>
  <r>
    <n v="8173"/>
    <s v="CA-2014-114125"/>
    <x v="868"/>
    <d v="2014-07-13T00:00:00"/>
    <s v="Standard Class"/>
    <s v="GH-14410"/>
    <x v="689"/>
    <s v="Home Office"/>
    <s v="United States"/>
    <s v="Los Angeles"/>
    <x v="1"/>
    <n v="90049"/>
    <x v="1"/>
    <s v="OFF-LA-10004559"/>
    <x v="1"/>
    <x v="2"/>
    <x v="1349"/>
    <n v="2.88"/>
    <n v="1"/>
    <n v="0"/>
    <n v="1.4112"/>
  </r>
  <r>
    <n v="8174"/>
    <s v="CA-2014-114125"/>
    <x v="868"/>
    <d v="2014-07-13T00:00:00"/>
    <s v="Standard Class"/>
    <s v="GH-14410"/>
    <x v="689"/>
    <s v="Home Office"/>
    <s v="United States"/>
    <s v="Los Angeles"/>
    <x v="1"/>
    <n v="90049"/>
    <x v="1"/>
    <s v="OFF-BI-10003291"/>
    <x v="1"/>
    <x v="8"/>
    <x v="44"/>
    <n v="41.904000000000003"/>
    <n v="6"/>
    <n v="0.2"/>
    <n v="14.1426"/>
  </r>
  <r>
    <n v="8175"/>
    <s v="CA-2014-114125"/>
    <x v="868"/>
    <d v="2014-07-13T00:00:00"/>
    <s v="Standard Class"/>
    <s v="GH-14410"/>
    <x v="689"/>
    <s v="Home Office"/>
    <s v="United States"/>
    <s v="Los Angeles"/>
    <x v="1"/>
    <n v="90049"/>
    <x v="1"/>
    <s v="OFF-ST-10001505"/>
    <x v="1"/>
    <x v="4"/>
    <x v="1183"/>
    <n v="23.92"/>
    <n v="4"/>
    <n v="0"/>
    <n v="4.0663999999999998"/>
  </r>
  <r>
    <n v="8176"/>
    <s v="CA-2016-114944"/>
    <x v="806"/>
    <d v="2016-02-04T00:00:00"/>
    <s v="Standard Class"/>
    <s v="HE-14800"/>
    <x v="785"/>
    <s v="Corporate"/>
    <s v="United States"/>
    <s v="Chicago"/>
    <x v="10"/>
    <n v="60623"/>
    <x v="2"/>
    <s v="OFF-PA-10003892"/>
    <x v="1"/>
    <x v="10"/>
    <x v="62"/>
    <n v="156.512"/>
    <n v="4"/>
    <n v="0.2"/>
    <n v="52.822800000000001"/>
  </r>
  <r>
    <n v="8177"/>
    <s v="CA-2016-135965"/>
    <x v="897"/>
    <d v="2016-09-25T00:00:00"/>
    <s v="First Class"/>
    <s v="SZ-20035"/>
    <x v="449"/>
    <s v="Home Office"/>
    <s v="United States"/>
    <s v="New York City"/>
    <x v="15"/>
    <n v="10035"/>
    <x v="3"/>
    <s v="OFF-ST-10002370"/>
    <x v="1"/>
    <x v="4"/>
    <x v="80"/>
    <n v="128.34"/>
    <n v="6"/>
    <n v="0"/>
    <n v="37.218600000000002"/>
  </r>
  <r>
    <n v="8178"/>
    <s v="CA-2017-149699"/>
    <x v="66"/>
    <d v="2017-12-24T00:00:00"/>
    <s v="First Class"/>
    <s v="CM-12115"/>
    <x v="441"/>
    <s v="Consumer"/>
    <s v="United States"/>
    <s v="Los Angeles"/>
    <x v="1"/>
    <n v="90008"/>
    <x v="1"/>
    <s v="TEC-AC-10000474"/>
    <x v="2"/>
    <x v="11"/>
    <x v="1510"/>
    <n v="474.95"/>
    <n v="5"/>
    <n v="0"/>
    <n v="142.48500000000001"/>
  </r>
  <r>
    <n v="8179"/>
    <s v="CA-2016-166429"/>
    <x v="476"/>
    <d v="2016-09-08T00:00:00"/>
    <s v="Standard Class"/>
    <s v="TG-21310"/>
    <x v="592"/>
    <s v="Consumer"/>
    <s v="United States"/>
    <s v="Des Moines"/>
    <x v="4"/>
    <n v="98198"/>
    <x v="1"/>
    <s v="TEC-CO-10002095"/>
    <x v="2"/>
    <x v="16"/>
    <x v="615"/>
    <n v="999.98"/>
    <n v="2"/>
    <n v="0"/>
    <n v="449.99099999999999"/>
  </r>
  <r>
    <n v="8180"/>
    <s v="CA-2015-112767"/>
    <x v="991"/>
    <d v="2015-08-06T00:00:00"/>
    <s v="Standard Class"/>
    <s v="DK-12985"/>
    <x v="213"/>
    <s v="Consumer"/>
    <s v="United States"/>
    <s v="Springfield"/>
    <x v="21"/>
    <n v="97477"/>
    <x v="1"/>
    <s v="FUR-TA-10003469"/>
    <x v="0"/>
    <x v="3"/>
    <x v="1573"/>
    <n v="277.5"/>
    <n v="4"/>
    <n v="0.5"/>
    <n v="-188.7"/>
  </r>
  <r>
    <n v="8181"/>
    <s v="CA-2015-119879"/>
    <x v="82"/>
    <d v="2015-11-25T00:00:00"/>
    <s v="Standard Class"/>
    <s v="SS-20410"/>
    <x v="757"/>
    <s v="Consumer"/>
    <s v="United States"/>
    <s v="Philadelphia"/>
    <x v="9"/>
    <n v="19120"/>
    <x v="3"/>
    <s v="FUR-TA-10002958"/>
    <x v="0"/>
    <x v="3"/>
    <x v="965"/>
    <n v="1252.704"/>
    <n v="8"/>
    <n v="0.4"/>
    <n v="-480.20319999999998"/>
  </r>
  <r>
    <n v="8182"/>
    <s v="CA-2015-119879"/>
    <x v="82"/>
    <d v="2015-11-25T00:00:00"/>
    <s v="Standard Class"/>
    <s v="SS-20410"/>
    <x v="757"/>
    <s v="Consumer"/>
    <s v="United States"/>
    <s v="Philadelphia"/>
    <x v="9"/>
    <n v="19120"/>
    <x v="3"/>
    <s v="TEC-PH-10002923"/>
    <x v="2"/>
    <x v="7"/>
    <x v="687"/>
    <n v="110.97"/>
    <n v="5"/>
    <n v="0.4"/>
    <n v="-24.043500000000002"/>
  </r>
  <r>
    <n v="8183"/>
    <s v="CA-2017-155642"/>
    <x v="796"/>
    <d v="2017-05-22T00:00:00"/>
    <s v="Standard Class"/>
    <s v="BM-11575"/>
    <x v="606"/>
    <s v="Corporate"/>
    <s v="United States"/>
    <s v="Chicago"/>
    <x v="10"/>
    <n v="60653"/>
    <x v="2"/>
    <s v="FUR-FU-10004973"/>
    <x v="0"/>
    <x v="5"/>
    <x v="1143"/>
    <n v="22.608000000000001"/>
    <n v="3"/>
    <n v="0.6"/>
    <n v="-10.1736"/>
  </r>
  <r>
    <n v="8184"/>
    <s v="CA-2017-155642"/>
    <x v="796"/>
    <d v="2017-05-22T00:00:00"/>
    <s v="Standard Class"/>
    <s v="BM-11575"/>
    <x v="606"/>
    <s v="Corporate"/>
    <s v="United States"/>
    <s v="Chicago"/>
    <x v="10"/>
    <n v="60653"/>
    <x v="2"/>
    <s v="FUR-FU-10001918"/>
    <x v="0"/>
    <x v="5"/>
    <x v="283"/>
    <n v="1.8919999999999999"/>
    <n v="1"/>
    <n v="0.6"/>
    <n v="-0.99329999999999996"/>
  </r>
  <r>
    <n v="8185"/>
    <s v="US-2017-101721"/>
    <x v="283"/>
    <d v="2017-07-27T00:00:00"/>
    <s v="Standard Class"/>
    <s v="MY-17380"/>
    <x v="199"/>
    <s v="Corporate"/>
    <s v="United States"/>
    <s v="Chicago"/>
    <x v="10"/>
    <n v="60623"/>
    <x v="2"/>
    <s v="OFF-PA-10003641"/>
    <x v="1"/>
    <x v="10"/>
    <x v="947"/>
    <n v="63.311999999999998"/>
    <n v="3"/>
    <n v="0.2"/>
    <n v="20.5764"/>
  </r>
  <r>
    <n v="8186"/>
    <s v="CA-2015-136728"/>
    <x v="1023"/>
    <d v="2015-09-17T00:00:00"/>
    <s v="Second Class"/>
    <s v="AG-10900"/>
    <x v="151"/>
    <s v="Consumer"/>
    <s v="United States"/>
    <s v="Chicago"/>
    <x v="10"/>
    <n v="60623"/>
    <x v="2"/>
    <s v="OFF-EN-10002621"/>
    <x v="1"/>
    <x v="12"/>
    <x v="153"/>
    <n v="7.8239999999999998"/>
    <n v="1"/>
    <n v="0.2"/>
    <n v="2.9340000000000002"/>
  </r>
  <r>
    <n v="8187"/>
    <s v="CA-2015-136728"/>
    <x v="1023"/>
    <d v="2015-09-17T00:00:00"/>
    <s v="Second Class"/>
    <s v="AG-10900"/>
    <x v="151"/>
    <s v="Consumer"/>
    <s v="United States"/>
    <s v="Chicago"/>
    <x v="10"/>
    <n v="60623"/>
    <x v="2"/>
    <s v="FUR-CH-10003817"/>
    <x v="0"/>
    <x v="1"/>
    <x v="164"/>
    <n v="170.072"/>
    <n v="4"/>
    <n v="0.3"/>
    <n v="-12.148"/>
  </r>
  <r>
    <n v="8188"/>
    <s v="CA-2016-127194"/>
    <x v="107"/>
    <d v="2016-12-16T00:00:00"/>
    <s v="Standard Class"/>
    <s v="BW-11110"/>
    <x v="308"/>
    <s v="Corporate"/>
    <s v="United States"/>
    <s v="New York City"/>
    <x v="15"/>
    <n v="10024"/>
    <x v="3"/>
    <s v="OFF-PA-10000659"/>
    <x v="1"/>
    <x v="10"/>
    <x v="162"/>
    <n v="62.82"/>
    <n v="9"/>
    <n v="0"/>
    <n v="29.525400000000001"/>
  </r>
  <r>
    <n v="8189"/>
    <s v="CA-2015-140375"/>
    <x v="653"/>
    <d v="2015-10-05T00:00:00"/>
    <s v="Second Class"/>
    <s v="SG-20470"/>
    <x v="495"/>
    <s v="Consumer"/>
    <s v="United States"/>
    <s v="Rockville"/>
    <x v="39"/>
    <n v="20852"/>
    <x v="3"/>
    <s v="OFF-PA-10001870"/>
    <x v="1"/>
    <x v="10"/>
    <x v="680"/>
    <n v="19.440000000000001"/>
    <n v="3"/>
    <n v="0"/>
    <n v="9.3312000000000008"/>
  </r>
  <r>
    <n v="8190"/>
    <s v="CA-2015-140375"/>
    <x v="653"/>
    <d v="2015-10-05T00:00:00"/>
    <s v="Second Class"/>
    <s v="SG-20470"/>
    <x v="495"/>
    <s v="Consumer"/>
    <s v="United States"/>
    <s v="Rockville"/>
    <x v="39"/>
    <n v="20852"/>
    <x v="3"/>
    <s v="OFF-BI-10000320"/>
    <x v="1"/>
    <x v="8"/>
    <x v="776"/>
    <n v="7.38"/>
    <n v="1"/>
    <n v="0"/>
    <n v="3.6162000000000001"/>
  </r>
  <r>
    <n v="8191"/>
    <s v="US-2017-155866"/>
    <x v="701"/>
    <d v="2017-11-21T00:00:00"/>
    <s v="Standard Class"/>
    <s v="CC-12370"/>
    <x v="666"/>
    <s v="Consumer"/>
    <s v="United States"/>
    <s v="New York City"/>
    <x v="15"/>
    <n v="10011"/>
    <x v="3"/>
    <s v="OFF-PA-10004735"/>
    <x v="1"/>
    <x v="10"/>
    <x v="827"/>
    <n v="38.880000000000003"/>
    <n v="6"/>
    <n v="0"/>
    <n v="18.662400000000002"/>
  </r>
  <r>
    <n v="8192"/>
    <s v="US-2017-155866"/>
    <x v="701"/>
    <d v="2017-11-21T00:00:00"/>
    <s v="Standard Class"/>
    <s v="CC-12370"/>
    <x v="666"/>
    <s v="Consumer"/>
    <s v="United States"/>
    <s v="New York City"/>
    <x v="15"/>
    <n v="10011"/>
    <x v="3"/>
    <s v="FUR-FU-10004091"/>
    <x v="0"/>
    <x v="5"/>
    <x v="267"/>
    <n v="187.76"/>
    <n v="4"/>
    <n v="0"/>
    <n v="76.9816"/>
  </r>
  <r>
    <n v="8193"/>
    <s v="CA-2015-141327"/>
    <x v="672"/>
    <d v="2015-12-03T00:00:00"/>
    <s v="First Class"/>
    <s v="LR-16915"/>
    <x v="235"/>
    <s v="Consumer"/>
    <s v="United States"/>
    <s v="Durham"/>
    <x v="3"/>
    <n v="27707"/>
    <x v="0"/>
    <s v="OFF-BI-10000546"/>
    <x v="1"/>
    <x v="8"/>
    <x v="614"/>
    <n v="6.048"/>
    <n v="7"/>
    <n v="0.7"/>
    <n v="-4.2336"/>
  </r>
  <r>
    <n v="8194"/>
    <s v="CA-2015-141327"/>
    <x v="672"/>
    <d v="2015-12-03T00:00:00"/>
    <s v="First Class"/>
    <s v="LR-16915"/>
    <x v="235"/>
    <s v="Consumer"/>
    <s v="United States"/>
    <s v="Durham"/>
    <x v="3"/>
    <n v="27707"/>
    <x v="0"/>
    <s v="OFF-AP-10001293"/>
    <x v="1"/>
    <x v="9"/>
    <x v="1346"/>
    <n v="98.352000000000004"/>
    <n v="3"/>
    <n v="0.2"/>
    <n v="9.8352000000000004"/>
  </r>
  <r>
    <n v="8195"/>
    <s v="CA-2015-141327"/>
    <x v="672"/>
    <d v="2015-12-03T00:00:00"/>
    <s v="First Class"/>
    <s v="LR-16915"/>
    <x v="235"/>
    <s v="Consumer"/>
    <s v="United States"/>
    <s v="Durham"/>
    <x v="3"/>
    <n v="27707"/>
    <x v="0"/>
    <s v="FUR-FU-10000576"/>
    <x v="0"/>
    <x v="5"/>
    <x v="221"/>
    <n v="335.74400000000003"/>
    <n v="2"/>
    <n v="0.2"/>
    <n v="25.180800000000001"/>
  </r>
  <r>
    <n v="8196"/>
    <s v="CA-2015-136700"/>
    <x v="401"/>
    <d v="2015-12-11T00:00:00"/>
    <s v="Second Class"/>
    <s v="DB-13120"/>
    <x v="106"/>
    <s v="Corporate"/>
    <s v="United States"/>
    <s v="Santa Barbara"/>
    <x v="1"/>
    <n v="93101"/>
    <x v="1"/>
    <s v="OFF-PA-10004519"/>
    <x v="1"/>
    <x v="10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x v="431"/>
    <s v="Consumer"/>
    <s v="United States"/>
    <s v="Knoxville"/>
    <x v="18"/>
    <n v="37918"/>
    <x v="0"/>
    <s v="TEC-AC-10004568"/>
    <x v="2"/>
    <x v="11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x v="431"/>
    <s v="Consumer"/>
    <s v="United States"/>
    <s v="Knoxville"/>
    <x v="18"/>
    <n v="37918"/>
    <x v="0"/>
    <s v="OFF-AR-10001897"/>
    <x v="1"/>
    <x v="6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x v="431"/>
    <s v="Consumer"/>
    <s v="United States"/>
    <s v="Knoxville"/>
    <x v="18"/>
    <n v="37918"/>
    <x v="0"/>
    <s v="OFF-PA-10001800"/>
    <x v="1"/>
    <x v="10"/>
    <x v="585"/>
    <n v="15.552"/>
    <n v="3"/>
    <n v="0.2"/>
    <n v="5.4432"/>
  </r>
  <r>
    <n v="8200"/>
    <s v="CA-2017-125269"/>
    <x v="558"/>
    <d v="2017-04-30T00:00:00"/>
    <s v="Standard Class"/>
    <s v="AF-10870"/>
    <x v="578"/>
    <s v="Consumer"/>
    <s v="United States"/>
    <s v="Chicago"/>
    <x v="10"/>
    <n v="60610"/>
    <x v="2"/>
    <s v="OFF-BI-10001628"/>
    <x v="1"/>
    <x v="8"/>
    <x v="1112"/>
    <n v="10.43"/>
    <n v="5"/>
    <n v="0.8"/>
    <n v="-18.252500000000001"/>
  </r>
  <r>
    <n v="8201"/>
    <s v="CA-2017-125269"/>
    <x v="558"/>
    <d v="2017-04-30T00:00:00"/>
    <s v="Standard Class"/>
    <s v="AF-10870"/>
    <x v="578"/>
    <s v="Consumer"/>
    <s v="United States"/>
    <s v="Chicago"/>
    <x v="10"/>
    <n v="60610"/>
    <x v="2"/>
    <s v="OFF-ST-10004123"/>
    <x v="1"/>
    <x v="4"/>
    <x v="72"/>
    <n v="72.784000000000006"/>
    <n v="1"/>
    <n v="0.2"/>
    <n v="-18.196000000000002"/>
  </r>
  <r>
    <n v="8202"/>
    <s v="CA-2015-114811"/>
    <x v="627"/>
    <d v="2015-11-08T00:00:00"/>
    <s v="Same Day"/>
    <s v="KD-16495"/>
    <x v="470"/>
    <s v="Corporate"/>
    <s v="United States"/>
    <s v="New York City"/>
    <x v="15"/>
    <n v="10024"/>
    <x v="3"/>
    <s v="OFF-ST-10000885"/>
    <x v="1"/>
    <x v="4"/>
    <x v="1666"/>
    <n v="67.150000000000006"/>
    <n v="5"/>
    <n v="0"/>
    <n v="16.787500000000001"/>
  </r>
  <r>
    <n v="8203"/>
    <s v="CA-2015-114811"/>
    <x v="627"/>
    <d v="2015-11-08T00:00:00"/>
    <s v="Same Day"/>
    <s v="KD-16495"/>
    <x v="470"/>
    <s v="Corporate"/>
    <s v="United States"/>
    <s v="New York City"/>
    <x v="15"/>
    <n v="10024"/>
    <x v="3"/>
    <s v="TEC-PH-10004165"/>
    <x v="2"/>
    <x v="7"/>
    <x v="895"/>
    <n v="549.98"/>
    <n v="2"/>
    <n v="0"/>
    <n v="142.9948"/>
  </r>
  <r>
    <n v="8204"/>
    <s v="CA-2015-114811"/>
    <x v="627"/>
    <d v="2015-11-08T00:00:00"/>
    <s v="Same Day"/>
    <s v="KD-16495"/>
    <x v="470"/>
    <s v="Corporate"/>
    <s v="United States"/>
    <s v="New York City"/>
    <x v="15"/>
    <n v="10024"/>
    <x v="3"/>
    <s v="FUR-FU-10002240"/>
    <x v="0"/>
    <x v="5"/>
    <x v="1790"/>
    <n v="11.82"/>
    <n v="3"/>
    <n v="0"/>
    <n v="4.7279999999999998"/>
  </r>
  <r>
    <n v="8205"/>
    <s v="CA-2015-114811"/>
    <x v="627"/>
    <d v="2015-11-08T00:00:00"/>
    <s v="Same Day"/>
    <s v="KD-16495"/>
    <x v="470"/>
    <s v="Corporate"/>
    <s v="United States"/>
    <s v="New York City"/>
    <x v="15"/>
    <n v="10024"/>
    <x v="3"/>
    <s v="TEC-MA-10000045"/>
    <x v="2"/>
    <x v="15"/>
    <x v="1702"/>
    <n v="4643.8"/>
    <n v="4"/>
    <n v="0"/>
    <n v="2229.0239999999999"/>
  </r>
  <r>
    <n v="8206"/>
    <s v="CA-2015-114811"/>
    <x v="627"/>
    <d v="2015-11-08T00:00:00"/>
    <s v="Same Day"/>
    <s v="KD-16495"/>
    <x v="470"/>
    <s v="Corporate"/>
    <s v="United States"/>
    <s v="New York City"/>
    <x v="15"/>
    <n v="10024"/>
    <x v="3"/>
    <s v="FUR-CH-10003746"/>
    <x v="0"/>
    <x v="1"/>
    <x v="623"/>
    <n v="577.76400000000001"/>
    <n v="2"/>
    <n v="0.1"/>
    <n v="115.5528"/>
  </r>
  <r>
    <n v="8207"/>
    <s v="CA-2015-122266"/>
    <x v="33"/>
    <d v="2015-04-30T00:00:00"/>
    <s v="Standard Class"/>
    <s v="SA-20830"/>
    <x v="193"/>
    <s v="Consumer"/>
    <s v="United States"/>
    <s v="Daytona Beach"/>
    <x v="2"/>
    <n v="32114"/>
    <x v="0"/>
    <s v="FUR-TA-10000577"/>
    <x v="0"/>
    <x v="3"/>
    <x v="3"/>
    <n v="191.5155"/>
    <n v="1"/>
    <n v="0.45"/>
    <n v="-76.606200000000001"/>
  </r>
  <r>
    <n v="8208"/>
    <s v="CA-2015-122266"/>
    <x v="33"/>
    <d v="2015-04-30T00:00:00"/>
    <s v="Standard Class"/>
    <s v="SA-20830"/>
    <x v="193"/>
    <s v="Consumer"/>
    <s v="United States"/>
    <s v="Daytona Beach"/>
    <x v="2"/>
    <n v="32114"/>
    <x v="0"/>
    <s v="OFF-AR-10004757"/>
    <x v="1"/>
    <x v="6"/>
    <x v="346"/>
    <n v="2.6240000000000001"/>
    <n v="1"/>
    <n v="0.2"/>
    <n v="0.4264"/>
  </r>
  <r>
    <n v="8209"/>
    <s v="CA-2015-141565"/>
    <x v="1181"/>
    <d v="2015-09-24T00:00:00"/>
    <s v="Standard Class"/>
    <s v="BG-11035"/>
    <x v="767"/>
    <s v="Consumer"/>
    <s v="United States"/>
    <s v="Nashville"/>
    <x v="18"/>
    <n v="37211"/>
    <x v="0"/>
    <s v="OFF-BI-10000545"/>
    <x v="1"/>
    <x v="8"/>
    <x v="692"/>
    <n v="1369.7639999999999"/>
    <n v="6"/>
    <n v="0.7"/>
    <n v="-913.17600000000004"/>
  </r>
  <r>
    <n v="8210"/>
    <s v="CA-2015-141565"/>
    <x v="1181"/>
    <d v="2015-09-24T00:00:00"/>
    <s v="Standard Class"/>
    <s v="BG-11035"/>
    <x v="767"/>
    <s v="Consumer"/>
    <s v="United States"/>
    <s v="Nashville"/>
    <x v="18"/>
    <n v="37211"/>
    <x v="0"/>
    <s v="OFF-ST-10001522"/>
    <x v="1"/>
    <x v="4"/>
    <x v="197"/>
    <n v="294.36799999999999"/>
    <n v="4"/>
    <n v="0.2"/>
    <n v="-58.873600000000003"/>
  </r>
  <r>
    <n v="8211"/>
    <s v="CA-2017-128769"/>
    <x v="210"/>
    <d v="2017-09-12T00:00:00"/>
    <s v="Standard Class"/>
    <s v="DM-12955"/>
    <x v="678"/>
    <s v="Corporate"/>
    <s v="United States"/>
    <s v="Nashville"/>
    <x v="18"/>
    <n v="37211"/>
    <x v="0"/>
    <s v="OFF-AP-10001271"/>
    <x v="1"/>
    <x v="9"/>
    <x v="474"/>
    <n v="81.567999999999998"/>
    <n v="2"/>
    <n v="0.2"/>
    <n v="7.1372"/>
  </r>
  <r>
    <n v="8212"/>
    <s v="CA-2016-116337"/>
    <x v="77"/>
    <d v="2016-11-12T00:00:00"/>
    <s v="Standard Class"/>
    <s v="MC-17845"/>
    <x v="266"/>
    <s v="Consumer"/>
    <s v="United States"/>
    <s v="Dallas"/>
    <x v="5"/>
    <n v="75220"/>
    <x v="2"/>
    <s v="FUR-FU-10002030"/>
    <x v="0"/>
    <x v="5"/>
    <x v="1822"/>
    <n v="44.46"/>
    <n v="5"/>
    <n v="0.6"/>
    <n v="-17.783999999999999"/>
  </r>
  <r>
    <n v="8213"/>
    <s v="CA-2016-116337"/>
    <x v="77"/>
    <d v="2016-11-12T00:00:00"/>
    <s v="Standard Class"/>
    <s v="MC-17845"/>
    <x v="266"/>
    <s v="Consumer"/>
    <s v="United States"/>
    <s v="Dallas"/>
    <x v="5"/>
    <n v="75220"/>
    <x v="2"/>
    <s v="OFF-ST-10001272"/>
    <x v="1"/>
    <x v="4"/>
    <x v="533"/>
    <n v="314.08800000000002"/>
    <n v="3"/>
    <n v="0.2"/>
    <n v="19.630500000000001"/>
  </r>
  <r>
    <n v="8214"/>
    <s v="CA-2015-120845"/>
    <x v="12"/>
    <d v="2015-10-02T00:00:00"/>
    <s v="Standard Class"/>
    <s v="ML-17395"/>
    <x v="504"/>
    <s v="Corporate"/>
    <s v="United States"/>
    <s v="Murfreesboro"/>
    <x v="18"/>
    <n v="37130"/>
    <x v="0"/>
    <s v="OFF-BI-10001116"/>
    <x v="1"/>
    <x v="8"/>
    <x v="1075"/>
    <n v="6.3360000000000003"/>
    <n v="4"/>
    <n v="0.7"/>
    <n v="-4.6463999999999999"/>
  </r>
  <r>
    <n v="8215"/>
    <s v="CA-2015-120845"/>
    <x v="12"/>
    <d v="2015-10-02T00:00:00"/>
    <s v="Standard Class"/>
    <s v="ML-17395"/>
    <x v="504"/>
    <s v="Corporate"/>
    <s v="United States"/>
    <s v="Murfreesboro"/>
    <x v="18"/>
    <n v="37130"/>
    <x v="0"/>
    <s v="OFF-PA-10004665"/>
    <x v="1"/>
    <x v="10"/>
    <x v="1389"/>
    <n v="10.48"/>
    <n v="1"/>
    <n v="0.2"/>
    <n v="3.7989999999999999"/>
  </r>
  <r>
    <n v="8216"/>
    <s v="CA-2015-120845"/>
    <x v="12"/>
    <d v="2015-10-02T00:00:00"/>
    <s v="Standard Class"/>
    <s v="ML-17395"/>
    <x v="504"/>
    <s v="Corporate"/>
    <s v="United States"/>
    <s v="Murfreesboro"/>
    <x v="18"/>
    <n v="37130"/>
    <x v="0"/>
    <s v="OFF-BI-10004506"/>
    <x v="1"/>
    <x v="8"/>
    <x v="1247"/>
    <n v="2.4689999999999999"/>
    <n v="1"/>
    <n v="0.7"/>
    <n v="-1.8106"/>
  </r>
  <r>
    <n v="8217"/>
    <s v="CA-2015-120845"/>
    <x v="12"/>
    <d v="2015-10-02T00:00:00"/>
    <s v="Standard Class"/>
    <s v="ML-17395"/>
    <x v="504"/>
    <s v="Corporate"/>
    <s v="United States"/>
    <s v="Murfreesboro"/>
    <x v="18"/>
    <n v="37130"/>
    <x v="0"/>
    <s v="OFF-BI-10001982"/>
    <x v="1"/>
    <x v="8"/>
    <x v="304"/>
    <n v="3.2639999999999998"/>
    <n v="2"/>
    <n v="0.7"/>
    <n v="-2.2848000000000002"/>
  </r>
  <r>
    <n v="8218"/>
    <s v="CA-2014-120775"/>
    <x v="462"/>
    <d v="2014-10-07T00:00:00"/>
    <s v="Standard Class"/>
    <s v="RD-19930"/>
    <x v="709"/>
    <s v="Consumer"/>
    <s v="United States"/>
    <s v="Dallas"/>
    <x v="5"/>
    <n v="75217"/>
    <x v="2"/>
    <s v="OFF-FA-10002676"/>
    <x v="1"/>
    <x v="13"/>
    <x v="1078"/>
    <n v="4.3440000000000003"/>
    <n v="3"/>
    <n v="0.2"/>
    <n v="0.86880000000000002"/>
  </r>
  <r>
    <n v="8219"/>
    <s v="CA-2014-120775"/>
    <x v="462"/>
    <d v="2014-10-07T00:00:00"/>
    <s v="Standard Class"/>
    <s v="RD-19930"/>
    <x v="709"/>
    <s v="Consumer"/>
    <s v="United States"/>
    <s v="Dallas"/>
    <x v="5"/>
    <n v="75217"/>
    <x v="2"/>
    <s v="FUR-FU-10000758"/>
    <x v="0"/>
    <x v="5"/>
    <x v="1082"/>
    <n v="31.776"/>
    <n v="3"/>
    <n v="0.6"/>
    <n v="-19.0656"/>
  </r>
  <r>
    <n v="8220"/>
    <s v="CA-2014-120775"/>
    <x v="462"/>
    <d v="2014-10-07T00:00:00"/>
    <s v="Standard Class"/>
    <s v="RD-19930"/>
    <x v="709"/>
    <s v="Consumer"/>
    <s v="United States"/>
    <s v="Dallas"/>
    <x v="5"/>
    <n v="75217"/>
    <x v="2"/>
    <s v="OFF-LA-10002271"/>
    <x v="1"/>
    <x v="2"/>
    <x v="641"/>
    <n v="4.9279999999999999"/>
    <n v="2"/>
    <n v="0.2"/>
    <n v="1.7248000000000001"/>
  </r>
  <r>
    <n v="8221"/>
    <s v="CA-2014-120775"/>
    <x v="462"/>
    <d v="2014-10-07T00:00:00"/>
    <s v="Standard Class"/>
    <s v="RD-19930"/>
    <x v="709"/>
    <s v="Consumer"/>
    <s v="United States"/>
    <s v="Dallas"/>
    <x v="5"/>
    <n v="75217"/>
    <x v="2"/>
    <s v="OFF-BI-10002609"/>
    <x v="1"/>
    <x v="8"/>
    <x v="98"/>
    <n v="1.788"/>
    <n v="3"/>
    <n v="0.8"/>
    <n v="-3.0396000000000001"/>
  </r>
  <r>
    <n v="8222"/>
    <s v="CA-2014-120775"/>
    <x v="462"/>
    <d v="2014-10-07T00:00:00"/>
    <s v="Standard Class"/>
    <s v="RD-19930"/>
    <x v="709"/>
    <s v="Consumer"/>
    <s v="United States"/>
    <s v="Dallas"/>
    <x v="5"/>
    <n v="75217"/>
    <x v="2"/>
    <s v="OFF-FA-10000254"/>
    <x v="1"/>
    <x v="13"/>
    <x v="1823"/>
    <n v="15.071999999999999"/>
    <n v="4"/>
    <n v="0.2"/>
    <n v="-3.7679999999999998"/>
  </r>
  <r>
    <n v="8223"/>
    <s v="CA-2014-152905"/>
    <x v="1087"/>
    <d v="2014-02-24T00:00:00"/>
    <s v="Standard Class"/>
    <s v="AB-10015"/>
    <x v="755"/>
    <s v="Consumer"/>
    <s v="United States"/>
    <s v="Arlington"/>
    <x v="5"/>
    <n v="76017"/>
    <x v="2"/>
    <s v="OFF-ST-10000321"/>
    <x v="1"/>
    <x v="4"/>
    <x v="1543"/>
    <n v="12.624000000000001"/>
    <n v="2"/>
    <n v="0.2"/>
    <n v="-2.5247999999999999"/>
  </r>
  <r>
    <n v="8224"/>
    <s v="CA-2016-104633"/>
    <x v="1"/>
    <d v="2016-06-16T00:00:00"/>
    <s v="Standard Class"/>
    <s v="EA-14035"/>
    <x v="105"/>
    <s v="Corporate"/>
    <s v="United States"/>
    <s v="Pasadena"/>
    <x v="1"/>
    <n v="91104"/>
    <x v="1"/>
    <s v="OFF-PA-10000241"/>
    <x v="1"/>
    <x v="10"/>
    <x v="1160"/>
    <n v="185.88"/>
    <n v="6"/>
    <n v="0"/>
    <n v="83.646000000000001"/>
  </r>
  <r>
    <n v="8225"/>
    <s v="CA-2016-104633"/>
    <x v="1"/>
    <d v="2016-06-16T00:00:00"/>
    <s v="Standard Class"/>
    <s v="EA-14035"/>
    <x v="105"/>
    <s v="Corporate"/>
    <s v="United States"/>
    <s v="Pasadena"/>
    <x v="1"/>
    <n v="91104"/>
    <x v="1"/>
    <s v="OFF-PA-10004782"/>
    <x v="1"/>
    <x v="10"/>
    <x v="1422"/>
    <n v="12.96"/>
    <n v="2"/>
    <n v="0"/>
    <n v="6.2207999999999997"/>
  </r>
  <r>
    <n v="8226"/>
    <s v="CA-2017-104136"/>
    <x v="752"/>
    <d v="2017-11-04T00:00:00"/>
    <s v="Second Class"/>
    <s v="SF-20065"/>
    <x v="11"/>
    <s v="Consumer"/>
    <s v="United States"/>
    <s v="Everett"/>
    <x v="31"/>
    <n v="2149"/>
    <x v="3"/>
    <s v="OFF-PA-10004243"/>
    <x v="1"/>
    <x v="10"/>
    <x v="274"/>
    <n v="189.7"/>
    <n v="10"/>
    <n v="0"/>
    <n v="91.055999999999997"/>
  </r>
  <r>
    <n v="8227"/>
    <s v="CA-2017-104136"/>
    <x v="752"/>
    <d v="2017-11-04T00:00:00"/>
    <s v="Second Class"/>
    <s v="SF-20065"/>
    <x v="11"/>
    <s v="Consumer"/>
    <s v="United States"/>
    <s v="Everett"/>
    <x v="31"/>
    <n v="2149"/>
    <x v="3"/>
    <s v="OFF-PA-10001033"/>
    <x v="1"/>
    <x v="10"/>
    <x v="1509"/>
    <n v="40.99"/>
    <n v="1"/>
    <n v="0"/>
    <n v="20.085100000000001"/>
  </r>
  <r>
    <n v="8228"/>
    <s v="CA-2016-123050"/>
    <x v="958"/>
    <d v="2016-04-08T00:00:00"/>
    <s v="Second Class"/>
    <s v="BC-11125"/>
    <x v="604"/>
    <s v="Home Office"/>
    <s v="United States"/>
    <s v="Troy"/>
    <x v="15"/>
    <n v="12180"/>
    <x v="3"/>
    <s v="FUR-FU-10000723"/>
    <x v="0"/>
    <x v="5"/>
    <x v="480"/>
    <n v="82.64"/>
    <n v="2"/>
    <n v="0"/>
    <n v="7.4375999999999998"/>
  </r>
  <r>
    <n v="8229"/>
    <s v="CA-2016-123050"/>
    <x v="958"/>
    <d v="2016-04-08T00:00:00"/>
    <s v="Second Class"/>
    <s v="BC-11125"/>
    <x v="604"/>
    <s v="Home Office"/>
    <s v="United States"/>
    <s v="Troy"/>
    <x v="15"/>
    <n v="12180"/>
    <x v="3"/>
    <s v="OFF-ST-10003455"/>
    <x v="1"/>
    <x v="4"/>
    <x v="171"/>
    <n v="31.02"/>
    <n v="2"/>
    <n v="0"/>
    <n v="8.0652000000000008"/>
  </r>
  <r>
    <n v="8230"/>
    <s v="CA-2016-123050"/>
    <x v="958"/>
    <d v="2016-04-08T00:00:00"/>
    <s v="Second Class"/>
    <s v="BC-11125"/>
    <x v="604"/>
    <s v="Home Office"/>
    <s v="United States"/>
    <s v="Troy"/>
    <x v="15"/>
    <n v="12180"/>
    <x v="3"/>
    <s v="TEC-AC-10001109"/>
    <x v="2"/>
    <x v="11"/>
    <x v="1007"/>
    <n v="89.97"/>
    <n v="3"/>
    <n v="0"/>
    <n v="37.787399999999998"/>
  </r>
  <r>
    <n v="8231"/>
    <s v="CA-2016-162355"/>
    <x v="1186"/>
    <d v="2016-07-02T00:00:00"/>
    <s v="Second Class"/>
    <s v="PF-19165"/>
    <x v="58"/>
    <s v="Consumer"/>
    <s v="United States"/>
    <s v="Sandy Springs"/>
    <x v="32"/>
    <n v="30328"/>
    <x v="0"/>
    <s v="OFF-AR-10004344"/>
    <x v="1"/>
    <x v="6"/>
    <x v="370"/>
    <n v="35.97"/>
    <n v="3"/>
    <n v="0"/>
    <n v="9.7119"/>
  </r>
  <r>
    <n v="8232"/>
    <s v="CA-2016-162355"/>
    <x v="1186"/>
    <d v="2016-07-02T00:00:00"/>
    <s v="Second Class"/>
    <s v="PF-19165"/>
    <x v="58"/>
    <s v="Consumer"/>
    <s v="United States"/>
    <s v="Sandy Springs"/>
    <x v="32"/>
    <n v="30328"/>
    <x v="0"/>
    <s v="FUR-BO-10004695"/>
    <x v="0"/>
    <x v="0"/>
    <x v="200"/>
    <n v="1266.8599999999999"/>
    <n v="7"/>
    <n v="0"/>
    <n v="291.37779999999998"/>
  </r>
  <r>
    <n v="8233"/>
    <s v="CA-2014-158225"/>
    <x v="358"/>
    <d v="2014-09-28T00:00:00"/>
    <s v="Standard Class"/>
    <s v="SE-20110"/>
    <x v="339"/>
    <s v="Consumer"/>
    <s v="United States"/>
    <s v="San Jose"/>
    <x v="1"/>
    <n v="95123"/>
    <x v="1"/>
    <s v="OFF-ST-10000675"/>
    <x v="1"/>
    <x v="4"/>
    <x v="298"/>
    <n v="169.45"/>
    <n v="5"/>
    <n v="0"/>
    <n v="42.362499999999997"/>
  </r>
  <r>
    <n v="8234"/>
    <s v="CA-2014-158225"/>
    <x v="358"/>
    <d v="2014-09-28T00:00:00"/>
    <s v="Standard Class"/>
    <s v="SE-20110"/>
    <x v="339"/>
    <s v="Consumer"/>
    <s v="United States"/>
    <s v="San Jose"/>
    <x v="1"/>
    <n v="95123"/>
    <x v="1"/>
    <s v="OFF-ST-10002301"/>
    <x v="1"/>
    <x v="4"/>
    <x v="1499"/>
    <n v="40.68"/>
    <n v="2"/>
    <n v="0"/>
    <n v="0.40679999999999999"/>
  </r>
  <r>
    <n v="8235"/>
    <s v="CA-2017-102204"/>
    <x v="927"/>
    <d v="2017-05-06T00:00:00"/>
    <s v="Standard Class"/>
    <s v="CJ-12010"/>
    <x v="170"/>
    <s v="Consumer"/>
    <s v="United States"/>
    <s v="Jacksonville"/>
    <x v="2"/>
    <n v="32216"/>
    <x v="0"/>
    <s v="OFF-SU-10001212"/>
    <x v="1"/>
    <x v="14"/>
    <x v="1686"/>
    <n v="3.3279999999999998"/>
    <n v="2"/>
    <n v="0.2"/>
    <n v="0.41599999999999998"/>
  </r>
  <r>
    <n v="8236"/>
    <s v="CA-2017-102204"/>
    <x v="927"/>
    <d v="2017-05-06T00:00:00"/>
    <s v="Standard Class"/>
    <s v="CJ-12010"/>
    <x v="170"/>
    <s v="Consumer"/>
    <s v="United States"/>
    <s v="Jacksonville"/>
    <x v="2"/>
    <n v="32216"/>
    <x v="0"/>
    <s v="FUR-TA-10001889"/>
    <x v="0"/>
    <x v="3"/>
    <x v="411"/>
    <n v="933.26199999999994"/>
    <n v="4"/>
    <n v="0.45"/>
    <n v="-458.14679999999998"/>
  </r>
  <r>
    <n v="8237"/>
    <s v="CA-2017-102204"/>
    <x v="927"/>
    <d v="2017-05-06T00:00:00"/>
    <s v="Standard Class"/>
    <s v="CJ-12010"/>
    <x v="170"/>
    <s v="Consumer"/>
    <s v="United States"/>
    <s v="Jacksonville"/>
    <x v="2"/>
    <n v="32216"/>
    <x v="0"/>
    <s v="FUR-CH-10002024"/>
    <x v="0"/>
    <x v="1"/>
    <x v="483"/>
    <n v="2803.92"/>
    <n v="5"/>
    <n v="0.2"/>
    <n v="0"/>
  </r>
  <r>
    <n v="8238"/>
    <s v="CA-2017-103065"/>
    <x v="179"/>
    <d v="2017-10-20T00:00:00"/>
    <s v="Same Day"/>
    <s v="PT-19090"/>
    <x v="690"/>
    <s v="Consumer"/>
    <s v="United States"/>
    <s v="Jacksonville"/>
    <x v="2"/>
    <n v="32216"/>
    <x v="0"/>
    <s v="OFF-ST-10000617"/>
    <x v="1"/>
    <x v="4"/>
    <x v="384"/>
    <n v="4.7679999999999998"/>
    <n v="2"/>
    <n v="0.2"/>
    <n v="-0.77480000000000004"/>
  </r>
  <r>
    <n v="8239"/>
    <s v="CA-2017-103065"/>
    <x v="179"/>
    <d v="2017-10-20T00:00:00"/>
    <s v="Same Day"/>
    <s v="PT-19090"/>
    <x v="690"/>
    <s v="Consumer"/>
    <s v="United States"/>
    <s v="Jacksonville"/>
    <x v="2"/>
    <n v="32216"/>
    <x v="0"/>
    <s v="OFF-PA-10000380"/>
    <x v="1"/>
    <x v="10"/>
    <x v="1290"/>
    <n v="6.6719999999999997"/>
    <n v="1"/>
    <n v="0.2"/>
    <n v="2.5019999999999998"/>
  </r>
  <r>
    <n v="8240"/>
    <s v="CA-2017-103065"/>
    <x v="179"/>
    <d v="2017-10-20T00:00:00"/>
    <s v="Same Day"/>
    <s v="PT-19090"/>
    <x v="690"/>
    <s v="Consumer"/>
    <s v="United States"/>
    <s v="Jacksonville"/>
    <x v="2"/>
    <n v="32216"/>
    <x v="0"/>
    <s v="OFF-AR-10003251"/>
    <x v="1"/>
    <x v="6"/>
    <x v="1050"/>
    <n v="4.4480000000000004"/>
    <n v="2"/>
    <n v="0.2"/>
    <n v="1.1120000000000001"/>
  </r>
  <r>
    <n v="8241"/>
    <s v="CA-2017-103065"/>
    <x v="179"/>
    <d v="2017-10-20T00:00:00"/>
    <s v="Same Day"/>
    <s v="PT-19090"/>
    <x v="690"/>
    <s v="Consumer"/>
    <s v="United States"/>
    <s v="Jacksonville"/>
    <x v="2"/>
    <n v="32216"/>
    <x v="0"/>
    <s v="FUR-FU-10000175"/>
    <x v="0"/>
    <x v="5"/>
    <x v="1638"/>
    <n v="43.936"/>
    <n v="4"/>
    <n v="0.2"/>
    <n v="6.0411999999999999"/>
  </r>
  <r>
    <n v="8242"/>
    <s v="CA-2014-109855"/>
    <x v="416"/>
    <d v="2014-09-05T00:00:00"/>
    <s v="Standard Class"/>
    <s v="LH-16900"/>
    <x v="23"/>
    <s v="Consumer"/>
    <s v="United States"/>
    <s v="New York City"/>
    <x v="15"/>
    <n v="10009"/>
    <x v="3"/>
    <s v="OFF-BI-10004716"/>
    <x v="1"/>
    <x v="8"/>
    <x v="707"/>
    <n v="23.744"/>
    <n v="2"/>
    <n v="0.2"/>
    <n v="8.3103999999999996"/>
  </r>
  <r>
    <n v="8243"/>
    <s v="CA-2014-109855"/>
    <x v="416"/>
    <d v="2014-09-05T00:00:00"/>
    <s v="Standard Class"/>
    <s v="LH-16900"/>
    <x v="23"/>
    <s v="Consumer"/>
    <s v="United States"/>
    <s v="New York City"/>
    <x v="15"/>
    <n v="10009"/>
    <x v="3"/>
    <s v="TEC-AC-10002842"/>
    <x v="2"/>
    <x v="11"/>
    <x v="1185"/>
    <n v="357"/>
    <n v="3"/>
    <n v="0"/>
    <n v="57.12"/>
  </r>
  <r>
    <n v="8244"/>
    <s v="CA-2014-109897"/>
    <x v="1132"/>
    <d v="2014-08-16T00:00:00"/>
    <s v="Standard Class"/>
    <s v="BW-11200"/>
    <x v="572"/>
    <s v="Consumer"/>
    <s v="United States"/>
    <s v="San Francisco"/>
    <x v="1"/>
    <n v="94122"/>
    <x v="1"/>
    <s v="TEC-PH-10003691"/>
    <x v="2"/>
    <x v="7"/>
    <x v="1407"/>
    <n v="806.33600000000001"/>
    <n v="8"/>
    <n v="0.2"/>
    <n v="50.396000000000001"/>
  </r>
  <r>
    <n v="8245"/>
    <s v="CA-2014-109897"/>
    <x v="1132"/>
    <d v="2014-08-16T00:00:00"/>
    <s v="Standard Class"/>
    <s v="BW-11200"/>
    <x v="572"/>
    <s v="Consumer"/>
    <s v="United States"/>
    <s v="San Francisco"/>
    <x v="1"/>
    <n v="94122"/>
    <x v="1"/>
    <s v="FUR-FU-10002878"/>
    <x v="0"/>
    <x v="5"/>
    <x v="1134"/>
    <n v="85.44"/>
    <n v="3"/>
    <n v="0"/>
    <n v="31.6128"/>
  </r>
  <r>
    <n v="8246"/>
    <s v="US-2014-143581"/>
    <x v="710"/>
    <d v="2014-08-23T00:00:00"/>
    <s v="Standard Class"/>
    <s v="BS-11365"/>
    <x v="740"/>
    <s v="Corporate"/>
    <s v="United States"/>
    <s v="Columbus"/>
    <x v="32"/>
    <n v="31907"/>
    <x v="0"/>
    <s v="OFF-ST-10000991"/>
    <x v="1"/>
    <x v="4"/>
    <x v="157"/>
    <n v="344.91"/>
    <n v="3"/>
    <n v="0"/>
    <n v="10.347300000000001"/>
  </r>
  <r>
    <n v="8247"/>
    <s v="CA-2015-129217"/>
    <x v="1187"/>
    <d v="2015-05-10T00:00:00"/>
    <s v="Same Day"/>
    <s v="DP-13390"/>
    <x v="503"/>
    <s v="Home Office"/>
    <s v="United States"/>
    <s v="Aurora"/>
    <x v="10"/>
    <n v="60505"/>
    <x v="2"/>
    <s v="OFF-AP-10002439"/>
    <x v="1"/>
    <x v="9"/>
    <x v="553"/>
    <n v="70.97"/>
    <n v="5"/>
    <n v="0.8"/>
    <n v="-191.619"/>
  </r>
  <r>
    <n v="8248"/>
    <s v="CA-2015-129217"/>
    <x v="1187"/>
    <d v="2015-05-10T00:00:00"/>
    <s v="Same Day"/>
    <s v="DP-13390"/>
    <x v="503"/>
    <s v="Home Office"/>
    <s v="United States"/>
    <s v="Aurora"/>
    <x v="10"/>
    <n v="60505"/>
    <x v="2"/>
    <s v="OFF-AR-10004602"/>
    <x v="1"/>
    <x v="6"/>
    <x v="1226"/>
    <n v="36.783999999999999"/>
    <n v="2"/>
    <n v="0.2"/>
    <n v="3.6783999999999999"/>
  </r>
  <r>
    <n v="8249"/>
    <s v="CA-2016-133816"/>
    <x v="1120"/>
    <d v="2016-05-13T00:00:00"/>
    <s v="Second Class"/>
    <s v="CS-12400"/>
    <x v="37"/>
    <s v="Home Office"/>
    <s v="United States"/>
    <s v="Philadelphia"/>
    <x v="9"/>
    <n v="19134"/>
    <x v="3"/>
    <s v="TEC-PH-10001795"/>
    <x v="2"/>
    <x v="7"/>
    <x v="647"/>
    <n v="743.98800000000006"/>
    <n v="2"/>
    <n v="0.4"/>
    <n v="-123.998"/>
  </r>
  <r>
    <n v="8250"/>
    <s v="CA-2015-140221"/>
    <x v="616"/>
    <d v="2015-03-09T00:00:00"/>
    <s v="Second Class"/>
    <s v="MS-17365"/>
    <x v="333"/>
    <s v="Consumer"/>
    <s v="United States"/>
    <s v="Chicago"/>
    <x v="10"/>
    <n v="60653"/>
    <x v="2"/>
    <s v="OFF-BI-10002854"/>
    <x v="1"/>
    <x v="8"/>
    <x v="904"/>
    <n v="11.212"/>
    <n v="2"/>
    <n v="0.8"/>
    <n v="-16.818000000000001"/>
  </r>
  <r>
    <n v="8251"/>
    <s v="CA-2015-140221"/>
    <x v="616"/>
    <d v="2015-03-09T00:00:00"/>
    <s v="Second Class"/>
    <s v="MS-17365"/>
    <x v="333"/>
    <s v="Consumer"/>
    <s v="United States"/>
    <s v="Chicago"/>
    <x v="10"/>
    <n v="60653"/>
    <x v="2"/>
    <s v="FUR-FU-10000023"/>
    <x v="0"/>
    <x v="5"/>
    <x v="325"/>
    <n v="4.7119999999999997"/>
    <n v="2"/>
    <n v="0.6"/>
    <n v="-1.8848"/>
  </r>
  <r>
    <n v="8252"/>
    <s v="CA-2015-140221"/>
    <x v="616"/>
    <d v="2015-03-09T00:00:00"/>
    <s v="Second Class"/>
    <s v="MS-17365"/>
    <x v="333"/>
    <s v="Consumer"/>
    <s v="United States"/>
    <s v="Chicago"/>
    <x v="10"/>
    <n v="60653"/>
    <x v="2"/>
    <s v="OFF-AP-10000828"/>
    <x v="1"/>
    <x v="9"/>
    <x v="1096"/>
    <n v="180.98"/>
    <n v="5"/>
    <n v="0.8"/>
    <n v="-470.548"/>
  </r>
  <r>
    <n v="8253"/>
    <s v="CA-2015-140221"/>
    <x v="616"/>
    <d v="2015-03-09T00:00:00"/>
    <s v="Second Class"/>
    <s v="MS-17365"/>
    <x v="333"/>
    <s v="Consumer"/>
    <s v="United States"/>
    <s v="Chicago"/>
    <x v="10"/>
    <n v="60653"/>
    <x v="2"/>
    <s v="OFF-ST-10000777"/>
    <x v="1"/>
    <x v="4"/>
    <x v="117"/>
    <n v="60.415999999999997"/>
    <n v="2"/>
    <n v="0.2"/>
    <n v="6.0415999999999999"/>
  </r>
  <r>
    <n v="8254"/>
    <s v="CA-2017-152310"/>
    <x v="801"/>
    <d v="2017-08-19T00:00:00"/>
    <s v="Standard Class"/>
    <s v="DK-12895"/>
    <x v="729"/>
    <s v="Consumer"/>
    <s v="United States"/>
    <s v="Seattle"/>
    <x v="4"/>
    <n v="98103"/>
    <x v="1"/>
    <s v="TEC-CO-10000971"/>
    <x v="2"/>
    <x v="16"/>
    <x v="1313"/>
    <n v="299.99"/>
    <n v="1"/>
    <n v="0"/>
    <n v="89.997"/>
  </r>
  <r>
    <n v="8255"/>
    <s v="CA-2017-152310"/>
    <x v="801"/>
    <d v="2017-08-19T00:00:00"/>
    <s v="Standard Class"/>
    <s v="DK-12895"/>
    <x v="729"/>
    <s v="Consumer"/>
    <s v="United States"/>
    <s v="Seattle"/>
    <x v="4"/>
    <n v="98103"/>
    <x v="1"/>
    <s v="OFF-PA-10003134"/>
    <x v="1"/>
    <x v="10"/>
    <x v="1672"/>
    <n v="192.16"/>
    <n v="4"/>
    <n v="0"/>
    <n v="92.236800000000002"/>
  </r>
  <r>
    <n v="8256"/>
    <s v="CA-2017-152310"/>
    <x v="801"/>
    <d v="2017-08-19T00:00:00"/>
    <s v="Standard Class"/>
    <s v="DK-12895"/>
    <x v="729"/>
    <s v="Consumer"/>
    <s v="United States"/>
    <s v="Seattle"/>
    <x v="4"/>
    <n v="98103"/>
    <x v="1"/>
    <s v="TEC-PH-10002538"/>
    <x v="2"/>
    <x v="7"/>
    <x v="529"/>
    <n v="242.624"/>
    <n v="8"/>
    <n v="0.2"/>
    <n v="27.295200000000001"/>
  </r>
  <r>
    <n v="8257"/>
    <s v="CA-2017-152310"/>
    <x v="801"/>
    <d v="2017-08-19T00:00:00"/>
    <s v="Standard Class"/>
    <s v="DK-12895"/>
    <x v="729"/>
    <s v="Consumer"/>
    <s v="United States"/>
    <s v="Seattle"/>
    <x v="4"/>
    <n v="98103"/>
    <x v="1"/>
    <s v="OFF-ST-10001228"/>
    <x v="1"/>
    <x v="4"/>
    <x v="450"/>
    <n v="46.74"/>
    <n v="3"/>
    <n v="0"/>
    <n v="11.685"/>
  </r>
  <r>
    <n v="8258"/>
    <s v="CA-2017-152310"/>
    <x v="801"/>
    <d v="2017-08-19T00:00:00"/>
    <s v="Standard Class"/>
    <s v="DK-12895"/>
    <x v="729"/>
    <s v="Consumer"/>
    <s v="United States"/>
    <s v="Seattle"/>
    <x v="4"/>
    <n v="98103"/>
    <x v="1"/>
    <s v="TEC-AC-10000397"/>
    <x v="2"/>
    <x v="11"/>
    <x v="1468"/>
    <n v="174.95"/>
    <n v="5"/>
    <n v="0"/>
    <n v="12.246499999999999"/>
  </r>
  <r>
    <n v="8259"/>
    <s v="CA-2017-152310"/>
    <x v="801"/>
    <d v="2017-08-19T00:00:00"/>
    <s v="Standard Class"/>
    <s v="DK-12895"/>
    <x v="729"/>
    <s v="Consumer"/>
    <s v="United States"/>
    <s v="Seattle"/>
    <x v="4"/>
    <n v="98103"/>
    <x v="1"/>
    <s v="OFF-BI-10004308"/>
    <x v="1"/>
    <x v="8"/>
    <x v="1776"/>
    <n v="100.70399999999999"/>
    <n v="6"/>
    <n v="0.2"/>
    <n v="37.764000000000003"/>
  </r>
  <r>
    <n v="8260"/>
    <s v="CA-2016-118101"/>
    <x v="190"/>
    <d v="2016-06-26T00:00:00"/>
    <s v="Same Day"/>
    <s v="SN-20560"/>
    <x v="381"/>
    <s v="Home Office"/>
    <s v="United States"/>
    <s v="Roseville"/>
    <x v="12"/>
    <n v="48066"/>
    <x v="2"/>
    <s v="OFF-PA-10000357"/>
    <x v="1"/>
    <x v="10"/>
    <x v="447"/>
    <n v="368.91"/>
    <n v="9"/>
    <n v="0"/>
    <n v="180.76589999999999"/>
  </r>
  <r>
    <n v="8261"/>
    <s v="CA-2016-118101"/>
    <x v="190"/>
    <d v="2016-06-26T00:00:00"/>
    <s v="Same Day"/>
    <s v="SN-20560"/>
    <x v="381"/>
    <s v="Home Office"/>
    <s v="United States"/>
    <s v="Roseville"/>
    <x v="12"/>
    <n v="48066"/>
    <x v="2"/>
    <s v="OFF-BI-10000773"/>
    <x v="1"/>
    <x v="8"/>
    <x v="386"/>
    <n v="8.02"/>
    <n v="1"/>
    <n v="0"/>
    <n v="3.7694000000000001"/>
  </r>
  <r>
    <n v="8262"/>
    <s v="CA-2016-118101"/>
    <x v="190"/>
    <d v="2016-06-26T00:00:00"/>
    <s v="Same Day"/>
    <s v="SN-20560"/>
    <x v="381"/>
    <s v="Home Office"/>
    <s v="United States"/>
    <s v="Roseville"/>
    <x v="12"/>
    <n v="48066"/>
    <x v="2"/>
    <s v="OFF-ST-10001837"/>
    <x v="1"/>
    <x v="4"/>
    <x v="1340"/>
    <n v="171.04"/>
    <n v="4"/>
    <n v="0"/>
    <n v="44.470399999999998"/>
  </r>
  <r>
    <n v="8263"/>
    <s v="CA-2016-100307"/>
    <x v="272"/>
    <d v="2016-12-19T00:00:00"/>
    <s v="Standard Class"/>
    <s v="TC-21475"/>
    <x v="679"/>
    <s v="Home Office"/>
    <s v="United States"/>
    <s v="Fayetteville"/>
    <x v="36"/>
    <n v="72701"/>
    <x v="0"/>
    <s v="OFF-PA-10002552"/>
    <x v="1"/>
    <x v="10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x v="562"/>
    <s v="Consumer"/>
    <s v="United States"/>
    <s v="Jacksonville"/>
    <x v="3"/>
    <n v="28540"/>
    <x v="0"/>
    <s v="OFF-BI-10000014"/>
    <x v="1"/>
    <x v="8"/>
    <x v="634"/>
    <n v="13.092000000000001"/>
    <n v="4"/>
    <n v="0.7"/>
    <n v="-10.0372"/>
  </r>
  <r>
    <n v="8265"/>
    <s v="CA-2014-131800"/>
    <x v="125"/>
    <d v="2015-01-04T00:00:00"/>
    <s v="Standard Class"/>
    <s v="AJ-10960"/>
    <x v="195"/>
    <s v="Consumer"/>
    <s v="United States"/>
    <s v="New York City"/>
    <x v="15"/>
    <n v="10035"/>
    <x v="3"/>
    <s v="OFF-AP-10004136"/>
    <x v="1"/>
    <x v="9"/>
    <x v="1824"/>
    <n v="122.94"/>
    <n v="3"/>
    <n v="0"/>
    <n v="30.734999999999999"/>
  </r>
  <r>
    <n v="8266"/>
    <s v="CA-2014-131800"/>
    <x v="125"/>
    <d v="2015-01-04T00:00:00"/>
    <s v="Standard Class"/>
    <s v="AJ-10960"/>
    <x v="195"/>
    <s v="Consumer"/>
    <s v="United States"/>
    <s v="New York City"/>
    <x v="15"/>
    <n v="10035"/>
    <x v="3"/>
    <s v="OFF-BI-10003429"/>
    <x v="1"/>
    <x v="8"/>
    <x v="852"/>
    <n v="35.448"/>
    <n v="7"/>
    <n v="0.2"/>
    <n v="12.8499"/>
  </r>
  <r>
    <n v="8267"/>
    <s v="CA-2014-118304"/>
    <x v="333"/>
    <d v="2014-05-04T00:00:00"/>
    <s v="Standard Class"/>
    <s v="KH-16360"/>
    <x v="347"/>
    <s v="Consumer"/>
    <s v="United States"/>
    <s v="Dover"/>
    <x v="13"/>
    <n v="19901"/>
    <x v="3"/>
    <s v="TEC-PH-10000376"/>
    <x v="2"/>
    <x v="7"/>
    <x v="433"/>
    <n v="19.98"/>
    <n v="2"/>
    <n v="0"/>
    <n v="5.1947999999999999"/>
  </r>
  <r>
    <n v="8268"/>
    <s v="CA-2017-121790"/>
    <x v="289"/>
    <d v="2017-02-06T00:00:00"/>
    <s v="Standard Class"/>
    <s v="LP-17095"/>
    <x v="431"/>
    <s v="Consumer"/>
    <s v="United States"/>
    <s v="Aurora"/>
    <x v="10"/>
    <n v="60505"/>
    <x v="2"/>
    <s v="FUR-TA-10003469"/>
    <x v="0"/>
    <x v="3"/>
    <x v="1573"/>
    <n v="69.375"/>
    <n v="1"/>
    <n v="0.5"/>
    <n v="-47.174999999999997"/>
  </r>
  <r>
    <n v="8269"/>
    <s v="CA-2017-121790"/>
    <x v="289"/>
    <d v="2017-02-06T00:00:00"/>
    <s v="Standard Class"/>
    <s v="LP-17095"/>
    <x v="431"/>
    <s v="Consumer"/>
    <s v="United States"/>
    <s v="Aurora"/>
    <x v="10"/>
    <n v="60505"/>
    <x v="2"/>
    <s v="OFF-SU-10004231"/>
    <x v="1"/>
    <x v="14"/>
    <x v="557"/>
    <n v="31.68"/>
    <n v="4"/>
    <n v="0.2"/>
    <n v="2.7719999999999998"/>
  </r>
  <r>
    <n v="8270"/>
    <s v="CA-2017-121790"/>
    <x v="289"/>
    <d v="2017-02-06T00:00:00"/>
    <s v="Standard Class"/>
    <s v="LP-17095"/>
    <x v="431"/>
    <s v="Consumer"/>
    <s v="United States"/>
    <s v="Aurora"/>
    <x v="10"/>
    <n v="60505"/>
    <x v="2"/>
    <s v="TEC-PH-10002584"/>
    <x v="2"/>
    <x v="7"/>
    <x v="1705"/>
    <n v="2003.1679999999999"/>
    <n v="4"/>
    <n v="0.2"/>
    <n v="250.39599999999999"/>
  </r>
  <r>
    <n v="8271"/>
    <s v="CA-2017-121790"/>
    <x v="289"/>
    <d v="2017-02-06T00:00:00"/>
    <s v="Standard Class"/>
    <s v="LP-17095"/>
    <x v="431"/>
    <s v="Consumer"/>
    <s v="United States"/>
    <s v="Aurora"/>
    <x v="10"/>
    <n v="60505"/>
    <x v="2"/>
    <s v="OFF-AR-10003602"/>
    <x v="1"/>
    <x v="6"/>
    <x v="242"/>
    <n v="9.3439999999999994"/>
    <n v="2"/>
    <n v="0.2"/>
    <n v="3.1536"/>
  </r>
  <r>
    <n v="8272"/>
    <s v="CA-2016-169670"/>
    <x v="591"/>
    <d v="2016-12-31T00:00:00"/>
    <s v="Standard Class"/>
    <s v="JE-15715"/>
    <x v="555"/>
    <s v="Consumer"/>
    <s v="United States"/>
    <s v="New York City"/>
    <x v="15"/>
    <n v="10009"/>
    <x v="3"/>
    <s v="FUR-CH-10002331"/>
    <x v="0"/>
    <x v="1"/>
    <x v="407"/>
    <n v="2563.056"/>
    <n v="8"/>
    <n v="0.1"/>
    <n v="313.26240000000001"/>
  </r>
  <r>
    <n v="8273"/>
    <s v="CA-2016-139549"/>
    <x v="201"/>
    <d v="2016-10-25T00:00:00"/>
    <s v="Standard Class"/>
    <s v="MY-18295"/>
    <x v="501"/>
    <s v="Corporate"/>
    <s v="United States"/>
    <s v="El Cajon"/>
    <x v="1"/>
    <n v="92020"/>
    <x v="1"/>
    <s v="FUR-CH-10001802"/>
    <x v="0"/>
    <x v="1"/>
    <x v="1697"/>
    <n v="387.13600000000002"/>
    <n v="4"/>
    <n v="0.2"/>
    <n v="4.8391999999999999"/>
  </r>
  <r>
    <n v="8274"/>
    <s v="CA-2015-104059"/>
    <x v="385"/>
    <d v="2015-06-15T00:00:00"/>
    <s v="Second Class"/>
    <s v="FC-14245"/>
    <x v="763"/>
    <s v="Home Office"/>
    <s v="United States"/>
    <s v="Springfield"/>
    <x v="24"/>
    <n v="45503"/>
    <x v="3"/>
    <s v="OFF-AR-10000634"/>
    <x v="1"/>
    <x v="6"/>
    <x v="997"/>
    <n v="3.4239999999999999"/>
    <n v="1"/>
    <n v="0.2"/>
    <n v="0.29959999999999998"/>
  </r>
  <r>
    <n v="8275"/>
    <s v="CA-2017-164112"/>
    <x v="160"/>
    <d v="2017-07-04T00:00:00"/>
    <s v="Standard Class"/>
    <s v="ND-18460"/>
    <x v="540"/>
    <s v="Corporate"/>
    <s v="United States"/>
    <s v="Mount Vernon"/>
    <x v="15"/>
    <n v="10550"/>
    <x v="3"/>
    <s v="OFF-ST-10002615"/>
    <x v="1"/>
    <x v="4"/>
    <x v="1436"/>
    <n v="1085.42"/>
    <n v="7"/>
    <n v="0"/>
    <n v="282.20920000000001"/>
  </r>
  <r>
    <n v="8276"/>
    <s v="CA-2015-143882"/>
    <x v="153"/>
    <d v="2015-06-30T00:00:00"/>
    <s v="Standard Class"/>
    <s v="DB-13360"/>
    <x v="748"/>
    <s v="Home Office"/>
    <s v="United States"/>
    <s v="Lakewood"/>
    <x v="24"/>
    <n v="44107"/>
    <x v="3"/>
    <s v="OFF-PA-10004040"/>
    <x v="1"/>
    <x v="10"/>
    <x v="99"/>
    <n v="43.055999999999997"/>
    <n v="9"/>
    <n v="0.2"/>
    <n v="15.607799999999999"/>
  </r>
  <r>
    <n v="8277"/>
    <s v="US-2016-139262"/>
    <x v="823"/>
    <d v="2016-02-25T00:00:00"/>
    <s v="Standard Class"/>
    <s v="LC-16960"/>
    <x v="784"/>
    <s v="Home Office"/>
    <s v="United States"/>
    <s v="Tampa"/>
    <x v="2"/>
    <n v="33614"/>
    <x v="0"/>
    <s v="OFF-BI-10003727"/>
    <x v="1"/>
    <x v="8"/>
    <x v="805"/>
    <n v="3.762"/>
    <n v="3"/>
    <n v="0.7"/>
    <n v="-2.7587999999999999"/>
  </r>
  <r>
    <n v="8278"/>
    <s v="US-2016-139262"/>
    <x v="823"/>
    <d v="2016-02-25T00:00:00"/>
    <s v="Standard Class"/>
    <s v="LC-16960"/>
    <x v="784"/>
    <s v="Home Office"/>
    <s v="United States"/>
    <s v="Tampa"/>
    <x v="2"/>
    <n v="33614"/>
    <x v="0"/>
    <s v="OFF-BI-10002026"/>
    <x v="1"/>
    <x v="8"/>
    <x v="912"/>
    <n v="34.86"/>
    <n v="2"/>
    <n v="0.7"/>
    <n v="-26.725999999999999"/>
  </r>
  <r>
    <n v="8279"/>
    <s v="US-2016-139262"/>
    <x v="823"/>
    <d v="2016-02-25T00:00:00"/>
    <s v="Standard Class"/>
    <s v="LC-16960"/>
    <x v="784"/>
    <s v="Home Office"/>
    <s v="United States"/>
    <s v="Tampa"/>
    <x v="2"/>
    <n v="33614"/>
    <x v="0"/>
    <s v="OFF-ST-10001496"/>
    <x v="1"/>
    <x v="4"/>
    <x v="733"/>
    <n v="432.45600000000002"/>
    <n v="3"/>
    <n v="0.2"/>
    <n v="32.434199999999997"/>
  </r>
  <r>
    <n v="8280"/>
    <s v="CA-2017-146192"/>
    <x v="300"/>
    <d v="2017-04-26T00:00:00"/>
    <s v="Standard Class"/>
    <s v="BD-11725"/>
    <x v="232"/>
    <s v="Consumer"/>
    <s v="United States"/>
    <s v="Columbus"/>
    <x v="32"/>
    <n v="31907"/>
    <x v="0"/>
    <s v="OFF-ST-10003716"/>
    <x v="1"/>
    <x v="4"/>
    <x v="898"/>
    <n v="675.06"/>
    <n v="3"/>
    <n v="0"/>
    <n v="87.757800000000003"/>
  </r>
  <r>
    <n v="8281"/>
    <s v="CA-2017-134810"/>
    <x v="1188"/>
    <d v="2017-05-10T00:00:00"/>
    <s v="First Class"/>
    <s v="MC-17605"/>
    <x v="204"/>
    <s v="Corporate"/>
    <s v="United States"/>
    <s v="Jacksonville"/>
    <x v="3"/>
    <n v="28540"/>
    <x v="0"/>
    <s v="OFF-EN-10002504"/>
    <x v="1"/>
    <x v="12"/>
    <x v="113"/>
    <n v="65.231999999999999"/>
    <n v="3"/>
    <n v="0.2"/>
    <n v="22.015799999999999"/>
  </r>
  <r>
    <n v="8282"/>
    <s v="CA-2017-134810"/>
    <x v="1188"/>
    <d v="2017-05-10T00:00:00"/>
    <s v="First Class"/>
    <s v="MC-17605"/>
    <x v="204"/>
    <s v="Corporate"/>
    <s v="United States"/>
    <s v="Jacksonville"/>
    <x v="3"/>
    <n v="28540"/>
    <x v="0"/>
    <s v="FUR-CH-10001270"/>
    <x v="0"/>
    <x v="1"/>
    <x v="860"/>
    <n v="207"/>
    <n v="3"/>
    <n v="0.2"/>
    <n v="25.875"/>
  </r>
  <r>
    <n v="8283"/>
    <s v="CA-2015-154284"/>
    <x v="379"/>
    <d v="2015-12-26T00:00:00"/>
    <s v="Second Class"/>
    <s v="SZ-20035"/>
    <x v="449"/>
    <s v="Home Office"/>
    <s v="United States"/>
    <s v="Saint Charles"/>
    <x v="10"/>
    <n v="60174"/>
    <x v="2"/>
    <s v="TEC-MA-10004241"/>
    <x v="2"/>
    <x v="15"/>
    <x v="840"/>
    <n v="600.53"/>
    <n v="2"/>
    <n v="0.3"/>
    <n v="137.26400000000001"/>
  </r>
  <r>
    <n v="8284"/>
    <s v="CA-2015-154284"/>
    <x v="379"/>
    <d v="2015-12-26T00:00:00"/>
    <s v="Second Class"/>
    <s v="SZ-20035"/>
    <x v="449"/>
    <s v="Home Office"/>
    <s v="United States"/>
    <s v="Saint Charles"/>
    <x v="10"/>
    <n v="60174"/>
    <x v="2"/>
    <s v="OFF-AR-10001468"/>
    <x v="1"/>
    <x v="6"/>
    <x v="725"/>
    <n v="59.904000000000003"/>
    <n v="2"/>
    <n v="0.2"/>
    <n v="14.2272"/>
  </r>
  <r>
    <n v="8285"/>
    <s v="CA-2015-154284"/>
    <x v="379"/>
    <d v="2015-12-26T00:00:00"/>
    <s v="Second Class"/>
    <s v="SZ-20035"/>
    <x v="449"/>
    <s v="Home Office"/>
    <s v="United States"/>
    <s v="Saint Charles"/>
    <x v="10"/>
    <n v="60174"/>
    <x v="2"/>
    <s v="TEC-AC-10003198"/>
    <x v="2"/>
    <x v="11"/>
    <x v="768"/>
    <n v="637.44000000000005"/>
    <n v="8"/>
    <n v="0.2"/>
    <n v="135.45599999999999"/>
  </r>
  <r>
    <n v="8286"/>
    <s v="CA-2015-154284"/>
    <x v="379"/>
    <d v="2015-12-26T00:00:00"/>
    <s v="Second Class"/>
    <s v="SZ-20035"/>
    <x v="449"/>
    <s v="Home Office"/>
    <s v="United States"/>
    <s v="Saint Charles"/>
    <x v="10"/>
    <n v="60174"/>
    <x v="2"/>
    <s v="FUR-FU-10003039"/>
    <x v="0"/>
    <x v="5"/>
    <x v="484"/>
    <n v="51.756"/>
    <n v="3"/>
    <n v="0.6"/>
    <n v="-33.641399999999997"/>
  </r>
  <r>
    <n v="8287"/>
    <s v="CA-2014-156244"/>
    <x v="1132"/>
    <d v="2014-08-16T00:00:00"/>
    <s v="Standard Class"/>
    <s v="DH-13675"/>
    <x v="723"/>
    <s v="Home Office"/>
    <s v="United States"/>
    <s v="Miami"/>
    <x v="2"/>
    <n v="33180"/>
    <x v="0"/>
    <s v="OFF-PA-10000295"/>
    <x v="1"/>
    <x v="10"/>
    <x v="1788"/>
    <n v="31.103999999999999"/>
    <n v="6"/>
    <n v="0.2"/>
    <n v="10.8864"/>
  </r>
  <r>
    <n v="8288"/>
    <s v="CA-2014-156244"/>
    <x v="1132"/>
    <d v="2014-08-16T00:00:00"/>
    <s v="Standard Class"/>
    <s v="DH-13675"/>
    <x v="723"/>
    <s v="Home Office"/>
    <s v="United States"/>
    <s v="Miami"/>
    <x v="2"/>
    <n v="33180"/>
    <x v="0"/>
    <s v="OFF-AR-10004344"/>
    <x v="1"/>
    <x v="6"/>
    <x v="370"/>
    <n v="47.96"/>
    <n v="5"/>
    <n v="0.2"/>
    <n v="4.1965000000000003"/>
  </r>
  <r>
    <n v="8289"/>
    <s v="CA-2014-156244"/>
    <x v="1132"/>
    <d v="2014-08-16T00:00:00"/>
    <s v="Standard Class"/>
    <s v="DH-13675"/>
    <x v="723"/>
    <s v="Home Office"/>
    <s v="United States"/>
    <s v="Miami"/>
    <x v="2"/>
    <n v="33180"/>
    <x v="0"/>
    <s v="TEC-AC-10002473"/>
    <x v="2"/>
    <x v="11"/>
    <x v="720"/>
    <n v="158.928"/>
    <n v="7"/>
    <n v="0.2"/>
    <n v="41.718600000000002"/>
  </r>
  <r>
    <n v="8290"/>
    <s v="CA-2014-156244"/>
    <x v="1132"/>
    <d v="2014-08-16T00:00:00"/>
    <s v="Standard Class"/>
    <s v="DH-13675"/>
    <x v="723"/>
    <s v="Home Office"/>
    <s v="United States"/>
    <s v="Miami"/>
    <x v="2"/>
    <n v="33180"/>
    <x v="0"/>
    <s v="OFF-AP-10002403"/>
    <x v="1"/>
    <x v="9"/>
    <x v="1311"/>
    <n v="211.24799999999999"/>
    <n v="6"/>
    <n v="0.2"/>
    <n v="15.8436"/>
  </r>
  <r>
    <n v="8291"/>
    <s v="CA-2014-156244"/>
    <x v="1132"/>
    <d v="2014-08-16T00:00:00"/>
    <s v="Standard Class"/>
    <s v="DH-13675"/>
    <x v="723"/>
    <s v="Home Office"/>
    <s v="United States"/>
    <s v="Miami"/>
    <x v="2"/>
    <n v="33180"/>
    <x v="0"/>
    <s v="OFF-SU-10000432"/>
    <x v="1"/>
    <x v="14"/>
    <x v="1558"/>
    <n v="5.5519999999999996"/>
    <n v="2"/>
    <n v="0.2"/>
    <n v="-1.0409999999999999"/>
  </r>
  <r>
    <n v="8292"/>
    <s v="CA-2014-156244"/>
    <x v="1132"/>
    <d v="2014-08-16T00:00:00"/>
    <s v="Standard Class"/>
    <s v="DH-13675"/>
    <x v="723"/>
    <s v="Home Office"/>
    <s v="United States"/>
    <s v="Miami"/>
    <x v="2"/>
    <n v="33180"/>
    <x v="0"/>
    <s v="OFF-LA-10000443"/>
    <x v="1"/>
    <x v="2"/>
    <x v="1127"/>
    <n v="2.952"/>
    <n v="1"/>
    <n v="0.2"/>
    <n v="0.99629999999999996"/>
  </r>
  <r>
    <n v="8293"/>
    <s v="CA-2015-106362"/>
    <x v="555"/>
    <d v="2015-12-15T00:00:00"/>
    <s v="Standard Class"/>
    <s v="LC-16885"/>
    <x v="62"/>
    <s v="Consumer"/>
    <s v="United States"/>
    <s v="Troy"/>
    <x v="24"/>
    <n v="45373"/>
    <x v="3"/>
    <s v="OFF-BI-10003166"/>
    <x v="1"/>
    <x v="8"/>
    <x v="1414"/>
    <n v="10.332000000000001"/>
    <n v="3"/>
    <n v="0.7"/>
    <n v="-7.5768000000000004"/>
  </r>
  <r>
    <n v="8294"/>
    <s v="US-2017-168802"/>
    <x v="132"/>
    <d v="2017-11-07T00:00:00"/>
    <s v="Standard Class"/>
    <s v="JO-15145"/>
    <x v="705"/>
    <s v="Corporate"/>
    <s v="United States"/>
    <s v="Seattle"/>
    <x v="4"/>
    <n v="98103"/>
    <x v="1"/>
    <s v="OFF-BI-10002393"/>
    <x v="1"/>
    <x v="8"/>
    <x v="1197"/>
    <n v="18.367999999999999"/>
    <n v="4"/>
    <n v="0.2"/>
    <n v="5.9695999999999998"/>
  </r>
  <r>
    <n v="8295"/>
    <s v="US-2017-146906"/>
    <x v="677"/>
    <d v="2017-03-17T00:00:00"/>
    <s v="Standard Class"/>
    <s v="MT-17815"/>
    <x v="363"/>
    <s v="Consumer"/>
    <s v="United States"/>
    <s v="New York City"/>
    <x v="15"/>
    <n v="10011"/>
    <x v="3"/>
    <s v="TEC-PH-10001809"/>
    <x v="2"/>
    <x v="7"/>
    <x v="1173"/>
    <n v="299.89999999999998"/>
    <n v="2"/>
    <n v="0"/>
    <n v="74.974999999999994"/>
  </r>
  <r>
    <n v="8296"/>
    <s v="CA-2016-166380"/>
    <x v="198"/>
    <d v="2016-06-03T00:00:00"/>
    <s v="Standard Class"/>
    <s v="EB-13750"/>
    <x v="494"/>
    <s v="Corporate"/>
    <s v="United States"/>
    <s v="Arlington"/>
    <x v="17"/>
    <n v="22204"/>
    <x v="0"/>
    <s v="OFF-EN-10002600"/>
    <x v="1"/>
    <x v="12"/>
    <x v="111"/>
    <n v="26.55"/>
    <n v="9"/>
    <n v="0"/>
    <n v="12.744"/>
  </r>
  <r>
    <n v="8297"/>
    <s v="CA-2016-166380"/>
    <x v="198"/>
    <d v="2016-06-03T00:00:00"/>
    <s v="Standard Class"/>
    <s v="EB-13750"/>
    <x v="494"/>
    <s v="Corporate"/>
    <s v="United States"/>
    <s v="Arlington"/>
    <x v="17"/>
    <n v="22204"/>
    <x v="0"/>
    <s v="TEC-AC-10000109"/>
    <x v="2"/>
    <x v="11"/>
    <x v="202"/>
    <n v="111.98"/>
    <n v="2"/>
    <n v="0"/>
    <n v="26.8752"/>
  </r>
  <r>
    <n v="8298"/>
    <s v="US-2015-158911"/>
    <x v="761"/>
    <d v="2015-07-11T00:00:00"/>
    <s v="Standard Class"/>
    <s v="RS-19765"/>
    <x v="276"/>
    <s v="Corporate"/>
    <s v="United States"/>
    <s v="Charlotte"/>
    <x v="3"/>
    <n v="28205"/>
    <x v="0"/>
    <s v="FUR-FU-10003829"/>
    <x v="0"/>
    <x v="5"/>
    <x v="1378"/>
    <n v="4.9279999999999999"/>
    <n v="2"/>
    <n v="0.2"/>
    <n v="0.73919999999999997"/>
  </r>
  <r>
    <n v="8299"/>
    <s v="US-2015-158911"/>
    <x v="761"/>
    <d v="2015-07-11T00:00:00"/>
    <s v="Standard Class"/>
    <s v="RS-19765"/>
    <x v="276"/>
    <s v="Corporate"/>
    <s v="United States"/>
    <s v="Charlotte"/>
    <x v="3"/>
    <n v="28205"/>
    <x v="0"/>
    <s v="OFF-LA-10003223"/>
    <x v="1"/>
    <x v="2"/>
    <x v="607"/>
    <n v="11.784000000000001"/>
    <n v="3"/>
    <n v="0.2"/>
    <n v="4.2717000000000001"/>
  </r>
  <r>
    <n v="8300"/>
    <s v="US-2014-103338"/>
    <x v="518"/>
    <d v="2014-03-15T00:00:00"/>
    <s v="Standard Class"/>
    <s v="RB-19435"/>
    <x v="579"/>
    <s v="Consumer"/>
    <s v="United States"/>
    <s v="Roseville"/>
    <x v="1"/>
    <n v="95661"/>
    <x v="1"/>
    <s v="OFF-AR-10001770"/>
    <x v="1"/>
    <x v="6"/>
    <x v="1588"/>
    <n v="7.98"/>
    <n v="3"/>
    <n v="0"/>
    <n v="2.0748000000000002"/>
  </r>
  <r>
    <n v="8301"/>
    <s v="CA-2015-109169"/>
    <x v="704"/>
    <d v="2015-04-24T00:00:00"/>
    <s v="Standard Class"/>
    <s v="OT-18730"/>
    <x v="220"/>
    <s v="Consumer"/>
    <s v="United States"/>
    <s v="Detroit"/>
    <x v="12"/>
    <n v="48234"/>
    <x v="2"/>
    <s v="OFF-EN-10003296"/>
    <x v="1"/>
    <x v="12"/>
    <x v="232"/>
    <n v="180.96"/>
    <n v="2"/>
    <n v="0"/>
    <n v="81.432000000000002"/>
  </r>
  <r>
    <n v="8302"/>
    <s v="US-2017-167318"/>
    <x v="1189"/>
    <d v="2017-08-01T00:00:00"/>
    <s v="Standard Class"/>
    <s v="GZ-14545"/>
    <x v="433"/>
    <s v="Corporate"/>
    <s v="United States"/>
    <s v="Los Angeles"/>
    <x v="1"/>
    <n v="90036"/>
    <x v="1"/>
    <s v="TEC-AC-10003870"/>
    <x v="2"/>
    <x v="11"/>
    <x v="1727"/>
    <n v="1649.95"/>
    <n v="5"/>
    <n v="0"/>
    <n v="659.98"/>
  </r>
  <r>
    <n v="8303"/>
    <s v="US-2017-167318"/>
    <x v="1189"/>
    <d v="2017-08-01T00:00:00"/>
    <s v="Standard Class"/>
    <s v="GZ-14545"/>
    <x v="433"/>
    <s v="Corporate"/>
    <s v="United States"/>
    <s v="Los Angeles"/>
    <x v="1"/>
    <n v="90036"/>
    <x v="1"/>
    <s v="FUR-CH-10000665"/>
    <x v="0"/>
    <x v="1"/>
    <x v="662"/>
    <n v="362.35199999999998"/>
    <n v="3"/>
    <n v="0.2"/>
    <n v="45.293999999999997"/>
  </r>
  <r>
    <n v="8304"/>
    <s v="US-2014-120313"/>
    <x v="656"/>
    <d v="2014-11-02T00:00:00"/>
    <s v="Second Class"/>
    <s v="NL-18310"/>
    <x v="644"/>
    <s v="Home Office"/>
    <s v="United States"/>
    <s v="San Francisco"/>
    <x v="1"/>
    <n v="94110"/>
    <x v="1"/>
    <s v="TEC-PH-10003092"/>
    <x v="2"/>
    <x v="7"/>
    <x v="521"/>
    <n v="73.584000000000003"/>
    <n v="2"/>
    <n v="0.2"/>
    <n v="8.2782"/>
  </r>
  <r>
    <n v="8305"/>
    <s v="CA-2017-135419"/>
    <x v="132"/>
    <d v="2017-11-09T00:00:00"/>
    <s v="Standard Class"/>
    <s v="BG-11740"/>
    <x v="696"/>
    <s v="Consumer"/>
    <s v="United States"/>
    <s v="Bakersfield"/>
    <x v="1"/>
    <n v="93309"/>
    <x v="1"/>
    <s v="FUR-TA-10001086"/>
    <x v="0"/>
    <x v="3"/>
    <x v="1736"/>
    <n v="486.36799999999999"/>
    <n v="4"/>
    <n v="0.2"/>
    <n v="36.477600000000002"/>
  </r>
  <r>
    <n v="8306"/>
    <s v="CA-2016-128671"/>
    <x v="1190"/>
    <d v="2016-08-16T00:00:00"/>
    <s v="Standard Class"/>
    <s v="MT-18070"/>
    <x v="192"/>
    <s v="Home Office"/>
    <s v="United States"/>
    <s v="Tulsa"/>
    <x v="26"/>
    <n v="74133"/>
    <x v="2"/>
    <s v="OFF-PA-10001870"/>
    <x v="1"/>
    <x v="10"/>
    <x v="680"/>
    <n v="32.4"/>
    <n v="5"/>
    <n v="0"/>
    <n v="15.552"/>
  </r>
  <r>
    <n v="8307"/>
    <s v="CA-2016-128671"/>
    <x v="1190"/>
    <d v="2016-08-16T00:00:00"/>
    <s v="Standard Class"/>
    <s v="MT-18070"/>
    <x v="192"/>
    <s v="Home Office"/>
    <s v="United States"/>
    <s v="Tulsa"/>
    <x v="26"/>
    <n v="74133"/>
    <x v="2"/>
    <s v="OFF-BI-10003305"/>
    <x v="1"/>
    <x v="8"/>
    <x v="570"/>
    <n v="41.86"/>
    <n v="7"/>
    <n v="0"/>
    <n v="19.255600000000001"/>
  </r>
  <r>
    <n v="8308"/>
    <s v="CA-2016-128671"/>
    <x v="1190"/>
    <d v="2016-08-16T00:00:00"/>
    <s v="Standard Class"/>
    <s v="MT-18070"/>
    <x v="192"/>
    <s v="Home Office"/>
    <s v="United States"/>
    <s v="Tulsa"/>
    <x v="26"/>
    <n v="74133"/>
    <x v="2"/>
    <s v="OFF-BI-10003007"/>
    <x v="1"/>
    <x v="8"/>
    <x v="1551"/>
    <n v="77.56"/>
    <n v="2"/>
    <n v="0"/>
    <n v="35.677599999999998"/>
  </r>
  <r>
    <n v="8309"/>
    <s v="CA-2016-149335"/>
    <x v="197"/>
    <d v="2016-07-25T00:00:00"/>
    <s v="Same Day"/>
    <s v="BC-11125"/>
    <x v="604"/>
    <s v="Home Office"/>
    <s v="United States"/>
    <s v="San Francisco"/>
    <x v="1"/>
    <n v="94122"/>
    <x v="1"/>
    <s v="OFF-AR-10001419"/>
    <x v="1"/>
    <x v="6"/>
    <x v="1015"/>
    <n v="37.17"/>
    <n v="9"/>
    <n v="0"/>
    <n v="11.151"/>
  </r>
  <r>
    <n v="8310"/>
    <s v="CA-2014-168312"/>
    <x v="72"/>
    <d v="2014-03-07T00:00:00"/>
    <s v="Standard Class"/>
    <s v="GW-14605"/>
    <x v="543"/>
    <s v="Consumer"/>
    <s v="United States"/>
    <s v="Houston"/>
    <x v="5"/>
    <n v="77036"/>
    <x v="2"/>
    <s v="OFF-ST-10003692"/>
    <x v="1"/>
    <x v="4"/>
    <x v="1262"/>
    <n v="137.352"/>
    <n v="3"/>
    <n v="0.2"/>
    <n v="8.5845000000000002"/>
  </r>
  <r>
    <n v="8311"/>
    <s v="CA-2014-168312"/>
    <x v="72"/>
    <d v="2014-03-07T00:00:00"/>
    <s v="Standard Class"/>
    <s v="GW-14605"/>
    <x v="543"/>
    <s v="Consumer"/>
    <s v="United States"/>
    <s v="Houston"/>
    <x v="5"/>
    <n v="77036"/>
    <x v="2"/>
    <s v="FUR-TA-10001866"/>
    <x v="0"/>
    <x v="3"/>
    <x v="1280"/>
    <n v="376.50900000000001"/>
    <n v="3"/>
    <n v="0.3"/>
    <n v="-43.029600000000002"/>
  </r>
  <r>
    <n v="8312"/>
    <s v="US-2017-105935"/>
    <x v="795"/>
    <d v="2017-01-31T00:00:00"/>
    <s v="Standard Class"/>
    <s v="BD-11500"/>
    <x v="214"/>
    <s v="Consumer"/>
    <s v="United States"/>
    <s v="Columbus"/>
    <x v="32"/>
    <n v="31907"/>
    <x v="0"/>
    <s v="FUR-FU-10002157"/>
    <x v="0"/>
    <x v="5"/>
    <x v="116"/>
    <n v="62.72"/>
    <n v="4"/>
    <n v="0"/>
    <n v="24.460799999999999"/>
  </r>
  <r>
    <n v="8313"/>
    <s v="US-2017-105935"/>
    <x v="795"/>
    <d v="2017-01-31T00:00:00"/>
    <s v="Standard Class"/>
    <s v="BD-11500"/>
    <x v="214"/>
    <s v="Consumer"/>
    <s v="United States"/>
    <s v="Columbus"/>
    <x v="32"/>
    <n v="31907"/>
    <x v="0"/>
    <s v="TEC-PH-10001459"/>
    <x v="2"/>
    <x v="7"/>
    <x v="1447"/>
    <n v="2939.93"/>
    <n v="7"/>
    <n v="0"/>
    <n v="764.3818"/>
  </r>
  <r>
    <n v="8314"/>
    <s v="CA-2014-161508"/>
    <x v="136"/>
    <d v="2014-07-16T00:00:00"/>
    <s v="Standard Class"/>
    <s v="PV-18985"/>
    <x v="391"/>
    <s v="Home Office"/>
    <s v="United States"/>
    <s v="League City"/>
    <x v="5"/>
    <n v="77573"/>
    <x v="2"/>
    <s v="FUR-CH-10002126"/>
    <x v="0"/>
    <x v="1"/>
    <x v="849"/>
    <n v="512.35799999999995"/>
    <n v="3"/>
    <n v="0.3"/>
    <n v="-14.6388"/>
  </r>
  <r>
    <n v="8315"/>
    <s v="CA-2014-161508"/>
    <x v="136"/>
    <d v="2014-07-16T00:00:00"/>
    <s v="Standard Class"/>
    <s v="PV-18985"/>
    <x v="391"/>
    <s v="Home Office"/>
    <s v="United States"/>
    <s v="League City"/>
    <x v="5"/>
    <n v="77573"/>
    <x v="2"/>
    <s v="OFF-FA-10001561"/>
    <x v="1"/>
    <x v="13"/>
    <x v="839"/>
    <n v="3.488"/>
    <n v="2"/>
    <n v="0.2"/>
    <n v="0.56679999999999997"/>
  </r>
  <r>
    <n v="8316"/>
    <s v="CA-2014-161508"/>
    <x v="136"/>
    <d v="2014-07-16T00:00:00"/>
    <s v="Standard Class"/>
    <s v="PV-18985"/>
    <x v="391"/>
    <s v="Home Office"/>
    <s v="United States"/>
    <s v="League City"/>
    <x v="5"/>
    <n v="77573"/>
    <x v="2"/>
    <s v="OFF-AR-10003158"/>
    <x v="1"/>
    <x v="6"/>
    <x v="703"/>
    <n v="22.288"/>
    <n v="7"/>
    <n v="0.2"/>
    <n v="3.9003999999999999"/>
  </r>
  <r>
    <n v="8317"/>
    <s v="CA-2014-161508"/>
    <x v="136"/>
    <d v="2014-07-16T00:00:00"/>
    <s v="Standard Class"/>
    <s v="PV-18985"/>
    <x v="391"/>
    <s v="Home Office"/>
    <s v="United States"/>
    <s v="League City"/>
    <x v="5"/>
    <n v="77573"/>
    <x v="2"/>
    <s v="OFF-PA-10001804"/>
    <x v="1"/>
    <x v="10"/>
    <x v="129"/>
    <n v="16.032"/>
    <n v="3"/>
    <n v="0.2"/>
    <n v="5.6112000000000002"/>
  </r>
  <r>
    <n v="8318"/>
    <s v="CA-2017-130904"/>
    <x v="645"/>
    <d v="2017-04-16T00:00:00"/>
    <s v="Standard Class"/>
    <s v="HM-14980"/>
    <x v="31"/>
    <s v="Consumer"/>
    <s v="United States"/>
    <s v="Burlington"/>
    <x v="3"/>
    <n v="27217"/>
    <x v="0"/>
    <s v="OFF-AR-10000422"/>
    <x v="1"/>
    <x v="6"/>
    <x v="901"/>
    <n v="1.752"/>
    <n v="1"/>
    <n v="0.2"/>
    <n v="0.15329999999999999"/>
  </r>
  <r>
    <n v="8319"/>
    <s v="CA-2017-130904"/>
    <x v="645"/>
    <d v="2017-04-16T00:00:00"/>
    <s v="Standard Class"/>
    <s v="HM-14980"/>
    <x v="31"/>
    <s v="Consumer"/>
    <s v="United States"/>
    <s v="Burlington"/>
    <x v="3"/>
    <n v="27217"/>
    <x v="0"/>
    <s v="OFF-AR-10000127"/>
    <x v="1"/>
    <x v="6"/>
    <x v="1195"/>
    <n v="20.992000000000001"/>
    <n v="8"/>
    <n v="0.2"/>
    <n v="2.3616000000000001"/>
  </r>
  <r>
    <n v="8320"/>
    <s v="CA-2017-133620"/>
    <x v="38"/>
    <d v="2017-11-18T00:00:00"/>
    <s v="Standard Class"/>
    <s v="EM-14065"/>
    <x v="191"/>
    <s v="Consumer"/>
    <s v="United States"/>
    <s v="New York City"/>
    <x v="15"/>
    <n v="10009"/>
    <x v="3"/>
    <s v="OFF-ST-10004634"/>
    <x v="1"/>
    <x v="4"/>
    <x v="602"/>
    <n v="11.21"/>
    <n v="1"/>
    <n v="0"/>
    <n v="3.363"/>
  </r>
  <r>
    <n v="8321"/>
    <s v="CA-2015-142937"/>
    <x v="901"/>
    <d v="2015-12-06T00:00:00"/>
    <s v="First Class"/>
    <s v="SF-20065"/>
    <x v="11"/>
    <s v="Consumer"/>
    <s v="United States"/>
    <s v="Dallas"/>
    <x v="5"/>
    <n v="75220"/>
    <x v="2"/>
    <s v="OFF-AR-10003582"/>
    <x v="1"/>
    <x v="6"/>
    <x v="1460"/>
    <n v="45.04"/>
    <n v="2"/>
    <n v="0.2"/>
    <n v="4.5039999999999996"/>
  </r>
  <r>
    <n v="8322"/>
    <s v="US-2016-149790"/>
    <x v="182"/>
    <d v="2016-10-01T00:00:00"/>
    <s v="Standard Class"/>
    <s v="SC-20380"/>
    <x v="618"/>
    <s v="Consumer"/>
    <s v="United States"/>
    <s v="Houston"/>
    <x v="5"/>
    <n v="77095"/>
    <x v="2"/>
    <s v="OFF-BI-10002026"/>
    <x v="1"/>
    <x v="8"/>
    <x v="1758"/>
    <n v="15.624000000000001"/>
    <n v="2"/>
    <n v="0.8"/>
    <n v="-24.9984"/>
  </r>
  <r>
    <n v="8323"/>
    <s v="CA-2016-130778"/>
    <x v="258"/>
    <d v="2016-11-25T00:00:00"/>
    <s v="Standard Class"/>
    <s v="ND-18370"/>
    <x v="444"/>
    <s v="Consumer"/>
    <s v="United States"/>
    <s v="Long Beach"/>
    <x v="15"/>
    <n v="11561"/>
    <x v="3"/>
    <s v="OFF-AP-10000595"/>
    <x v="1"/>
    <x v="9"/>
    <x v="1505"/>
    <n v="8.74"/>
    <n v="2"/>
    <n v="0"/>
    <n v="2.2724000000000002"/>
  </r>
  <r>
    <n v="8324"/>
    <s v="CA-2016-130778"/>
    <x v="258"/>
    <d v="2016-11-25T00:00:00"/>
    <s v="Standard Class"/>
    <s v="ND-18370"/>
    <x v="444"/>
    <s v="Consumer"/>
    <s v="United States"/>
    <s v="Long Beach"/>
    <x v="15"/>
    <n v="11561"/>
    <x v="3"/>
    <s v="OFF-PA-10001509"/>
    <x v="1"/>
    <x v="10"/>
    <x v="422"/>
    <n v="44.75"/>
    <n v="5"/>
    <n v="0"/>
    <n v="20.585000000000001"/>
  </r>
  <r>
    <n v="8325"/>
    <s v="CA-2017-144456"/>
    <x v="565"/>
    <d v="2017-09-09T00:00:00"/>
    <s v="First Class"/>
    <s v="FC-14245"/>
    <x v="763"/>
    <s v="Home Office"/>
    <s v="United States"/>
    <s v="Hialeah"/>
    <x v="2"/>
    <n v="33012"/>
    <x v="0"/>
    <s v="OFF-ST-10001321"/>
    <x v="1"/>
    <x v="4"/>
    <x v="421"/>
    <n v="61.68"/>
    <n v="5"/>
    <n v="0.2"/>
    <n v="5.3970000000000002"/>
  </r>
  <r>
    <n v="8326"/>
    <s v="CA-2017-144456"/>
    <x v="565"/>
    <d v="2017-09-09T00:00:00"/>
    <s v="First Class"/>
    <s v="FC-14245"/>
    <x v="763"/>
    <s v="Home Office"/>
    <s v="United States"/>
    <s v="Hialeah"/>
    <x v="2"/>
    <n v="33012"/>
    <x v="0"/>
    <s v="TEC-PH-10001750"/>
    <x v="2"/>
    <x v="7"/>
    <x v="977"/>
    <n v="158.376"/>
    <n v="3"/>
    <n v="0.2"/>
    <n v="13.857900000000001"/>
  </r>
  <r>
    <n v="8327"/>
    <s v="CA-2017-103478"/>
    <x v="246"/>
    <d v="2017-07-24T00:00:00"/>
    <s v="Second Class"/>
    <s v="KL-16555"/>
    <x v="126"/>
    <s v="Corporate"/>
    <s v="United States"/>
    <s v="Aurora"/>
    <x v="10"/>
    <n v="60505"/>
    <x v="2"/>
    <s v="OFF-BI-10001890"/>
    <x v="1"/>
    <x v="8"/>
    <x v="176"/>
    <n v="2.8639999999999999"/>
    <n v="4"/>
    <n v="0.8"/>
    <n v="-4.5823999999999998"/>
  </r>
  <r>
    <n v="8328"/>
    <s v="CA-2017-103478"/>
    <x v="246"/>
    <d v="2017-07-24T00:00:00"/>
    <s v="Second Class"/>
    <s v="KL-16555"/>
    <x v="126"/>
    <s v="Corporate"/>
    <s v="United States"/>
    <s v="Aurora"/>
    <x v="10"/>
    <n v="60505"/>
    <x v="2"/>
    <s v="OFF-BI-10004224"/>
    <x v="1"/>
    <x v="8"/>
    <x v="1070"/>
    <n v="94.191999999999993"/>
    <n v="7"/>
    <n v="0.8"/>
    <n v="-164.83600000000001"/>
  </r>
  <r>
    <n v="8329"/>
    <s v="CA-2017-118577"/>
    <x v="833"/>
    <d v="2017-10-11T00:00:00"/>
    <s v="Standard Class"/>
    <s v="XP-21865"/>
    <x v="190"/>
    <s v="Consumer"/>
    <s v="United States"/>
    <s v="Belleville"/>
    <x v="30"/>
    <n v="7109"/>
    <x v="3"/>
    <s v="OFF-PA-10001357"/>
    <x v="1"/>
    <x v="10"/>
    <x v="1041"/>
    <n v="143.69999999999999"/>
    <n v="3"/>
    <n v="0"/>
    <n v="68.975999999999999"/>
  </r>
  <r>
    <n v="8330"/>
    <s v="CA-2017-118577"/>
    <x v="833"/>
    <d v="2017-10-11T00:00:00"/>
    <s v="Standard Class"/>
    <s v="XP-21865"/>
    <x v="190"/>
    <s v="Consumer"/>
    <s v="United States"/>
    <s v="Belleville"/>
    <x v="30"/>
    <n v="7109"/>
    <x v="3"/>
    <s v="OFF-PA-10004888"/>
    <x v="1"/>
    <x v="10"/>
    <x v="968"/>
    <n v="6.48"/>
    <n v="1"/>
    <n v="0"/>
    <n v="3.1103999999999998"/>
  </r>
  <r>
    <n v="8331"/>
    <s v="CA-2017-113572"/>
    <x v="659"/>
    <d v="2017-11-11T00:00:00"/>
    <s v="Standard Class"/>
    <s v="FP-14320"/>
    <x v="224"/>
    <s v="Consumer"/>
    <s v="United States"/>
    <s v="New York City"/>
    <x v="15"/>
    <n v="10024"/>
    <x v="3"/>
    <s v="TEC-AC-10002370"/>
    <x v="2"/>
    <x v="11"/>
    <x v="1825"/>
    <n v="7.88"/>
    <n v="4"/>
    <n v="0"/>
    <n v="2.5215999999999998"/>
  </r>
  <r>
    <n v="8332"/>
    <s v="CA-2016-153269"/>
    <x v="1185"/>
    <d v="2016-03-12T00:00:00"/>
    <s v="First Class"/>
    <s v="PS-18760"/>
    <x v="519"/>
    <s v="Consumer"/>
    <s v="United States"/>
    <s v="Andover"/>
    <x v="31"/>
    <n v="1810"/>
    <x v="3"/>
    <s v="OFF-ST-10004634"/>
    <x v="1"/>
    <x v="4"/>
    <x v="602"/>
    <n v="11.21"/>
    <n v="1"/>
    <n v="0"/>
    <n v="3.363"/>
  </r>
  <r>
    <n v="8333"/>
    <s v="CA-2016-153269"/>
    <x v="1185"/>
    <d v="2016-03-12T00:00:00"/>
    <s v="First Class"/>
    <s v="PS-18760"/>
    <x v="519"/>
    <s v="Consumer"/>
    <s v="United States"/>
    <s v="Andover"/>
    <x v="31"/>
    <n v="1810"/>
    <x v="3"/>
    <s v="FUR-CH-10002647"/>
    <x v="0"/>
    <x v="1"/>
    <x v="475"/>
    <n v="354.9"/>
    <n v="5"/>
    <n v="0"/>
    <n v="88.724999999999994"/>
  </r>
  <r>
    <n v="8334"/>
    <s v="CA-2016-153269"/>
    <x v="1185"/>
    <d v="2016-03-12T00:00:00"/>
    <s v="First Class"/>
    <s v="PS-18760"/>
    <x v="519"/>
    <s v="Consumer"/>
    <s v="United States"/>
    <s v="Andover"/>
    <x v="31"/>
    <n v="1810"/>
    <x v="3"/>
    <s v="OFF-PA-10001801"/>
    <x v="1"/>
    <x v="10"/>
    <x v="1766"/>
    <n v="17.940000000000001"/>
    <n v="3"/>
    <n v="0"/>
    <n v="8.7905999999999995"/>
  </r>
  <r>
    <n v="8335"/>
    <s v="CA-2016-153269"/>
    <x v="1185"/>
    <d v="2016-03-12T00:00:00"/>
    <s v="First Class"/>
    <s v="PS-18760"/>
    <x v="519"/>
    <s v="Consumer"/>
    <s v="United States"/>
    <s v="Andover"/>
    <x v="31"/>
    <n v="1810"/>
    <x v="3"/>
    <s v="OFF-BI-10004632"/>
    <x v="1"/>
    <x v="8"/>
    <x v="919"/>
    <n v="51.8"/>
    <n v="4"/>
    <n v="0"/>
    <n v="23.31"/>
  </r>
  <r>
    <n v="8336"/>
    <s v="CA-2017-161655"/>
    <x v="726"/>
    <d v="2017-05-18T00:00:00"/>
    <s v="Second Class"/>
    <s v="CW-11905"/>
    <x v="194"/>
    <s v="Home Office"/>
    <s v="United States"/>
    <s v="Newark"/>
    <x v="13"/>
    <n v="19711"/>
    <x v="3"/>
    <s v="OFF-BI-10002082"/>
    <x v="1"/>
    <x v="8"/>
    <x v="1182"/>
    <n v="299.52"/>
    <n v="9"/>
    <n v="0"/>
    <n v="149.76"/>
  </r>
  <r>
    <n v="8337"/>
    <s v="CA-2016-101469"/>
    <x v="415"/>
    <d v="2016-07-08T00:00:00"/>
    <s v="Standard Class"/>
    <s v="KH-16360"/>
    <x v="347"/>
    <s v="Consumer"/>
    <s v="United States"/>
    <s v="Arlington"/>
    <x v="17"/>
    <n v="22204"/>
    <x v="0"/>
    <s v="OFF-AR-10003986"/>
    <x v="1"/>
    <x v="6"/>
    <x v="1826"/>
    <n v="7.7"/>
    <n v="2"/>
    <n v="0"/>
    <n v="3.157"/>
  </r>
  <r>
    <n v="8338"/>
    <s v="CA-2014-153087"/>
    <x v="422"/>
    <d v="2015-01-03T00:00:00"/>
    <s v="Standard Class"/>
    <s v="TC-20980"/>
    <x v="568"/>
    <s v="Corporate"/>
    <s v="United States"/>
    <s v="Decatur"/>
    <x v="19"/>
    <n v="35601"/>
    <x v="0"/>
    <s v="OFF-PA-10001243"/>
    <x v="1"/>
    <x v="10"/>
    <x v="1803"/>
    <n v="23.92"/>
    <n v="4"/>
    <n v="0"/>
    <n v="11.720800000000001"/>
  </r>
  <r>
    <n v="8339"/>
    <s v="CA-2014-153087"/>
    <x v="422"/>
    <d v="2015-01-03T00:00:00"/>
    <s v="Standard Class"/>
    <s v="TC-20980"/>
    <x v="568"/>
    <s v="Corporate"/>
    <s v="United States"/>
    <s v="Decatur"/>
    <x v="19"/>
    <n v="35601"/>
    <x v="0"/>
    <s v="TEC-AC-10003198"/>
    <x v="2"/>
    <x v="11"/>
    <x v="768"/>
    <n v="498"/>
    <n v="5"/>
    <n v="0"/>
    <n v="184.26"/>
  </r>
  <r>
    <n v="8340"/>
    <s v="CA-2017-135076"/>
    <x v="669"/>
    <d v="2017-04-17T00:00:00"/>
    <s v="Standard Class"/>
    <s v="YS-21880"/>
    <x v="453"/>
    <s v="Corporate"/>
    <s v="United States"/>
    <s v="Hesperia"/>
    <x v="1"/>
    <n v="92345"/>
    <x v="1"/>
    <s v="FUR-CH-10003774"/>
    <x v="0"/>
    <x v="1"/>
    <x v="1194"/>
    <n v="436.70400000000001"/>
    <n v="6"/>
    <n v="0.2"/>
    <n v="-38.211599999999997"/>
  </r>
  <r>
    <n v="8341"/>
    <s v="CA-2014-161634"/>
    <x v="687"/>
    <d v="2014-11-20T00:00:00"/>
    <s v="Standard Class"/>
    <s v="CC-12220"/>
    <x v="417"/>
    <s v="Consumer"/>
    <s v="United States"/>
    <s v="Chesapeake"/>
    <x v="17"/>
    <n v="23320"/>
    <x v="0"/>
    <s v="OFF-PA-10002262"/>
    <x v="1"/>
    <x v="10"/>
    <x v="1001"/>
    <n v="32.4"/>
    <n v="5"/>
    <n v="0"/>
    <n v="15.552"/>
  </r>
  <r>
    <n v="8342"/>
    <s v="CA-2017-141481"/>
    <x v="532"/>
    <d v="2017-06-14T00:00:00"/>
    <s v="First Class"/>
    <s v="ZD-21925"/>
    <x v="9"/>
    <s v="Consumer"/>
    <s v="United States"/>
    <s v="Los Angeles"/>
    <x v="1"/>
    <n v="90036"/>
    <x v="1"/>
    <s v="OFF-AP-10004532"/>
    <x v="1"/>
    <x v="9"/>
    <x v="564"/>
    <n v="61.44"/>
    <n v="3"/>
    <n v="0"/>
    <n v="16.588799999999999"/>
  </r>
  <r>
    <n v="8343"/>
    <s v="CA-2016-132549"/>
    <x v="881"/>
    <d v="2016-11-30T00:00:00"/>
    <s v="Standard Class"/>
    <s v="JK-15370"/>
    <x v="271"/>
    <s v="Consumer"/>
    <s v="United States"/>
    <s v="Huntsville"/>
    <x v="19"/>
    <n v="35810"/>
    <x v="0"/>
    <s v="OFF-ST-10001325"/>
    <x v="1"/>
    <x v="4"/>
    <x v="471"/>
    <n v="73.36"/>
    <n v="7"/>
    <n v="0"/>
    <n v="19.807200000000002"/>
  </r>
  <r>
    <n v="8344"/>
    <s v="US-2014-155544"/>
    <x v="90"/>
    <d v="2014-03-25T00:00:00"/>
    <s v="Standard Class"/>
    <s v="GM-14440"/>
    <x v="306"/>
    <s v="Consumer"/>
    <s v="United States"/>
    <s v="Knoxville"/>
    <x v="18"/>
    <n v="37918"/>
    <x v="0"/>
    <s v="OFF-LA-10004544"/>
    <x v="1"/>
    <x v="2"/>
    <x v="199"/>
    <n v="59.2"/>
    <n v="5"/>
    <n v="0.2"/>
    <n v="22.2"/>
  </r>
  <r>
    <n v="8345"/>
    <s v="US-2014-155544"/>
    <x v="90"/>
    <d v="2014-03-25T00:00:00"/>
    <s v="Standard Class"/>
    <s v="GM-14440"/>
    <x v="306"/>
    <s v="Consumer"/>
    <s v="United States"/>
    <s v="Knoxville"/>
    <x v="18"/>
    <n v="37918"/>
    <x v="0"/>
    <s v="FUR-FU-10001473"/>
    <x v="0"/>
    <x v="5"/>
    <x v="993"/>
    <n v="32.951999999999998"/>
    <n v="3"/>
    <n v="0.2"/>
    <n v="6.5903999999999998"/>
  </r>
  <r>
    <n v="8346"/>
    <s v="US-2014-155544"/>
    <x v="90"/>
    <d v="2014-03-25T00:00:00"/>
    <s v="Standard Class"/>
    <s v="GM-14440"/>
    <x v="306"/>
    <s v="Consumer"/>
    <s v="United States"/>
    <s v="Knoxville"/>
    <x v="18"/>
    <n v="37918"/>
    <x v="0"/>
    <s v="FUR-CH-10000422"/>
    <x v="0"/>
    <x v="1"/>
    <x v="1441"/>
    <n v="218.376"/>
    <n v="3"/>
    <n v="0.2"/>
    <n v="-10.918799999999999"/>
  </r>
  <r>
    <n v="8347"/>
    <s v="US-2015-115238"/>
    <x v="28"/>
    <d v="2015-05-04T00:00:00"/>
    <s v="Standard Class"/>
    <s v="JW-15220"/>
    <x v="478"/>
    <s v="Corporate"/>
    <s v="United States"/>
    <s v="Lawrence"/>
    <x v="31"/>
    <n v="1841"/>
    <x v="3"/>
    <s v="FUR-FU-10002960"/>
    <x v="0"/>
    <x v="5"/>
    <x v="192"/>
    <n v="31.4"/>
    <n v="5"/>
    <n v="0"/>
    <n v="13.188000000000001"/>
  </r>
  <r>
    <n v="8348"/>
    <s v="US-2015-115238"/>
    <x v="28"/>
    <d v="2015-05-04T00:00:00"/>
    <s v="Standard Class"/>
    <s v="JW-15220"/>
    <x v="478"/>
    <s v="Corporate"/>
    <s v="United States"/>
    <s v="Lawrence"/>
    <x v="31"/>
    <n v="1841"/>
    <x v="3"/>
    <s v="FUR-FU-10002445"/>
    <x v="0"/>
    <x v="5"/>
    <x v="1448"/>
    <n v="9.48"/>
    <n v="1"/>
    <n v="0"/>
    <n v="3.7919999999999998"/>
  </r>
  <r>
    <n v="8349"/>
    <s v="US-2015-115238"/>
    <x v="28"/>
    <d v="2015-05-04T00:00:00"/>
    <s v="Standard Class"/>
    <s v="JW-15220"/>
    <x v="478"/>
    <s v="Corporate"/>
    <s v="United States"/>
    <s v="Lawrence"/>
    <x v="31"/>
    <n v="1841"/>
    <x v="3"/>
    <s v="TEC-PH-10001300"/>
    <x v="2"/>
    <x v="7"/>
    <x v="1011"/>
    <n v="209.5"/>
    <n v="10"/>
    <n v="0"/>
    <n v="58.66"/>
  </r>
  <r>
    <n v="8350"/>
    <s v="US-2015-115238"/>
    <x v="28"/>
    <d v="2015-05-04T00:00:00"/>
    <s v="Standard Class"/>
    <s v="JW-15220"/>
    <x v="478"/>
    <s v="Corporate"/>
    <s v="United States"/>
    <s v="Lawrence"/>
    <x v="31"/>
    <n v="1841"/>
    <x v="3"/>
    <s v="FUR-FU-10001025"/>
    <x v="0"/>
    <x v="5"/>
    <x v="1708"/>
    <n v="24.3"/>
    <n v="5"/>
    <n v="0"/>
    <n v="10.449"/>
  </r>
  <r>
    <n v="8351"/>
    <s v="US-2015-115238"/>
    <x v="28"/>
    <d v="2015-05-04T00:00:00"/>
    <s v="Standard Class"/>
    <s v="JW-15220"/>
    <x v="478"/>
    <s v="Corporate"/>
    <s v="United States"/>
    <s v="Lawrence"/>
    <x v="31"/>
    <n v="1841"/>
    <x v="3"/>
    <s v="OFF-PA-10002689"/>
    <x v="1"/>
    <x v="10"/>
    <x v="1066"/>
    <n v="6.48"/>
    <n v="1"/>
    <n v="0"/>
    <n v="3.1103999999999998"/>
  </r>
  <r>
    <n v="8352"/>
    <s v="CA-2017-132199"/>
    <x v="898"/>
    <d v="2017-05-08T00:00:00"/>
    <s v="Standard Class"/>
    <s v="BO-11350"/>
    <x v="635"/>
    <s v="Corporate"/>
    <s v="United States"/>
    <s v="Philadelphia"/>
    <x v="9"/>
    <n v="19134"/>
    <x v="3"/>
    <s v="FUR-FU-10004245"/>
    <x v="0"/>
    <x v="5"/>
    <x v="1747"/>
    <n v="32.448"/>
    <n v="2"/>
    <n v="0.2"/>
    <n v="7.3007999999999997"/>
  </r>
  <r>
    <n v="8353"/>
    <s v="CA-2017-132199"/>
    <x v="898"/>
    <d v="2017-05-08T00:00:00"/>
    <s v="Standard Class"/>
    <s v="BO-11350"/>
    <x v="635"/>
    <s v="Corporate"/>
    <s v="United States"/>
    <s v="Philadelphia"/>
    <x v="9"/>
    <n v="19134"/>
    <x v="3"/>
    <s v="OFF-BI-10003684"/>
    <x v="1"/>
    <x v="8"/>
    <x v="714"/>
    <n v="26.388000000000002"/>
    <n v="4"/>
    <n v="0.7"/>
    <n v="-17.591999999999999"/>
  </r>
  <r>
    <n v="8354"/>
    <s v="CA-2017-132199"/>
    <x v="898"/>
    <d v="2017-05-08T00:00:00"/>
    <s v="Standard Class"/>
    <s v="BO-11350"/>
    <x v="635"/>
    <s v="Corporate"/>
    <s v="United States"/>
    <s v="Philadelphia"/>
    <x v="9"/>
    <n v="19134"/>
    <x v="3"/>
    <s v="FUR-TA-10003748"/>
    <x v="0"/>
    <x v="3"/>
    <x v="210"/>
    <n v="373.47"/>
    <n v="5"/>
    <n v="0.4"/>
    <n v="-112.041"/>
  </r>
  <r>
    <n v="8355"/>
    <s v="CA-2017-132199"/>
    <x v="898"/>
    <d v="2017-05-08T00:00:00"/>
    <s v="Standard Class"/>
    <s v="BO-11350"/>
    <x v="635"/>
    <s v="Corporate"/>
    <s v="United States"/>
    <s v="Philadelphia"/>
    <x v="9"/>
    <n v="19134"/>
    <x v="3"/>
    <s v="OFF-BI-10002133"/>
    <x v="1"/>
    <x v="8"/>
    <x v="1147"/>
    <n v="64.2"/>
    <n v="5"/>
    <n v="0.7"/>
    <n v="-44.94"/>
  </r>
  <r>
    <n v="8356"/>
    <s v="CA-2017-132199"/>
    <x v="898"/>
    <d v="2017-05-08T00:00:00"/>
    <s v="Standard Class"/>
    <s v="BO-11350"/>
    <x v="635"/>
    <s v="Corporate"/>
    <s v="United States"/>
    <s v="Philadelphia"/>
    <x v="9"/>
    <n v="19134"/>
    <x v="3"/>
    <s v="OFF-FA-10002280"/>
    <x v="1"/>
    <x v="13"/>
    <x v="659"/>
    <n v="8"/>
    <n v="2"/>
    <n v="0.2"/>
    <n v="2.8"/>
  </r>
  <r>
    <n v="8357"/>
    <s v="CA-2016-163174"/>
    <x v="370"/>
    <d v="2016-08-30T00:00:00"/>
    <s v="Standard Class"/>
    <s v="XP-21865"/>
    <x v="190"/>
    <s v="Consumer"/>
    <s v="United States"/>
    <s v="Athens"/>
    <x v="32"/>
    <n v="30605"/>
    <x v="0"/>
    <s v="FUR-FU-10000308"/>
    <x v="0"/>
    <x v="5"/>
    <x v="1278"/>
    <n v="186.54"/>
    <n v="3"/>
    <n v="0"/>
    <n v="41.038800000000002"/>
  </r>
  <r>
    <n v="8358"/>
    <s v="CA-2014-110555"/>
    <x v="909"/>
    <d v="2014-04-18T00:00:00"/>
    <s v="Standard Class"/>
    <s v="MM-18055"/>
    <x v="514"/>
    <s v="Consumer"/>
    <s v="United States"/>
    <s v="Great Falls"/>
    <x v="37"/>
    <n v="59405"/>
    <x v="1"/>
    <s v="OFF-ST-10000876"/>
    <x v="1"/>
    <x v="4"/>
    <x v="254"/>
    <n v="87.08"/>
    <n v="7"/>
    <n v="0"/>
    <n v="24.382400000000001"/>
  </r>
  <r>
    <n v="8359"/>
    <s v="CA-2014-110555"/>
    <x v="909"/>
    <d v="2014-04-18T00:00:00"/>
    <s v="Standard Class"/>
    <s v="MM-18055"/>
    <x v="514"/>
    <s v="Consumer"/>
    <s v="United States"/>
    <s v="Great Falls"/>
    <x v="37"/>
    <n v="59405"/>
    <x v="1"/>
    <s v="TEC-PH-10000586"/>
    <x v="2"/>
    <x v="7"/>
    <x v="506"/>
    <n v="105.584"/>
    <n v="2"/>
    <n v="0.2"/>
    <n v="9.2385999999999999"/>
  </r>
  <r>
    <n v="8360"/>
    <s v="CA-2014-110555"/>
    <x v="909"/>
    <d v="2014-04-18T00:00:00"/>
    <s v="Standard Class"/>
    <s v="MM-18055"/>
    <x v="514"/>
    <s v="Consumer"/>
    <s v="United States"/>
    <s v="Great Falls"/>
    <x v="37"/>
    <n v="59405"/>
    <x v="1"/>
    <s v="TEC-AC-10003399"/>
    <x v="2"/>
    <x v="11"/>
    <x v="1506"/>
    <n v="217.44"/>
    <n v="6"/>
    <n v="0"/>
    <n v="91.324799999999996"/>
  </r>
  <r>
    <n v="8361"/>
    <s v="CA-2017-147207"/>
    <x v="460"/>
    <d v="2017-01-04T00:00:00"/>
    <s v="Second Class"/>
    <s v="TS-21655"/>
    <x v="772"/>
    <s v="Consumer"/>
    <s v="United States"/>
    <s v="El Paso"/>
    <x v="5"/>
    <n v="79907"/>
    <x v="2"/>
    <s v="OFF-AR-10001955"/>
    <x v="1"/>
    <x v="6"/>
    <x v="1030"/>
    <n v="31.744"/>
    <n v="2"/>
    <n v="0.2"/>
    <n v="3.968"/>
  </r>
  <r>
    <n v="8362"/>
    <s v="CA-2017-147207"/>
    <x v="460"/>
    <d v="2017-01-04T00:00:00"/>
    <s v="Second Class"/>
    <s v="TS-21655"/>
    <x v="772"/>
    <s v="Consumer"/>
    <s v="United States"/>
    <s v="El Paso"/>
    <x v="5"/>
    <n v="79907"/>
    <x v="2"/>
    <s v="OFF-AP-10000027"/>
    <x v="1"/>
    <x v="9"/>
    <x v="1813"/>
    <n v="5.4320000000000004"/>
    <n v="2"/>
    <n v="0.8"/>
    <n v="-13.58"/>
  </r>
  <r>
    <n v="8363"/>
    <s v="CA-2017-147207"/>
    <x v="460"/>
    <d v="2017-01-04T00:00:00"/>
    <s v="Second Class"/>
    <s v="TS-21655"/>
    <x v="772"/>
    <s v="Consumer"/>
    <s v="United States"/>
    <s v="El Paso"/>
    <x v="5"/>
    <n v="79907"/>
    <x v="2"/>
    <s v="FUR-TA-10002958"/>
    <x v="0"/>
    <x v="3"/>
    <x v="965"/>
    <n v="913.43"/>
    <n v="5"/>
    <n v="0.3"/>
    <n v="-169.637"/>
  </r>
  <r>
    <n v="8364"/>
    <s v="CA-2017-147207"/>
    <x v="460"/>
    <d v="2017-01-04T00:00:00"/>
    <s v="Second Class"/>
    <s v="TS-21655"/>
    <x v="772"/>
    <s v="Consumer"/>
    <s v="United States"/>
    <s v="El Paso"/>
    <x v="5"/>
    <n v="79907"/>
    <x v="2"/>
    <s v="OFF-ST-10002615"/>
    <x v="1"/>
    <x v="4"/>
    <x v="1436"/>
    <n v="372.14400000000001"/>
    <n v="3"/>
    <n v="0.2"/>
    <n v="27.910799999999998"/>
  </r>
  <r>
    <n v="8365"/>
    <s v="CA-2017-137631"/>
    <x v="1045"/>
    <d v="2017-05-02T00:00:00"/>
    <s v="Standard Class"/>
    <s v="JL-15235"/>
    <x v="538"/>
    <s v="Consumer"/>
    <s v="United States"/>
    <s v="Kissimmee"/>
    <x v="2"/>
    <n v="34741"/>
    <x v="0"/>
    <s v="TEC-PH-10002624"/>
    <x v="2"/>
    <x v="7"/>
    <x v="1135"/>
    <n v="751.98400000000004"/>
    <n v="2"/>
    <n v="0.2"/>
    <n v="84.598200000000006"/>
  </r>
  <r>
    <n v="8366"/>
    <s v="CA-2017-157273"/>
    <x v="289"/>
    <d v="2017-02-02T00:00:00"/>
    <s v="First Class"/>
    <s v="SZ-20035"/>
    <x v="449"/>
    <s v="Home Office"/>
    <s v="United States"/>
    <s v="Seattle"/>
    <x v="4"/>
    <n v="98105"/>
    <x v="1"/>
    <s v="TEC-PH-10002275"/>
    <x v="2"/>
    <x v="7"/>
    <x v="7"/>
    <n v="604.76800000000003"/>
    <n v="4"/>
    <n v="0.2"/>
    <n v="60.476799999999997"/>
  </r>
  <r>
    <n v="8367"/>
    <s v="CA-2014-109918"/>
    <x v="557"/>
    <d v="2014-09-12T00:00:00"/>
    <s v="Second Class"/>
    <s v="LR-17035"/>
    <x v="756"/>
    <s v="Corporate"/>
    <s v="United States"/>
    <s v="Santa Clara"/>
    <x v="1"/>
    <n v="95051"/>
    <x v="1"/>
    <s v="OFF-SU-10004290"/>
    <x v="1"/>
    <x v="14"/>
    <x v="1827"/>
    <n v="27.36"/>
    <n v="4"/>
    <n v="0"/>
    <n v="7.3872"/>
  </r>
  <r>
    <n v="8368"/>
    <s v="CA-2014-109918"/>
    <x v="557"/>
    <d v="2014-09-12T00:00:00"/>
    <s v="Second Class"/>
    <s v="LR-17035"/>
    <x v="756"/>
    <s v="Corporate"/>
    <s v="United States"/>
    <s v="Santa Clara"/>
    <x v="1"/>
    <n v="95051"/>
    <x v="1"/>
    <s v="OFF-PA-10000174"/>
    <x v="1"/>
    <x v="10"/>
    <x v="1524"/>
    <n v="20.56"/>
    <n v="2"/>
    <n v="0"/>
    <n v="9.6631999999999998"/>
  </r>
  <r>
    <n v="8369"/>
    <s v="CA-2014-109918"/>
    <x v="557"/>
    <d v="2014-09-12T00:00:00"/>
    <s v="Second Class"/>
    <s v="LR-17035"/>
    <x v="756"/>
    <s v="Corporate"/>
    <s v="United States"/>
    <s v="Santa Clara"/>
    <x v="1"/>
    <n v="95051"/>
    <x v="1"/>
    <s v="OFF-BI-10004308"/>
    <x v="1"/>
    <x v="8"/>
    <x v="1776"/>
    <n v="83.92"/>
    <n v="5"/>
    <n v="0.2"/>
    <n v="31.47"/>
  </r>
  <r>
    <n v="8370"/>
    <s v="CA-2016-118745"/>
    <x v="725"/>
    <d v="2016-06-16T00:00:00"/>
    <s v="Standard Class"/>
    <s v="SV-20365"/>
    <x v="277"/>
    <s v="Consumer"/>
    <s v="United States"/>
    <s v="Los Angeles"/>
    <x v="1"/>
    <n v="90049"/>
    <x v="1"/>
    <s v="FUR-TA-10003473"/>
    <x v="0"/>
    <x v="3"/>
    <x v="216"/>
    <n v="902.71199999999999"/>
    <n v="3"/>
    <n v="0.2"/>
    <n v="33.851700000000001"/>
  </r>
  <r>
    <n v="8371"/>
    <s v="CA-2016-163972"/>
    <x v="508"/>
    <d v="2016-10-21T00:00:00"/>
    <s v="Standard Class"/>
    <s v="MG-17890"/>
    <x v="450"/>
    <s v="Home Office"/>
    <s v="United States"/>
    <s v="Fresno"/>
    <x v="1"/>
    <n v="93727"/>
    <x v="1"/>
    <s v="FUR-BO-10003894"/>
    <x v="0"/>
    <x v="0"/>
    <x v="1628"/>
    <n v="120.666"/>
    <n v="2"/>
    <n v="0.15"/>
    <n v="21.294"/>
  </r>
  <r>
    <n v="8372"/>
    <s v="CA-2014-165393"/>
    <x v="422"/>
    <d v="2014-12-30T00:00:00"/>
    <s v="First Class"/>
    <s v="NC-18415"/>
    <x v="720"/>
    <s v="Consumer"/>
    <s v="United States"/>
    <s v="Fort Worth"/>
    <x v="5"/>
    <n v="76106"/>
    <x v="2"/>
    <s v="OFF-BI-10001658"/>
    <x v="1"/>
    <x v="8"/>
    <x v="444"/>
    <n v="4.984"/>
    <n v="1"/>
    <n v="0.8"/>
    <n v="-8.4727999999999994"/>
  </r>
  <r>
    <n v="8373"/>
    <s v="CA-2016-113726"/>
    <x v="390"/>
    <d v="2016-12-01T00:00:00"/>
    <s v="Standard Class"/>
    <s v="SC-20680"/>
    <x v="649"/>
    <s v="Home Office"/>
    <s v="United States"/>
    <s v="Seattle"/>
    <x v="4"/>
    <n v="98105"/>
    <x v="1"/>
    <s v="FUR-FU-10003535"/>
    <x v="0"/>
    <x v="5"/>
    <x v="897"/>
    <n v="82.26"/>
    <n v="3"/>
    <n v="0"/>
    <n v="33.726599999999998"/>
  </r>
  <r>
    <n v="8374"/>
    <s v="CA-2016-152940"/>
    <x v="338"/>
    <d v="2016-11-13T00:00:00"/>
    <s v="First Class"/>
    <s v="RO-19780"/>
    <x v="197"/>
    <s v="Consumer"/>
    <s v="United States"/>
    <s v="San Francisco"/>
    <x v="1"/>
    <n v="94110"/>
    <x v="1"/>
    <s v="OFF-ST-10000352"/>
    <x v="1"/>
    <x v="4"/>
    <x v="1058"/>
    <n v="29.74"/>
    <n v="1"/>
    <n v="0"/>
    <n v="4.4610000000000003"/>
  </r>
  <r>
    <n v="8375"/>
    <s v="CA-2015-158701"/>
    <x v="956"/>
    <d v="2015-01-10T00:00:00"/>
    <s v="Standard Class"/>
    <s v="JL-15175"/>
    <x v="311"/>
    <s v="Home Office"/>
    <s v="United States"/>
    <s v="San Francisco"/>
    <x v="1"/>
    <n v="94110"/>
    <x v="1"/>
    <s v="OFF-AP-10004859"/>
    <x v="1"/>
    <x v="9"/>
    <x v="930"/>
    <n v="87.36"/>
    <n v="6"/>
    <n v="0"/>
    <n v="23.587199999999999"/>
  </r>
  <r>
    <n v="8376"/>
    <s v="CA-2015-158701"/>
    <x v="956"/>
    <d v="2015-01-10T00:00:00"/>
    <s v="Standard Class"/>
    <s v="JL-15175"/>
    <x v="311"/>
    <s v="Home Office"/>
    <s v="United States"/>
    <s v="San Francisco"/>
    <x v="1"/>
    <n v="94110"/>
    <x v="1"/>
    <s v="OFF-BI-10001294"/>
    <x v="1"/>
    <x v="8"/>
    <x v="673"/>
    <n v="56.16"/>
    <n v="6"/>
    <n v="0.2"/>
    <n v="17.55"/>
  </r>
  <r>
    <n v="8377"/>
    <s v="CA-2017-156272"/>
    <x v="708"/>
    <d v="2017-03-27T00:00:00"/>
    <s v="Standard Class"/>
    <s v="PW-19030"/>
    <x v="463"/>
    <s v="Corporate"/>
    <s v="United States"/>
    <s v="Pompano Beach"/>
    <x v="2"/>
    <n v="33068"/>
    <x v="0"/>
    <s v="OFF-AP-10001242"/>
    <x v="1"/>
    <x v="9"/>
    <x v="1417"/>
    <n v="64.384"/>
    <n v="1"/>
    <n v="0.2"/>
    <n v="8.048"/>
  </r>
  <r>
    <n v="8378"/>
    <s v="CA-2015-162964"/>
    <x v="768"/>
    <d v="2015-11-18T00:00:00"/>
    <s v="Standard Class"/>
    <s v="MF-18250"/>
    <x v="751"/>
    <s v="Corporate"/>
    <s v="United States"/>
    <s v="Houston"/>
    <x v="5"/>
    <n v="77095"/>
    <x v="2"/>
    <s v="OFF-ST-10002344"/>
    <x v="1"/>
    <x v="4"/>
    <x v="865"/>
    <n v="64.784000000000006"/>
    <n v="1"/>
    <n v="0.2"/>
    <n v="-14.5764"/>
  </r>
  <r>
    <n v="8379"/>
    <s v="CA-2015-162964"/>
    <x v="768"/>
    <d v="2015-11-18T00:00:00"/>
    <s v="Standard Class"/>
    <s v="MF-18250"/>
    <x v="751"/>
    <s v="Corporate"/>
    <s v="United States"/>
    <s v="Houston"/>
    <x v="5"/>
    <n v="77095"/>
    <x v="2"/>
    <s v="OFF-PA-10003349"/>
    <x v="1"/>
    <x v="10"/>
    <x v="220"/>
    <n v="15.552"/>
    <n v="3"/>
    <n v="0.2"/>
    <n v="5.6375999999999999"/>
  </r>
  <r>
    <n v="8380"/>
    <s v="CA-2015-162964"/>
    <x v="768"/>
    <d v="2015-11-18T00:00:00"/>
    <s v="Standard Class"/>
    <s v="MF-18250"/>
    <x v="751"/>
    <s v="Corporate"/>
    <s v="United States"/>
    <s v="Houston"/>
    <x v="5"/>
    <n v="77095"/>
    <x v="2"/>
    <s v="OFF-EN-10003055"/>
    <x v="1"/>
    <x v="12"/>
    <x v="882"/>
    <n v="223.88800000000001"/>
    <n v="7"/>
    <n v="0.2"/>
    <n v="69.965000000000003"/>
  </r>
  <r>
    <n v="8381"/>
    <s v="CA-2014-103527"/>
    <x v="340"/>
    <d v="2014-09-14T00:00:00"/>
    <s v="Second Class"/>
    <s v="CC-12220"/>
    <x v="417"/>
    <s v="Consumer"/>
    <s v="United States"/>
    <s v="Chicago"/>
    <x v="10"/>
    <n v="60653"/>
    <x v="2"/>
    <s v="OFF-PA-10001622"/>
    <x v="1"/>
    <x v="10"/>
    <x v="702"/>
    <n v="10.896000000000001"/>
    <n v="3"/>
    <n v="0.2"/>
    <n v="3.4049999999999998"/>
  </r>
  <r>
    <n v="8382"/>
    <s v="CA-2016-134544"/>
    <x v="716"/>
    <d v="2016-03-19T00:00:00"/>
    <s v="Second Class"/>
    <s v="AC-10660"/>
    <x v="663"/>
    <s v="Consumer"/>
    <s v="United States"/>
    <s v="San Francisco"/>
    <x v="1"/>
    <n v="94109"/>
    <x v="1"/>
    <s v="TEC-PH-10003800"/>
    <x v="2"/>
    <x v="7"/>
    <x v="509"/>
    <n v="84.784000000000006"/>
    <n v="2"/>
    <n v="0.2"/>
    <n v="-20.136199999999999"/>
  </r>
  <r>
    <n v="8383"/>
    <s v="CA-2016-163048"/>
    <x v="597"/>
    <d v="2016-02-15T00:00:00"/>
    <s v="Standard Class"/>
    <s v="MH-17440"/>
    <x v="775"/>
    <s v="Corporate"/>
    <s v="United States"/>
    <s v="Houston"/>
    <x v="5"/>
    <n v="77036"/>
    <x v="2"/>
    <s v="FUR-CH-10001270"/>
    <x v="0"/>
    <x v="1"/>
    <x v="860"/>
    <n v="241.5"/>
    <n v="4"/>
    <n v="0.3"/>
    <n v="0"/>
  </r>
  <r>
    <n v="8384"/>
    <s v="CA-2016-145135"/>
    <x v="491"/>
    <d v="2016-11-28T00:00:00"/>
    <s v="First Class"/>
    <s v="CD-12790"/>
    <x v="522"/>
    <s v="Home Office"/>
    <s v="United States"/>
    <s v="Shelton"/>
    <x v="29"/>
    <n v="6484"/>
    <x v="3"/>
    <s v="TEC-AC-10003447"/>
    <x v="2"/>
    <x v="11"/>
    <x v="806"/>
    <n v="59.97"/>
    <n v="3"/>
    <n v="0"/>
    <n v="14.9925"/>
  </r>
  <r>
    <n v="8385"/>
    <s v="CA-2016-145135"/>
    <x v="491"/>
    <d v="2016-11-28T00:00:00"/>
    <s v="First Class"/>
    <s v="CD-12790"/>
    <x v="522"/>
    <s v="Home Office"/>
    <s v="United States"/>
    <s v="Shelton"/>
    <x v="29"/>
    <n v="6484"/>
    <x v="3"/>
    <s v="OFF-PA-10004285"/>
    <x v="1"/>
    <x v="10"/>
    <x v="1268"/>
    <n v="13.36"/>
    <n v="2"/>
    <n v="0"/>
    <n v="6.4127999999999998"/>
  </r>
  <r>
    <n v="8386"/>
    <s v="CA-2017-137582"/>
    <x v="507"/>
    <d v="2017-09-08T00:00:00"/>
    <s v="Standard Class"/>
    <s v="CV-12805"/>
    <x v="51"/>
    <s v="Corporate"/>
    <s v="United States"/>
    <s v="Oakland"/>
    <x v="1"/>
    <n v="94601"/>
    <x v="1"/>
    <s v="OFF-BI-10001757"/>
    <x v="1"/>
    <x v="8"/>
    <x v="1167"/>
    <n v="11.808"/>
    <n v="3"/>
    <n v="0.2"/>
    <n v="4.1327999999999996"/>
  </r>
  <r>
    <n v="8387"/>
    <s v="CA-2015-149601"/>
    <x v="71"/>
    <d v="2015-06-03T00:00:00"/>
    <s v="Standard Class"/>
    <s v="TB-21625"/>
    <x v="577"/>
    <s v="Consumer"/>
    <s v="United States"/>
    <s v="Manchester"/>
    <x v="29"/>
    <n v="6040"/>
    <x v="3"/>
    <s v="OFF-ST-10001558"/>
    <x v="1"/>
    <x v="4"/>
    <x v="719"/>
    <n v="16.239999999999998"/>
    <n v="1"/>
    <n v="0"/>
    <n v="2.4359999999999999"/>
  </r>
  <r>
    <n v="8388"/>
    <s v="CA-2015-149601"/>
    <x v="71"/>
    <d v="2015-06-03T00:00:00"/>
    <s v="Standard Class"/>
    <s v="TB-21625"/>
    <x v="577"/>
    <s v="Consumer"/>
    <s v="United States"/>
    <s v="Manchester"/>
    <x v="29"/>
    <n v="6040"/>
    <x v="3"/>
    <s v="OFF-ST-10001328"/>
    <x v="1"/>
    <x v="4"/>
    <x v="178"/>
    <n v="77.55"/>
    <n v="5"/>
    <n v="0"/>
    <n v="21.713999999999999"/>
  </r>
  <r>
    <n v="8389"/>
    <s v="CA-2014-139423"/>
    <x v="301"/>
    <d v="2014-11-05T00:00:00"/>
    <s v="Standard Class"/>
    <s v="DG-13300"/>
    <x v="375"/>
    <s v="Corporate"/>
    <s v="United States"/>
    <s v="Orange"/>
    <x v="30"/>
    <n v="7050"/>
    <x v="3"/>
    <s v="OFF-AP-10004708"/>
    <x v="1"/>
    <x v="9"/>
    <x v="513"/>
    <n v="76.12"/>
    <n v="2"/>
    <n v="0"/>
    <n v="22.0748"/>
  </r>
  <r>
    <n v="8390"/>
    <s v="CA-2016-102596"/>
    <x v="797"/>
    <d v="2016-12-30T00:00:00"/>
    <s v="First Class"/>
    <s v="RD-19810"/>
    <x v="279"/>
    <s v="Home Office"/>
    <s v="United States"/>
    <s v="Akron"/>
    <x v="24"/>
    <n v="44312"/>
    <x v="3"/>
    <s v="OFF-FA-10000621"/>
    <x v="1"/>
    <x v="13"/>
    <x v="110"/>
    <n v="17.184000000000001"/>
    <n v="6"/>
    <n v="0.2"/>
    <n v="6.2291999999999996"/>
  </r>
  <r>
    <n v="8391"/>
    <s v="CA-2017-153227"/>
    <x v="769"/>
    <d v="2017-12-06T00:00:00"/>
    <s v="First Class"/>
    <s v="CS-12250"/>
    <x v="294"/>
    <s v="Corporate"/>
    <s v="United States"/>
    <s v="Los Angeles"/>
    <x v="1"/>
    <n v="90032"/>
    <x v="1"/>
    <s v="OFF-PA-10001838"/>
    <x v="1"/>
    <x v="10"/>
    <x v="1008"/>
    <n v="11.76"/>
    <n v="2"/>
    <n v="0"/>
    <n v="5.7624000000000004"/>
  </r>
  <r>
    <n v="8392"/>
    <s v="CA-2017-110625"/>
    <x v="331"/>
    <d v="2017-12-30T00:00:00"/>
    <s v="Standard Class"/>
    <s v="JB-16045"/>
    <x v="674"/>
    <s v="Home Office"/>
    <s v="United States"/>
    <s v="Danbury"/>
    <x v="29"/>
    <n v="6810"/>
    <x v="3"/>
    <s v="FUR-FU-10001473"/>
    <x v="0"/>
    <x v="5"/>
    <x v="993"/>
    <n v="27.46"/>
    <n v="2"/>
    <n v="0"/>
    <n v="9.8856000000000002"/>
  </r>
  <r>
    <n v="8393"/>
    <s v="CA-2016-142594"/>
    <x v="49"/>
    <d v="2016-12-06T00:00:00"/>
    <s v="Second Class"/>
    <s v="EJ-14155"/>
    <x v="412"/>
    <s v="Consumer"/>
    <s v="United States"/>
    <s v="Franklin"/>
    <x v="31"/>
    <n v="2038"/>
    <x v="3"/>
    <s v="TEC-PH-10000193"/>
    <x v="2"/>
    <x v="7"/>
    <x v="1664"/>
    <n v="137.94"/>
    <n v="3"/>
    <n v="0"/>
    <n v="35.864400000000003"/>
  </r>
  <r>
    <n v="8394"/>
    <s v="CA-2016-142594"/>
    <x v="49"/>
    <d v="2016-12-06T00:00:00"/>
    <s v="Second Class"/>
    <s v="EJ-14155"/>
    <x v="412"/>
    <s v="Consumer"/>
    <s v="United States"/>
    <s v="Franklin"/>
    <x v="31"/>
    <n v="2038"/>
    <x v="3"/>
    <s v="FUR-FU-10002045"/>
    <x v="0"/>
    <x v="5"/>
    <x v="1365"/>
    <n v="111.15"/>
    <n v="5"/>
    <n v="0"/>
    <n v="48.905999999999999"/>
  </r>
  <r>
    <n v="8395"/>
    <s v="CA-2016-142594"/>
    <x v="49"/>
    <d v="2016-12-06T00:00:00"/>
    <s v="Second Class"/>
    <s v="EJ-14155"/>
    <x v="412"/>
    <s v="Consumer"/>
    <s v="United States"/>
    <s v="Franklin"/>
    <x v="31"/>
    <n v="2038"/>
    <x v="3"/>
    <s v="OFF-AP-10002945"/>
    <x v="1"/>
    <x v="9"/>
    <x v="228"/>
    <n v="901.95"/>
    <n v="3"/>
    <n v="0"/>
    <n v="297.64350000000002"/>
  </r>
  <r>
    <n v="8396"/>
    <s v="CA-2016-142594"/>
    <x v="49"/>
    <d v="2016-12-06T00:00:00"/>
    <s v="Second Class"/>
    <s v="EJ-14155"/>
    <x v="412"/>
    <s v="Consumer"/>
    <s v="United States"/>
    <s v="Franklin"/>
    <x v="31"/>
    <n v="2038"/>
    <x v="3"/>
    <s v="FUR-TA-10001095"/>
    <x v="0"/>
    <x v="3"/>
    <x v="616"/>
    <n v="366.00900000000001"/>
    <n v="3"/>
    <n v="0.3"/>
    <n v="-47.058300000000003"/>
  </r>
  <r>
    <n v="8397"/>
    <s v="CA-2014-152254"/>
    <x v="479"/>
    <d v="2014-06-30T00:00:00"/>
    <s v="Same Day"/>
    <s v="BD-11620"/>
    <x v="379"/>
    <s v="Consumer"/>
    <s v="United States"/>
    <s v="Wilmington"/>
    <x v="3"/>
    <n v="28403"/>
    <x v="0"/>
    <s v="OFF-PA-10001144"/>
    <x v="1"/>
    <x v="10"/>
    <x v="163"/>
    <n v="310.68799999999999"/>
    <n v="7"/>
    <n v="0.2"/>
    <n v="108.74079999999999"/>
  </r>
  <r>
    <n v="8398"/>
    <s v="US-2014-120236"/>
    <x v="1010"/>
    <d v="2014-09-04T00:00:00"/>
    <s v="First Class"/>
    <s v="MR-17545"/>
    <x v="280"/>
    <s v="Home Office"/>
    <s v="United States"/>
    <s v="Houston"/>
    <x v="5"/>
    <n v="77095"/>
    <x v="2"/>
    <s v="OFF-BI-10004099"/>
    <x v="1"/>
    <x v="8"/>
    <x v="1725"/>
    <n v="7.68"/>
    <n v="5"/>
    <n v="0.8"/>
    <n v="-11.52"/>
  </r>
  <r>
    <n v="8399"/>
    <s v="CA-2017-120061"/>
    <x v="808"/>
    <d v="2017-11-07T00:00:00"/>
    <s v="Second Class"/>
    <s v="SR-20425"/>
    <x v="676"/>
    <s v="Home Office"/>
    <s v="United States"/>
    <s v="Springfield"/>
    <x v="24"/>
    <n v="45503"/>
    <x v="3"/>
    <s v="FUR-CH-10001973"/>
    <x v="0"/>
    <x v="1"/>
    <x v="905"/>
    <n v="155.37200000000001"/>
    <n v="2"/>
    <n v="0.3"/>
    <n v="-35.513599999999997"/>
  </r>
  <r>
    <n v="8400"/>
    <s v="CA-2015-133837"/>
    <x v="657"/>
    <d v="2015-04-18T00:00:00"/>
    <s v="Standard Class"/>
    <s v="TH-21100"/>
    <x v="513"/>
    <s v="Consumer"/>
    <s v="United States"/>
    <s v="Glendale"/>
    <x v="16"/>
    <n v="85301"/>
    <x v="1"/>
    <s v="OFF-ST-10000344"/>
    <x v="1"/>
    <x v="4"/>
    <x v="1022"/>
    <n v="10.744"/>
    <n v="1"/>
    <n v="0.2"/>
    <n v="0.80579999999999996"/>
  </r>
  <r>
    <n v="8401"/>
    <s v="CA-2015-110814"/>
    <x v="901"/>
    <d v="2015-12-09T00:00:00"/>
    <s v="Second Class"/>
    <s v="BD-11635"/>
    <x v="631"/>
    <s v="Consumer"/>
    <s v="United States"/>
    <s v="New York City"/>
    <x v="15"/>
    <n v="10009"/>
    <x v="3"/>
    <s v="OFF-BI-10002026"/>
    <x v="1"/>
    <x v="8"/>
    <x v="912"/>
    <n v="232.4"/>
    <n v="5"/>
    <n v="0.2"/>
    <n v="78.435000000000002"/>
  </r>
  <r>
    <n v="8402"/>
    <s v="CA-2015-110814"/>
    <x v="901"/>
    <d v="2015-12-09T00:00:00"/>
    <s v="Second Class"/>
    <s v="BD-11635"/>
    <x v="631"/>
    <s v="Consumer"/>
    <s v="United States"/>
    <s v="New York City"/>
    <x v="15"/>
    <n v="10009"/>
    <x v="3"/>
    <s v="FUR-CH-10003535"/>
    <x v="0"/>
    <x v="1"/>
    <x v="1522"/>
    <n v="164.64599999999999"/>
    <n v="3"/>
    <n v="0.1"/>
    <n v="12.8058"/>
  </r>
  <r>
    <n v="8403"/>
    <s v="CA-2015-110814"/>
    <x v="901"/>
    <d v="2015-12-09T00:00:00"/>
    <s v="Second Class"/>
    <s v="BD-11635"/>
    <x v="631"/>
    <s v="Consumer"/>
    <s v="United States"/>
    <s v="New York City"/>
    <x v="15"/>
    <n v="10009"/>
    <x v="3"/>
    <s v="OFF-PA-10004156"/>
    <x v="1"/>
    <x v="10"/>
    <x v="750"/>
    <n v="22.68"/>
    <n v="2"/>
    <n v="0"/>
    <n v="11.113200000000001"/>
  </r>
  <r>
    <n v="8404"/>
    <s v="CA-2016-154067"/>
    <x v="854"/>
    <d v="2016-02-07T00:00:00"/>
    <s v="Standard Class"/>
    <s v="SM-20950"/>
    <x v="416"/>
    <s v="Corporate"/>
    <s v="United States"/>
    <s v="Los Angeles"/>
    <x v="1"/>
    <n v="90036"/>
    <x v="1"/>
    <s v="OFF-PA-10002254"/>
    <x v="1"/>
    <x v="10"/>
    <x v="146"/>
    <n v="105.52"/>
    <n v="4"/>
    <n v="0"/>
    <n v="48.539200000000001"/>
  </r>
  <r>
    <n v="8405"/>
    <s v="CA-2017-140480"/>
    <x v="141"/>
    <d v="2017-07-12T00:00:00"/>
    <s v="Standard Class"/>
    <s v="HE-14800"/>
    <x v="785"/>
    <s v="Corporate"/>
    <s v="United States"/>
    <s v="Newark"/>
    <x v="13"/>
    <n v="19711"/>
    <x v="3"/>
    <s v="FUR-FU-10003247"/>
    <x v="0"/>
    <x v="5"/>
    <x v="1465"/>
    <n v="83.92"/>
    <n v="4"/>
    <n v="0"/>
    <n v="5.8743999999999996"/>
  </r>
  <r>
    <n v="8406"/>
    <s v="CA-2017-140480"/>
    <x v="141"/>
    <d v="2017-07-12T00:00:00"/>
    <s v="Standard Class"/>
    <s v="HE-14800"/>
    <x v="785"/>
    <s v="Corporate"/>
    <s v="United States"/>
    <s v="Newark"/>
    <x v="13"/>
    <n v="19711"/>
    <x v="3"/>
    <s v="TEC-AC-10002473"/>
    <x v="2"/>
    <x v="11"/>
    <x v="720"/>
    <n v="141.9"/>
    <n v="5"/>
    <n v="0"/>
    <n v="58.179000000000002"/>
  </r>
  <r>
    <n v="8407"/>
    <s v="CA-2017-140480"/>
    <x v="141"/>
    <d v="2017-07-12T00:00:00"/>
    <s v="Standard Class"/>
    <s v="HE-14800"/>
    <x v="785"/>
    <s v="Corporate"/>
    <s v="United States"/>
    <s v="Newark"/>
    <x v="13"/>
    <n v="19711"/>
    <x v="3"/>
    <s v="FUR-FU-10001057"/>
    <x v="0"/>
    <x v="5"/>
    <x v="1791"/>
    <n v="39.979999999999997"/>
    <n v="2"/>
    <n v="0"/>
    <n v="9.1953999999999994"/>
  </r>
  <r>
    <n v="8408"/>
    <s v="CA-2017-140480"/>
    <x v="141"/>
    <d v="2017-07-12T00:00:00"/>
    <s v="Standard Class"/>
    <s v="HE-14800"/>
    <x v="785"/>
    <s v="Corporate"/>
    <s v="United States"/>
    <s v="Newark"/>
    <x v="13"/>
    <n v="19711"/>
    <x v="3"/>
    <s v="OFF-AR-10001419"/>
    <x v="1"/>
    <x v="6"/>
    <x v="1015"/>
    <n v="28.91"/>
    <n v="7"/>
    <n v="0"/>
    <n v="8.673"/>
  </r>
  <r>
    <n v="8409"/>
    <s v="CA-2017-140480"/>
    <x v="141"/>
    <d v="2017-07-12T00:00:00"/>
    <s v="Standard Class"/>
    <s v="HE-14800"/>
    <x v="785"/>
    <s v="Corporate"/>
    <s v="United States"/>
    <s v="Newark"/>
    <x v="13"/>
    <n v="19711"/>
    <x v="3"/>
    <s v="OFF-AR-10004010"/>
    <x v="1"/>
    <x v="6"/>
    <x v="1743"/>
    <n v="174.95"/>
    <n v="5"/>
    <n v="0"/>
    <n v="45.487000000000002"/>
  </r>
  <r>
    <n v="8410"/>
    <s v="CA-2015-134082"/>
    <x v="555"/>
    <d v="2015-12-17T00:00:00"/>
    <s v="Standard Class"/>
    <s v="JK-15640"/>
    <x v="82"/>
    <s v="Home Office"/>
    <s v="United States"/>
    <s v="San Bernardino"/>
    <x v="1"/>
    <n v="92404"/>
    <x v="1"/>
    <s v="OFF-BI-10004230"/>
    <x v="1"/>
    <x v="8"/>
    <x v="655"/>
    <n v="110.52800000000001"/>
    <n v="4"/>
    <n v="0.2"/>
    <n v="38.684800000000003"/>
  </r>
  <r>
    <n v="8411"/>
    <s v="CA-2016-130820"/>
    <x v="625"/>
    <d v="2016-11-15T00:00:00"/>
    <s v="Same Day"/>
    <s v="ON-18715"/>
    <x v="21"/>
    <s v="Corporate"/>
    <s v="United States"/>
    <s v="Burlington"/>
    <x v="3"/>
    <n v="27217"/>
    <x v="0"/>
    <s v="FUR-TA-10001768"/>
    <x v="0"/>
    <x v="3"/>
    <x v="114"/>
    <n v="630.024"/>
    <n v="4"/>
    <n v="0.4"/>
    <n v="-199.5076"/>
  </r>
  <r>
    <n v="8412"/>
    <s v="CA-2016-159765"/>
    <x v="195"/>
    <d v="2016-05-12T00:00:00"/>
    <s v="Second Class"/>
    <s v="TH-21100"/>
    <x v="513"/>
    <s v="Consumer"/>
    <s v="United States"/>
    <s v="Salem"/>
    <x v="17"/>
    <n v="24153"/>
    <x v="0"/>
    <s v="OFF-AR-10003514"/>
    <x v="1"/>
    <x v="6"/>
    <x v="182"/>
    <n v="27.86"/>
    <n v="7"/>
    <n v="0"/>
    <n v="9.1937999999999995"/>
  </r>
  <r>
    <n v="8413"/>
    <s v="CA-2017-132290"/>
    <x v="434"/>
    <d v="2017-03-14T00:00:00"/>
    <s v="Standard Class"/>
    <s v="MD-17350"/>
    <x v="198"/>
    <s v="Consumer"/>
    <s v="United States"/>
    <s v="Dallas"/>
    <x v="5"/>
    <n v="75217"/>
    <x v="2"/>
    <s v="FUR-TA-10002228"/>
    <x v="0"/>
    <x v="3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x v="340"/>
    <s v="Corporate"/>
    <s v="United States"/>
    <s v="Arlington"/>
    <x v="5"/>
    <n v="76017"/>
    <x v="2"/>
    <s v="OFF-PA-10001972"/>
    <x v="1"/>
    <x v="10"/>
    <x v="1178"/>
    <n v="51.84"/>
    <n v="10"/>
    <n v="0.2"/>
    <n v="18.143999999999998"/>
  </r>
  <r>
    <n v="8415"/>
    <s v="CA-2016-147109"/>
    <x v="907"/>
    <d v="2016-12-21T00:00:00"/>
    <s v="Standard Class"/>
    <s v="AH-10075"/>
    <x v="340"/>
    <s v="Corporate"/>
    <s v="United States"/>
    <s v="Arlington"/>
    <x v="5"/>
    <n v="76017"/>
    <x v="2"/>
    <s v="TEC-AC-10002942"/>
    <x v="2"/>
    <x v="11"/>
    <x v="1606"/>
    <n v="165.6"/>
    <n v="3"/>
    <n v="0.2"/>
    <n v="-6.21"/>
  </r>
  <r>
    <n v="8416"/>
    <s v="CA-2017-107265"/>
    <x v="1191"/>
    <d v="2017-04-12T00:00:00"/>
    <s v="Standard Class"/>
    <s v="ML-17755"/>
    <x v="529"/>
    <s v="Home Office"/>
    <s v="United States"/>
    <s v="Marion"/>
    <x v="23"/>
    <n v="52302"/>
    <x v="2"/>
    <s v="OFF-PA-10000474"/>
    <x v="1"/>
    <x v="10"/>
    <x v="33"/>
    <n v="106.32"/>
    <n v="3"/>
    <n v="0"/>
    <n v="49.970399999999998"/>
  </r>
  <r>
    <n v="8417"/>
    <s v="CA-2017-118199"/>
    <x v="1188"/>
    <d v="2017-05-11T00:00:00"/>
    <s v="First Class"/>
    <s v="LB-16795"/>
    <x v="697"/>
    <s v="Home Office"/>
    <s v="United States"/>
    <s v="Seattle"/>
    <x v="4"/>
    <n v="98105"/>
    <x v="1"/>
    <s v="OFF-BI-10004330"/>
    <x v="1"/>
    <x v="8"/>
    <x v="803"/>
    <n v="147.91999999999999"/>
    <n v="5"/>
    <n v="0.2"/>
    <n v="46.225000000000001"/>
  </r>
  <r>
    <n v="8418"/>
    <s v="CA-2017-118199"/>
    <x v="1188"/>
    <d v="2017-05-11T00:00:00"/>
    <s v="First Class"/>
    <s v="LB-16795"/>
    <x v="697"/>
    <s v="Home Office"/>
    <s v="United States"/>
    <s v="Seattle"/>
    <x v="4"/>
    <n v="98105"/>
    <x v="1"/>
    <s v="OFF-ST-10000604"/>
    <x v="1"/>
    <x v="4"/>
    <x v="54"/>
    <n v="104.28"/>
    <n v="3"/>
    <n v="0"/>
    <n v="26.07"/>
  </r>
  <r>
    <n v="8419"/>
    <s v="CA-2017-118199"/>
    <x v="1188"/>
    <d v="2017-05-11T00:00:00"/>
    <s v="First Class"/>
    <s v="LB-16795"/>
    <x v="697"/>
    <s v="Home Office"/>
    <s v="United States"/>
    <s v="Seattle"/>
    <x v="4"/>
    <n v="98105"/>
    <x v="1"/>
    <s v="FUR-TA-10004154"/>
    <x v="0"/>
    <x v="3"/>
    <x v="737"/>
    <n v="286.85000000000002"/>
    <n v="1"/>
    <n v="0"/>
    <n v="63.106999999999999"/>
  </r>
  <r>
    <n v="8420"/>
    <s v="CA-2017-118199"/>
    <x v="1188"/>
    <d v="2017-05-11T00:00:00"/>
    <s v="First Class"/>
    <s v="LB-16795"/>
    <x v="697"/>
    <s v="Home Office"/>
    <s v="United States"/>
    <s v="Seattle"/>
    <x v="4"/>
    <n v="98105"/>
    <x v="1"/>
    <s v="OFF-ST-10000636"/>
    <x v="1"/>
    <x v="4"/>
    <x v="1753"/>
    <n v="66.959999999999994"/>
    <n v="4"/>
    <n v="0"/>
    <n v="2.6783999999999999"/>
  </r>
  <r>
    <n v="8421"/>
    <s v="CA-2017-118199"/>
    <x v="1188"/>
    <d v="2017-05-11T00:00:00"/>
    <s v="First Class"/>
    <s v="LB-16795"/>
    <x v="697"/>
    <s v="Home Office"/>
    <s v="United States"/>
    <s v="Seattle"/>
    <x v="4"/>
    <n v="98105"/>
    <x v="1"/>
    <s v="TEC-AC-10004171"/>
    <x v="2"/>
    <x v="11"/>
    <x v="1321"/>
    <n v="199.98"/>
    <n v="2"/>
    <n v="0"/>
    <n v="87.991200000000006"/>
  </r>
  <r>
    <n v="8422"/>
    <s v="CA-2017-150091"/>
    <x v="386"/>
    <d v="2017-10-16T00:00:00"/>
    <s v="Standard Class"/>
    <s v="NP-18670"/>
    <x v="73"/>
    <s v="Consumer"/>
    <s v="United States"/>
    <s v="Lakewood"/>
    <x v="30"/>
    <n v="8701"/>
    <x v="3"/>
    <s v="TEC-AC-10002167"/>
    <x v="2"/>
    <x v="11"/>
    <x v="46"/>
    <n v="45"/>
    <n v="3"/>
    <n v="0"/>
    <n v="4.95"/>
  </r>
  <r>
    <n v="8423"/>
    <s v="CA-2017-150091"/>
    <x v="386"/>
    <d v="2017-10-16T00:00:00"/>
    <s v="Standard Class"/>
    <s v="NP-18670"/>
    <x v="73"/>
    <s v="Consumer"/>
    <s v="United States"/>
    <s v="Lakewood"/>
    <x v="30"/>
    <n v="8701"/>
    <x v="3"/>
    <s v="OFF-FA-10000621"/>
    <x v="1"/>
    <x v="13"/>
    <x v="110"/>
    <n v="17.899999999999999"/>
    <n v="5"/>
    <n v="0"/>
    <n v="8.7710000000000008"/>
  </r>
  <r>
    <n v="8424"/>
    <s v="CA-2017-150091"/>
    <x v="386"/>
    <d v="2017-10-16T00:00:00"/>
    <s v="Standard Class"/>
    <s v="NP-18670"/>
    <x v="73"/>
    <s v="Consumer"/>
    <s v="United States"/>
    <s v="Lakewood"/>
    <x v="30"/>
    <n v="8701"/>
    <x v="3"/>
    <s v="FUR-FU-10004053"/>
    <x v="0"/>
    <x v="5"/>
    <x v="1642"/>
    <n v="40.479999999999997"/>
    <n v="2"/>
    <n v="0"/>
    <n v="17.406400000000001"/>
  </r>
  <r>
    <n v="8425"/>
    <s v="CA-2017-150091"/>
    <x v="386"/>
    <d v="2017-10-16T00:00:00"/>
    <s v="Standard Class"/>
    <s v="NP-18670"/>
    <x v="73"/>
    <s v="Consumer"/>
    <s v="United States"/>
    <s v="Lakewood"/>
    <x v="30"/>
    <n v="8701"/>
    <x v="3"/>
    <s v="FUR-BO-10003404"/>
    <x v="0"/>
    <x v="0"/>
    <x v="1385"/>
    <n v="2154.9"/>
    <n v="5"/>
    <n v="0"/>
    <n v="129.29400000000001"/>
  </r>
  <r>
    <n v="8426"/>
    <s v="CA-2016-137652"/>
    <x v="770"/>
    <d v="2016-08-30T00:00:00"/>
    <s v="First Class"/>
    <s v="EB-13750"/>
    <x v="494"/>
    <s v="Corporate"/>
    <s v="United States"/>
    <s v="Cincinnati"/>
    <x v="24"/>
    <n v="45231"/>
    <x v="3"/>
    <s v="OFF-BI-10004099"/>
    <x v="1"/>
    <x v="8"/>
    <x v="1725"/>
    <n v="18.431999999999999"/>
    <n v="8"/>
    <n v="0.7"/>
    <n v="-12.288"/>
  </r>
  <r>
    <n v="8427"/>
    <s v="CA-2015-128356"/>
    <x v="653"/>
    <d v="2015-10-07T00:00:00"/>
    <s v="Standard Class"/>
    <s v="RP-19390"/>
    <x v="261"/>
    <s v="Consumer"/>
    <s v="United States"/>
    <s v="Thornton"/>
    <x v="22"/>
    <n v="80229"/>
    <x v="1"/>
    <s v="OFF-SU-10004290"/>
    <x v="1"/>
    <x v="14"/>
    <x v="1827"/>
    <n v="10.944000000000001"/>
    <n v="2"/>
    <n v="0.2"/>
    <n v="0.95760000000000001"/>
  </r>
  <r>
    <n v="8428"/>
    <s v="CA-2017-167017"/>
    <x v="51"/>
    <d v="2017-11-25T00:00:00"/>
    <s v="First Class"/>
    <s v="DC-12850"/>
    <x v="419"/>
    <s v="Consumer"/>
    <s v="United States"/>
    <s v="Roseville"/>
    <x v="12"/>
    <n v="48066"/>
    <x v="2"/>
    <s v="OFF-SU-10001935"/>
    <x v="1"/>
    <x v="14"/>
    <x v="327"/>
    <n v="4.3600000000000003"/>
    <n v="2"/>
    <n v="0"/>
    <n v="0.1744"/>
  </r>
  <r>
    <n v="8429"/>
    <s v="US-2017-132220"/>
    <x v="105"/>
    <d v="2017-11-16T00:00:00"/>
    <s v="Standard Class"/>
    <s v="DJ-13510"/>
    <x v="137"/>
    <s v="Corporate"/>
    <s v="United States"/>
    <s v="Tempe"/>
    <x v="16"/>
    <n v="85281"/>
    <x v="1"/>
    <s v="TEC-AC-10004227"/>
    <x v="2"/>
    <x v="11"/>
    <x v="1409"/>
    <n v="62.351999999999997"/>
    <n v="6"/>
    <n v="0.2"/>
    <n v="-10.9116"/>
  </r>
  <r>
    <n v="8430"/>
    <s v="CA-2016-118129"/>
    <x v="1054"/>
    <d v="2016-12-21T00:00:00"/>
    <s v="Second Class"/>
    <s v="CL-12565"/>
    <x v="52"/>
    <s v="Consumer"/>
    <s v="United States"/>
    <s v="Reading"/>
    <x v="9"/>
    <n v="19601"/>
    <x v="3"/>
    <s v="FUR-FU-10004904"/>
    <x v="0"/>
    <x v="5"/>
    <x v="1589"/>
    <n v="303.92"/>
    <n v="5"/>
    <n v="0.2"/>
    <n v="-30.391999999999999"/>
  </r>
  <r>
    <n v="8431"/>
    <s v="US-2014-113124"/>
    <x v="809"/>
    <d v="2014-04-05T00:00:00"/>
    <s v="Standard Class"/>
    <s v="NC-18340"/>
    <x v="396"/>
    <s v="Consumer"/>
    <s v="United States"/>
    <s v="Apple Valley"/>
    <x v="11"/>
    <n v="55124"/>
    <x v="2"/>
    <s v="OFF-ST-10001511"/>
    <x v="1"/>
    <x v="4"/>
    <x v="556"/>
    <n v="129.30000000000001"/>
    <n v="2"/>
    <n v="0"/>
    <n v="6.4649999999999999"/>
  </r>
  <r>
    <n v="8432"/>
    <s v="CA-2017-155621"/>
    <x v="1183"/>
    <d v="2017-11-13T00:00:00"/>
    <s v="Standard Class"/>
    <s v="KN-16450"/>
    <x v="634"/>
    <s v="Corporate"/>
    <s v="United States"/>
    <s v="Baltimore"/>
    <x v="39"/>
    <n v="21215"/>
    <x v="3"/>
    <s v="FUR-FU-10003535"/>
    <x v="0"/>
    <x v="5"/>
    <x v="897"/>
    <n v="274.2"/>
    <n v="10"/>
    <n v="0"/>
    <n v="112.422"/>
  </r>
  <r>
    <n v="8433"/>
    <s v="US-2014-127635"/>
    <x v="80"/>
    <d v="2014-09-18T00:00:00"/>
    <s v="Second Class"/>
    <s v="SC-20260"/>
    <x v="609"/>
    <s v="Corporate"/>
    <s v="United States"/>
    <s v="Corpus Christi"/>
    <x v="5"/>
    <n v="78415"/>
    <x v="2"/>
    <s v="OFF-FA-10000053"/>
    <x v="1"/>
    <x v="13"/>
    <x v="962"/>
    <n v="6.048"/>
    <n v="4"/>
    <n v="0.2"/>
    <n v="-1.3608"/>
  </r>
  <r>
    <n v="8434"/>
    <s v="US-2014-127635"/>
    <x v="80"/>
    <d v="2014-09-18T00:00:00"/>
    <s v="Second Class"/>
    <s v="SC-20260"/>
    <x v="609"/>
    <s v="Corporate"/>
    <s v="United States"/>
    <s v="Corpus Christi"/>
    <x v="5"/>
    <n v="78415"/>
    <x v="2"/>
    <s v="OFF-PA-10004610"/>
    <x v="1"/>
    <x v="10"/>
    <x v="1520"/>
    <n v="6.8479999999999999"/>
    <n v="2"/>
    <n v="0.2"/>
    <n v="2.14"/>
  </r>
  <r>
    <n v="8435"/>
    <s v="US-2014-127635"/>
    <x v="80"/>
    <d v="2014-09-18T00:00:00"/>
    <s v="Second Class"/>
    <s v="SC-20260"/>
    <x v="609"/>
    <s v="Corporate"/>
    <s v="United States"/>
    <s v="Corpus Christi"/>
    <x v="5"/>
    <n v="78415"/>
    <x v="2"/>
    <s v="FUR-FU-10000550"/>
    <x v="0"/>
    <x v="5"/>
    <x v="1454"/>
    <n v="9.9600000000000009"/>
    <n v="5"/>
    <n v="0.6"/>
    <n v="-6.7229999999999999"/>
  </r>
  <r>
    <n v="8436"/>
    <s v="US-2014-127635"/>
    <x v="80"/>
    <d v="2014-09-18T00:00:00"/>
    <s v="Second Class"/>
    <s v="SC-20260"/>
    <x v="609"/>
    <s v="Corporate"/>
    <s v="United States"/>
    <s v="Corpus Christi"/>
    <x v="5"/>
    <n v="78415"/>
    <x v="2"/>
    <s v="OFF-BI-10001721"/>
    <x v="1"/>
    <x v="8"/>
    <x v="94"/>
    <n v="8.5519999999999996"/>
    <n v="2"/>
    <n v="0.8"/>
    <n v="-13.683199999999999"/>
  </r>
  <r>
    <n v="8437"/>
    <s v="CA-2015-151470"/>
    <x v="1181"/>
    <d v="2015-09-26T00:00:00"/>
    <s v="Standard Class"/>
    <s v="AM-10705"/>
    <x v="562"/>
    <s v="Consumer"/>
    <s v="United States"/>
    <s v="Las Vegas"/>
    <x v="33"/>
    <n v="89115"/>
    <x v="1"/>
    <s v="OFF-BI-10004040"/>
    <x v="1"/>
    <x v="8"/>
    <x v="1487"/>
    <n v="45.584000000000003"/>
    <n v="11"/>
    <n v="0.2"/>
    <n v="16.5242"/>
  </r>
  <r>
    <n v="8438"/>
    <s v="CA-2015-112823"/>
    <x v="895"/>
    <d v="2015-12-16T00:00:00"/>
    <s v="Standard Class"/>
    <s v="RA-19945"/>
    <x v="362"/>
    <s v="Consumer"/>
    <s v="United States"/>
    <s v="Cleveland"/>
    <x v="24"/>
    <n v="44105"/>
    <x v="3"/>
    <s v="TEC-AC-10002550"/>
    <x v="2"/>
    <x v="11"/>
    <x v="1351"/>
    <n v="25.488"/>
    <n v="2"/>
    <n v="0.2"/>
    <n v="4.4603999999999999"/>
  </r>
  <r>
    <n v="8439"/>
    <s v="CA-2014-108861"/>
    <x v="1061"/>
    <d v="2014-06-01T00:00:00"/>
    <s v="Standard Class"/>
    <s v="MM-17260"/>
    <x v="570"/>
    <s v="Consumer"/>
    <s v="United States"/>
    <s v="Seattle"/>
    <x v="4"/>
    <n v="98105"/>
    <x v="1"/>
    <s v="OFF-BI-10003876"/>
    <x v="1"/>
    <x v="8"/>
    <x v="1626"/>
    <n v="136.96"/>
    <n v="4"/>
    <n v="0.2"/>
    <n v="51.36"/>
  </r>
  <r>
    <n v="8440"/>
    <s v="CA-2017-114370"/>
    <x v="1192"/>
    <d v="2017-03-17T00:00:00"/>
    <s v="Second Class"/>
    <s v="BN-11470"/>
    <x v="272"/>
    <s v="Corporate"/>
    <s v="United States"/>
    <s v="Chicago"/>
    <x v="10"/>
    <n v="60623"/>
    <x v="2"/>
    <s v="TEC-PH-10000213"/>
    <x v="2"/>
    <x v="7"/>
    <x v="1658"/>
    <n v="49.616"/>
    <n v="2"/>
    <n v="0.2"/>
    <n v="4.9615999999999998"/>
  </r>
  <r>
    <n v="8441"/>
    <s v="CA-2016-158302"/>
    <x v="16"/>
    <d v="2016-12-12T00:00:00"/>
    <s v="Second Class"/>
    <s v="JB-16045"/>
    <x v="674"/>
    <s v="Home Office"/>
    <s v="United States"/>
    <s v="Columbus"/>
    <x v="24"/>
    <n v="43229"/>
    <x v="3"/>
    <s v="OFF-PA-10002615"/>
    <x v="1"/>
    <x v="10"/>
    <x v="250"/>
    <n v="10.584"/>
    <n v="3"/>
    <n v="0.2"/>
    <n v="3.4398"/>
  </r>
  <r>
    <n v="8442"/>
    <s v="CA-2017-145779"/>
    <x v="636"/>
    <d v="2017-05-10T00:00:00"/>
    <s v="Standard Class"/>
    <s v="DB-13615"/>
    <x v="140"/>
    <s v="Consumer"/>
    <s v="United States"/>
    <s v="Tucson"/>
    <x v="16"/>
    <n v="85705"/>
    <x v="1"/>
    <s v="OFF-PA-10002254"/>
    <x v="1"/>
    <x v="10"/>
    <x v="146"/>
    <n v="84.415999999999997"/>
    <n v="4"/>
    <n v="0.2"/>
    <n v="27.435199999999998"/>
  </r>
  <r>
    <n v="8443"/>
    <s v="US-2016-155173"/>
    <x v="1193"/>
    <d v="2016-03-10T00:00:00"/>
    <s v="Standard Class"/>
    <s v="JB-16045"/>
    <x v="674"/>
    <s v="Home Office"/>
    <s v="United States"/>
    <s v="Philadelphia"/>
    <x v="9"/>
    <n v="19120"/>
    <x v="3"/>
    <s v="TEC-PH-10004586"/>
    <x v="2"/>
    <x v="7"/>
    <x v="899"/>
    <n v="431.94"/>
    <n v="2"/>
    <n v="0.4"/>
    <n v="-71.989999999999995"/>
  </r>
  <r>
    <n v="8444"/>
    <s v="US-2016-155173"/>
    <x v="1193"/>
    <d v="2016-03-10T00:00:00"/>
    <s v="Standard Class"/>
    <s v="JB-16045"/>
    <x v="674"/>
    <s v="Home Office"/>
    <s v="United States"/>
    <s v="Philadelphia"/>
    <x v="9"/>
    <n v="19120"/>
    <x v="3"/>
    <s v="OFF-BI-10002982"/>
    <x v="1"/>
    <x v="8"/>
    <x v="1267"/>
    <n v="2.0430000000000001"/>
    <n v="1"/>
    <n v="0.7"/>
    <n v="-1.4982"/>
  </r>
  <r>
    <n v="8445"/>
    <s v="US-2016-155173"/>
    <x v="1193"/>
    <d v="2016-03-10T00:00:00"/>
    <s v="Standard Class"/>
    <s v="JB-16045"/>
    <x v="674"/>
    <s v="Home Office"/>
    <s v="United States"/>
    <s v="Philadelphia"/>
    <x v="9"/>
    <n v="19120"/>
    <x v="3"/>
    <s v="TEC-PH-10002538"/>
    <x v="2"/>
    <x v="7"/>
    <x v="529"/>
    <n v="68.238"/>
    <n v="3"/>
    <n v="0.4"/>
    <n v="-12.510300000000001"/>
  </r>
  <r>
    <n v="8446"/>
    <s v="CA-2017-125451"/>
    <x v="436"/>
    <d v="2017-10-24T00:00:00"/>
    <s v="First Class"/>
    <s v="AH-10075"/>
    <x v="340"/>
    <s v="Corporate"/>
    <s v="United States"/>
    <s v="Cranston"/>
    <x v="34"/>
    <n v="2920"/>
    <x v="3"/>
    <s v="FUR-TA-10001039"/>
    <x v="0"/>
    <x v="3"/>
    <x v="832"/>
    <n v="240.744"/>
    <n v="4"/>
    <n v="0.3"/>
    <n v="-13.7568"/>
  </r>
  <r>
    <n v="8447"/>
    <s v="CA-2017-125451"/>
    <x v="436"/>
    <d v="2017-10-24T00:00:00"/>
    <s v="First Class"/>
    <s v="AH-10075"/>
    <x v="340"/>
    <s v="Corporate"/>
    <s v="United States"/>
    <s v="Cranston"/>
    <x v="34"/>
    <n v="2920"/>
    <x v="3"/>
    <s v="FUR-FU-10004963"/>
    <x v="0"/>
    <x v="5"/>
    <x v="1443"/>
    <n v="35"/>
    <n v="4"/>
    <n v="0"/>
    <n v="14.7"/>
  </r>
  <r>
    <n v="8448"/>
    <s v="CA-2017-125451"/>
    <x v="436"/>
    <d v="2017-10-24T00:00:00"/>
    <s v="First Class"/>
    <s v="AH-10075"/>
    <x v="340"/>
    <s v="Corporate"/>
    <s v="United States"/>
    <s v="Cranston"/>
    <x v="34"/>
    <n v="2920"/>
    <x v="3"/>
    <s v="FUR-FU-10000277"/>
    <x v="0"/>
    <x v="5"/>
    <x v="1795"/>
    <n v="210.68"/>
    <n v="2"/>
    <n v="0"/>
    <n v="50.563200000000002"/>
  </r>
  <r>
    <n v="8449"/>
    <s v="CA-2017-125451"/>
    <x v="436"/>
    <d v="2017-10-24T00:00:00"/>
    <s v="First Class"/>
    <s v="AH-10075"/>
    <x v="340"/>
    <s v="Corporate"/>
    <s v="United States"/>
    <s v="Cranston"/>
    <x v="34"/>
    <n v="2920"/>
    <x v="3"/>
    <s v="FUR-TA-10004915"/>
    <x v="0"/>
    <x v="3"/>
    <x v="335"/>
    <n v="637.89599999999996"/>
    <n v="3"/>
    <n v="0.3"/>
    <n v="-127.5792"/>
  </r>
  <r>
    <n v="8450"/>
    <s v="CA-2017-125451"/>
    <x v="436"/>
    <d v="2017-10-24T00:00:00"/>
    <s v="First Class"/>
    <s v="AH-10075"/>
    <x v="340"/>
    <s v="Corporate"/>
    <s v="United States"/>
    <s v="Cranston"/>
    <x v="34"/>
    <n v="2920"/>
    <x v="3"/>
    <s v="OFF-PA-10003724"/>
    <x v="1"/>
    <x v="10"/>
    <x v="362"/>
    <n v="43.44"/>
    <n v="8"/>
    <n v="0"/>
    <n v="21.285599999999999"/>
  </r>
  <r>
    <n v="8451"/>
    <s v="CA-2017-125451"/>
    <x v="436"/>
    <d v="2017-10-24T00:00:00"/>
    <s v="First Class"/>
    <s v="AH-10075"/>
    <x v="340"/>
    <s v="Corporate"/>
    <s v="United States"/>
    <s v="Cranston"/>
    <x v="34"/>
    <n v="2920"/>
    <x v="3"/>
    <s v="OFF-AP-10002906"/>
    <x v="1"/>
    <x v="9"/>
    <x v="1097"/>
    <n v="2.2200000000000002"/>
    <n v="1"/>
    <n v="0"/>
    <n v="0.66600000000000004"/>
  </r>
  <r>
    <n v="8452"/>
    <s v="CA-2014-131387"/>
    <x v="582"/>
    <d v="2014-04-30T00:00:00"/>
    <s v="First Class"/>
    <s v="AI-10855"/>
    <x v="482"/>
    <s v="Consumer"/>
    <s v="United States"/>
    <s v="San Francisco"/>
    <x v="1"/>
    <n v="94122"/>
    <x v="1"/>
    <s v="TEC-PH-10001459"/>
    <x v="2"/>
    <x v="7"/>
    <x v="1447"/>
    <n v="1679.96"/>
    <n v="5"/>
    <n v="0.2"/>
    <n v="125.997"/>
  </r>
  <r>
    <n v="8453"/>
    <s v="CA-2016-125087"/>
    <x v="724"/>
    <d v="2016-04-23T00:00:00"/>
    <s v="Standard Class"/>
    <s v="TH-21115"/>
    <x v="764"/>
    <s v="Corporate"/>
    <s v="United States"/>
    <s v="Houston"/>
    <x v="5"/>
    <n v="77070"/>
    <x v="2"/>
    <s v="FUR-CH-10002880"/>
    <x v="0"/>
    <x v="1"/>
    <x v="809"/>
    <n v="344.37200000000001"/>
    <n v="4"/>
    <n v="0.3"/>
    <n v="-93.472399999999993"/>
  </r>
  <r>
    <n v="8454"/>
    <s v="CA-2016-125087"/>
    <x v="724"/>
    <d v="2016-04-23T00:00:00"/>
    <s v="Standard Class"/>
    <s v="TH-21115"/>
    <x v="764"/>
    <s v="Corporate"/>
    <s v="United States"/>
    <s v="Houston"/>
    <x v="5"/>
    <n v="77070"/>
    <x v="2"/>
    <s v="OFF-ST-10001780"/>
    <x v="1"/>
    <x v="4"/>
    <x v="486"/>
    <n v="1554.9359999999999"/>
    <n v="3"/>
    <n v="0.2"/>
    <n v="77.746799999999993"/>
  </r>
  <r>
    <n v="8455"/>
    <s v="CA-2016-125087"/>
    <x v="724"/>
    <d v="2016-04-23T00:00:00"/>
    <s v="Standard Class"/>
    <s v="TH-21115"/>
    <x v="764"/>
    <s v="Corporate"/>
    <s v="United States"/>
    <s v="Houston"/>
    <x v="5"/>
    <n v="77070"/>
    <x v="2"/>
    <s v="FUR-FU-10004748"/>
    <x v="0"/>
    <x v="5"/>
    <x v="1252"/>
    <n v="127.88"/>
    <n v="5"/>
    <n v="0.6"/>
    <n v="-67.137"/>
  </r>
  <r>
    <n v="8456"/>
    <s v="CA-2016-154081"/>
    <x v="730"/>
    <d v="2016-05-29T00:00:00"/>
    <s v="Standard Class"/>
    <s v="JE-15610"/>
    <x v="531"/>
    <s v="Corporate"/>
    <s v="United States"/>
    <s v="Los Angeles"/>
    <x v="1"/>
    <n v="90049"/>
    <x v="1"/>
    <s v="TEC-PH-10001918"/>
    <x v="2"/>
    <x v="7"/>
    <x v="193"/>
    <n v="222.38399999999999"/>
    <n v="2"/>
    <n v="0.2"/>
    <n v="22.238399999999999"/>
  </r>
  <r>
    <n v="8457"/>
    <s v="US-2017-118556"/>
    <x v="39"/>
    <d v="2017-06-02T00:00:00"/>
    <s v="Second Class"/>
    <s v="TH-21235"/>
    <x v="260"/>
    <s v="Corporate"/>
    <s v="United States"/>
    <s v="Chicago"/>
    <x v="10"/>
    <n v="60653"/>
    <x v="2"/>
    <s v="FUR-CH-10001146"/>
    <x v="0"/>
    <x v="1"/>
    <x v="124"/>
    <n v="106.869"/>
    <n v="3"/>
    <n v="0.3"/>
    <n v="-29.007300000000001"/>
  </r>
  <r>
    <n v="8458"/>
    <s v="US-2017-118556"/>
    <x v="39"/>
    <d v="2017-06-02T00:00:00"/>
    <s v="Second Class"/>
    <s v="TH-21235"/>
    <x v="260"/>
    <s v="Corporate"/>
    <s v="United States"/>
    <s v="Chicago"/>
    <x v="10"/>
    <n v="60653"/>
    <x v="2"/>
    <s v="OFF-BI-10004364"/>
    <x v="1"/>
    <x v="8"/>
    <x v="305"/>
    <n v="3.5640000000000001"/>
    <n v="3"/>
    <n v="0.8"/>
    <n v="-6.2370000000000001"/>
  </r>
  <r>
    <n v="8459"/>
    <s v="CA-2014-126200"/>
    <x v="55"/>
    <d v="2014-08-29T00:00:00"/>
    <s v="Standard Class"/>
    <s v="JE-15715"/>
    <x v="555"/>
    <s v="Consumer"/>
    <s v="United States"/>
    <s v="Houston"/>
    <x v="5"/>
    <n v="77070"/>
    <x v="2"/>
    <s v="OFF-BI-10002133"/>
    <x v="1"/>
    <x v="8"/>
    <x v="1147"/>
    <n v="25.68"/>
    <n v="3"/>
    <n v="0.8"/>
    <n v="-39.804000000000002"/>
  </r>
  <r>
    <n v="8460"/>
    <s v="CA-2014-126200"/>
    <x v="55"/>
    <d v="2014-08-29T00:00:00"/>
    <s v="Standard Class"/>
    <s v="JE-15715"/>
    <x v="555"/>
    <s v="Consumer"/>
    <s v="United States"/>
    <s v="Houston"/>
    <x v="5"/>
    <n v="77070"/>
    <x v="2"/>
    <s v="OFF-BI-10002225"/>
    <x v="1"/>
    <x v="8"/>
    <x v="340"/>
    <n v="12.384"/>
    <n v="3"/>
    <n v="0.8"/>
    <n v="-19.814399999999999"/>
  </r>
  <r>
    <n v="8461"/>
    <s v="CA-2014-146500"/>
    <x v="1194"/>
    <d v="2014-09-04T00:00:00"/>
    <s v="Standard Class"/>
    <s v="AT-10735"/>
    <x v="247"/>
    <s v="Consumer"/>
    <s v="United States"/>
    <s v="Bristol"/>
    <x v="29"/>
    <n v="6010"/>
    <x v="3"/>
    <s v="OFF-BI-10002432"/>
    <x v="1"/>
    <x v="8"/>
    <x v="875"/>
    <n v="25.3"/>
    <n v="5"/>
    <n v="0"/>
    <n v="11.891"/>
  </r>
  <r>
    <n v="8462"/>
    <s v="CA-2014-146500"/>
    <x v="1194"/>
    <d v="2014-09-04T00:00:00"/>
    <s v="Standard Class"/>
    <s v="AT-10735"/>
    <x v="247"/>
    <s v="Consumer"/>
    <s v="United States"/>
    <s v="Bristol"/>
    <x v="29"/>
    <n v="6010"/>
    <x v="3"/>
    <s v="OFF-ST-10000563"/>
    <x v="1"/>
    <x v="4"/>
    <x v="903"/>
    <n v="95.94"/>
    <n v="3"/>
    <n v="0"/>
    <n v="9.5939999999999994"/>
  </r>
  <r>
    <n v="8463"/>
    <s v="CA-2015-169537"/>
    <x v="37"/>
    <d v="2015-09-07T00:00:00"/>
    <s v="Second Class"/>
    <s v="JH-15820"/>
    <x v="581"/>
    <s v="Consumer"/>
    <s v="United States"/>
    <s v="Holland"/>
    <x v="12"/>
    <n v="49423"/>
    <x v="2"/>
    <s v="OFF-LA-10001982"/>
    <x v="1"/>
    <x v="2"/>
    <x v="1538"/>
    <n v="7.5"/>
    <n v="2"/>
    <n v="0"/>
    <n v="3.6"/>
  </r>
  <r>
    <n v="8464"/>
    <s v="CA-2014-100881"/>
    <x v="1176"/>
    <d v="2014-04-01T00:00:00"/>
    <s v="Standard Class"/>
    <s v="DR-12940"/>
    <x v="660"/>
    <s v="Home Office"/>
    <s v="United States"/>
    <s v="Albuquerque"/>
    <x v="27"/>
    <n v="87105"/>
    <x v="1"/>
    <s v="TEC-PH-10003273"/>
    <x v="2"/>
    <x v="7"/>
    <x v="173"/>
    <n v="302.37599999999998"/>
    <n v="3"/>
    <n v="0.2"/>
    <n v="22.6782"/>
  </r>
  <r>
    <n v="8465"/>
    <s v="CA-2015-144043"/>
    <x v="1187"/>
    <d v="2015-05-15T00:00:00"/>
    <s v="Standard Class"/>
    <s v="AB-10165"/>
    <x v="269"/>
    <s v="Consumer"/>
    <s v="United States"/>
    <s v="Louisville"/>
    <x v="22"/>
    <n v="80027"/>
    <x v="1"/>
    <s v="TEC-AC-10002718"/>
    <x v="2"/>
    <x v="11"/>
    <x v="1192"/>
    <n v="46.688000000000002"/>
    <n v="4"/>
    <n v="0.2"/>
    <n v="-2.9180000000000001"/>
  </r>
  <r>
    <n v="8466"/>
    <s v="CA-2015-116512"/>
    <x v="265"/>
    <d v="2015-04-14T00:00:00"/>
    <s v="Standard Class"/>
    <s v="MC-18100"/>
    <x v="498"/>
    <s v="Consumer"/>
    <s v="United States"/>
    <s v="New York City"/>
    <x v="15"/>
    <n v="10024"/>
    <x v="3"/>
    <s v="OFF-ST-10001505"/>
    <x v="1"/>
    <x v="4"/>
    <x v="1183"/>
    <n v="17.940000000000001"/>
    <n v="3"/>
    <n v="0"/>
    <n v="3.0497999999999998"/>
  </r>
  <r>
    <n v="8467"/>
    <s v="CA-2015-101000"/>
    <x v="265"/>
    <d v="2015-04-14T00:00:00"/>
    <s v="Standard Class"/>
    <s v="IG-15085"/>
    <x v="490"/>
    <s v="Consumer"/>
    <s v="United States"/>
    <s v="Norwich"/>
    <x v="29"/>
    <n v="6360"/>
    <x v="3"/>
    <s v="OFF-AP-10000179"/>
    <x v="1"/>
    <x v="9"/>
    <x v="532"/>
    <n v="370.14"/>
    <n v="3"/>
    <n v="0"/>
    <n v="144.3546"/>
  </r>
  <r>
    <n v="8468"/>
    <s v="CA-2016-168557"/>
    <x v="251"/>
    <d v="2016-09-23T00:00:00"/>
    <s v="Standard Class"/>
    <s v="FH-14275"/>
    <x v="395"/>
    <s v="Corporate"/>
    <s v="United States"/>
    <s v="San Francisco"/>
    <x v="1"/>
    <n v="94122"/>
    <x v="1"/>
    <s v="OFF-BI-10002309"/>
    <x v="1"/>
    <x v="8"/>
    <x v="78"/>
    <n v="8.9280000000000008"/>
    <n v="2"/>
    <n v="0.2"/>
    <n v="3.1248"/>
  </r>
  <r>
    <n v="8469"/>
    <s v="US-2016-164196"/>
    <x v="583"/>
    <d v="2016-11-17T00:00:00"/>
    <s v="Standard Class"/>
    <s v="AS-10285"/>
    <x v="155"/>
    <s v="Corporate"/>
    <s v="United States"/>
    <s v="Noblesville"/>
    <x v="14"/>
    <n v="46060"/>
    <x v="2"/>
    <s v="FUR-TA-10001950"/>
    <x v="0"/>
    <x v="3"/>
    <x v="1284"/>
    <n v="2678.94"/>
    <n v="6"/>
    <n v="0"/>
    <n v="241.1046"/>
  </r>
  <r>
    <n v="8470"/>
    <s v="US-2017-132031"/>
    <x v="756"/>
    <d v="2017-04-27T00:00:00"/>
    <s v="Standard Class"/>
    <s v="PN-18775"/>
    <x v="43"/>
    <s v="Home Office"/>
    <s v="United States"/>
    <s v="Clarksville"/>
    <x v="18"/>
    <n v="37042"/>
    <x v="0"/>
    <s v="FUR-BO-10001972"/>
    <x v="0"/>
    <x v="0"/>
    <x v="367"/>
    <n v="387.13600000000002"/>
    <n v="4"/>
    <n v="0.2"/>
    <n v="-14.5176"/>
  </r>
  <r>
    <n v="8471"/>
    <s v="US-2017-132031"/>
    <x v="756"/>
    <d v="2017-04-27T00:00:00"/>
    <s v="Standard Class"/>
    <s v="PN-18775"/>
    <x v="43"/>
    <s v="Home Office"/>
    <s v="United States"/>
    <s v="Clarksville"/>
    <x v="18"/>
    <n v="37042"/>
    <x v="0"/>
    <s v="TEC-AC-10002473"/>
    <x v="2"/>
    <x v="11"/>
    <x v="720"/>
    <n v="45.408000000000001"/>
    <n v="2"/>
    <n v="0.2"/>
    <n v="11.919600000000001"/>
  </r>
  <r>
    <n v="8472"/>
    <s v="US-2017-132031"/>
    <x v="756"/>
    <d v="2017-04-27T00:00:00"/>
    <s v="Standard Class"/>
    <s v="PN-18775"/>
    <x v="43"/>
    <s v="Home Office"/>
    <s v="United States"/>
    <s v="Clarksville"/>
    <x v="18"/>
    <n v="37042"/>
    <x v="0"/>
    <s v="FUR-FU-10000193"/>
    <x v="0"/>
    <x v="5"/>
    <x v="1512"/>
    <n v="77.951999999999998"/>
    <n v="3"/>
    <n v="0.2"/>
    <n v="-11.6928"/>
  </r>
  <r>
    <n v="8473"/>
    <s v="US-2017-132031"/>
    <x v="756"/>
    <d v="2017-04-27T00:00:00"/>
    <s v="Standard Class"/>
    <s v="PN-18775"/>
    <x v="43"/>
    <s v="Home Office"/>
    <s v="United States"/>
    <s v="Clarksville"/>
    <x v="18"/>
    <n v="37042"/>
    <x v="0"/>
    <s v="OFF-LA-10000081"/>
    <x v="1"/>
    <x v="2"/>
    <x v="1330"/>
    <n v="3"/>
    <n v="1"/>
    <n v="0.2"/>
    <n v="1.05"/>
  </r>
  <r>
    <n v="8474"/>
    <s v="CA-2015-169733"/>
    <x v="420"/>
    <d v="2015-10-26T00:00:00"/>
    <s v="Second Class"/>
    <s v="GM-14500"/>
    <x v="421"/>
    <s v="Consumer"/>
    <s v="United States"/>
    <s v="Hollywood"/>
    <x v="2"/>
    <n v="33021"/>
    <x v="0"/>
    <s v="OFF-ST-10000876"/>
    <x v="1"/>
    <x v="4"/>
    <x v="254"/>
    <n v="9.952"/>
    <n v="1"/>
    <n v="0.2"/>
    <n v="0.99519999999999997"/>
  </r>
  <r>
    <n v="8475"/>
    <s v="CA-2017-169404"/>
    <x v="359"/>
    <d v="2017-04-14T00:00:00"/>
    <s v="Standard Class"/>
    <s v="NC-18625"/>
    <x v="544"/>
    <s v="Corporate"/>
    <s v="United States"/>
    <s v="York"/>
    <x v="9"/>
    <n v="17403"/>
    <x v="3"/>
    <s v="OFF-BI-10004492"/>
    <x v="1"/>
    <x v="8"/>
    <x v="351"/>
    <n v="37.896000000000001"/>
    <n v="4"/>
    <n v="0.7"/>
    <n v="-29.053599999999999"/>
  </r>
  <r>
    <n v="8476"/>
    <s v="CA-2017-169404"/>
    <x v="359"/>
    <d v="2017-04-14T00:00:00"/>
    <s v="Standard Class"/>
    <s v="NC-18625"/>
    <x v="544"/>
    <s v="Corporate"/>
    <s v="United States"/>
    <s v="York"/>
    <x v="9"/>
    <n v="17403"/>
    <x v="3"/>
    <s v="OFF-PA-10001033"/>
    <x v="1"/>
    <x v="10"/>
    <x v="1509"/>
    <n v="65.584000000000003"/>
    <n v="2"/>
    <n v="0.2"/>
    <n v="23.7742"/>
  </r>
  <r>
    <n v="8477"/>
    <s v="CA-2017-134880"/>
    <x v="855"/>
    <d v="2017-11-01T00:00:00"/>
    <s v="Standard Class"/>
    <s v="TW-21025"/>
    <x v="69"/>
    <s v="Home Office"/>
    <s v="United States"/>
    <s v="Mesa"/>
    <x v="16"/>
    <n v="85204"/>
    <x v="1"/>
    <s v="OFF-PA-10004039"/>
    <x v="1"/>
    <x v="10"/>
    <x v="1547"/>
    <n v="44.783999999999999"/>
    <n v="1"/>
    <n v="0.2"/>
    <n v="16.234200000000001"/>
  </r>
  <r>
    <n v="8478"/>
    <s v="CA-2015-145758"/>
    <x v="628"/>
    <d v="2015-10-30T00:00:00"/>
    <s v="Same Day"/>
    <s v="BF-11020"/>
    <x v="292"/>
    <s v="Corporate"/>
    <s v="United States"/>
    <s v="New York City"/>
    <x v="15"/>
    <n v="10024"/>
    <x v="3"/>
    <s v="TEC-MA-10004552"/>
    <x v="2"/>
    <x v="15"/>
    <x v="1828"/>
    <n v="1035.8"/>
    <n v="4"/>
    <n v="0"/>
    <n v="269.30799999999999"/>
  </r>
  <r>
    <n v="8479"/>
    <s v="CA-2017-158736"/>
    <x v="404"/>
    <d v="2017-12-24T00:00:00"/>
    <s v="Standard Class"/>
    <s v="TT-21460"/>
    <x v="499"/>
    <s v="Home Office"/>
    <s v="United States"/>
    <s v="San Francisco"/>
    <x v="1"/>
    <n v="94110"/>
    <x v="1"/>
    <s v="OFF-AR-10002578"/>
    <x v="1"/>
    <x v="6"/>
    <x v="671"/>
    <n v="5.76"/>
    <n v="2"/>
    <n v="0"/>
    <n v="1.6704000000000001"/>
  </r>
  <r>
    <n v="8480"/>
    <s v="US-2016-119270"/>
    <x v="299"/>
    <d v="2016-03-16T00:00:00"/>
    <s v="Standard Class"/>
    <s v="SW-20245"/>
    <x v="573"/>
    <s v="Consumer"/>
    <s v="United States"/>
    <s v="Los Angeles"/>
    <x v="1"/>
    <n v="90036"/>
    <x v="1"/>
    <s v="OFF-PA-10004022"/>
    <x v="1"/>
    <x v="10"/>
    <x v="1623"/>
    <n v="19.98"/>
    <n v="2"/>
    <n v="0"/>
    <n v="8.9909999999999997"/>
  </r>
  <r>
    <n v="8481"/>
    <s v="CA-2014-109890"/>
    <x v="609"/>
    <d v="2014-07-27T00:00:00"/>
    <s v="Standard Class"/>
    <s v="PG-18820"/>
    <x v="310"/>
    <s v="Consumer"/>
    <s v="United States"/>
    <s v="Omaha"/>
    <x v="8"/>
    <n v="68104"/>
    <x v="2"/>
    <s v="TEC-PH-10004100"/>
    <x v="2"/>
    <x v="7"/>
    <x v="1752"/>
    <n v="35.979999999999997"/>
    <n v="2"/>
    <n v="0"/>
    <n v="10.074400000000001"/>
  </r>
  <r>
    <n v="8482"/>
    <s v="CA-2016-138583"/>
    <x v="1012"/>
    <d v="2016-05-28T00:00:00"/>
    <s v="Standard Class"/>
    <s v="DP-13390"/>
    <x v="503"/>
    <s v="Home Office"/>
    <s v="United States"/>
    <s v="Philadelphia"/>
    <x v="9"/>
    <n v="19120"/>
    <x v="3"/>
    <s v="OFF-AR-10001860"/>
    <x v="1"/>
    <x v="6"/>
    <x v="916"/>
    <n v="16.655999999999999"/>
    <n v="3"/>
    <n v="0.2"/>
    <n v="3.3311999999999999"/>
  </r>
  <r>
    <n v="8483"/>
    <s v="US-2017-118535"/>
    <x v="512"/>
    <d v="2017-02-15T00:00:00"/>
    <s v="Standard Class"/>
    <s v="DJ-13510"/>
    <x v="137"/>
    <s v="Corporate"/>
    <s v="United States"/>
    <s v="New York City"/>
    <x v="15"/>
    <n v="10024"/>
    <x v="3"/>
    <s v="OFF-LA-10001297"/>
    <x v="1"/>
    <x v="2"/>
    <x v="488"/>
    <n v="20.7"/>
    <n v="2"/>
    <n v="0"/>
    <n v="9.9359999999999999"/>
  </r>
  <r>
    <n v="8484"/>
    <s v="CA-2016-126284"/>
    <x v="873"/>
    <d v="2016-09-24T00:00:00"/>
    <s v="Standard Class"/>
    <s v="EN-13780"/>
    <x v="633"/>
    <s v="Consumer"/>
    <s v="United States"/>
    <s v="Grand Rapids"/>
    <x v="12"/>
    <n v="49505"/>
    <x v="2"/>
    <s v="OFF-BI-10004828"/>
    <x v="1"/>
    <x v="8"/>
    <x v="1587"/>
    <n v="83.7"/>
    <n v="5"/>
    <n v="0"/>
    <n v="41.012999999999998"/>
  </r>
  <r>
    <n v="8485"/>
    <s v="CA-2017-142391"/>
    <x v="241"/>
    <d v="2017-09-24T00:00:00"/>
    <s v="Same Day"/>
    <s v="PB-19150"/>
    <x v="171"/>
    <s v="Consumer"/>
    <s v="United States"/>
    <s v="Seattle"/>
    <x v="4"/>
    <n v="98115"/>
    <x v="1"/>
    <s v="FUR-FU-10002759"/>
    <x v="0"/>
    <x v="5"/>
    <x v="560"/>
    <n v="199.8"/>
    <n v="10"/>
    <n v="0"/>
    <n v="71.927999999999997"/>
  </r>
  <r>
    <n v="8486"/>
    <s v="CA-2017-124716"/>
    <x v="996"/>
    <d v="2017-03-31T00:00:00"/>
    <s v="Standard Class"/>
    <s v="BD-11560"/>
    <x v="786"/>
    <s v="Home Office"/>
    <s v="United States"/>
    <s v="Fresno"/>
    <x v="1"/>
    <n v="93727"/>
    <x v="1"/>
    <s v="OFF-PA-10000740"/>
    <x v="1"/>
    <x v="10"/>
    <x v="1248"/>
    <n v="45.68"/>
    <n v="2"/>
    <n v="0"/>
    <n v="21.012799999999999"/>
  </r>
  <r>
    <n v="8487"/>
    <s v="CA-2017-124716"/>
    <x v="996"/>
    <d v="2017-03-31T00:00:00"/>
    <s v="Standard Class"/>
    <s v="BD-11560"/>
    <x v="786"/>
    <s v="Home Office"/>
    <s v="United States"/>
    <s v="Fresno"/>
    <x v="1"/>
    <n v="93727"/>
    <x v="1"/>
    <s v="OFF-PA-10001144"/>
    <x v="1"/>
    <x v="10"/>
    <x v="163"/>
    <n v="110.96"/>
    <n v="2"/>
    <n v="0"/>
    <n v="53.260800000000003"/>
  </r>
  <r>
    <n v="8488"/>
    <s v="CA-2017-124716"/>
    <x v="996"/>
    <d v="2017-03-31T00:00:00"/>
    <s v="Standard Class"/>
    <s v="BD-11560"/>
    <x v="786"/>
    <s v="Home Office"/>
    <s v="United States"/>
    <s v="Fresno"/>
    <x v="1"/>
    <n v="93727"/>
    <x v="1"/>
    <s v="OFF-PA-10000859"/>
    <x v="1"/>
    <x v="10"/>
    <x v="1730"/>
    <n v="11.94"/>
    <n v="3"/>
    <n v="0"/>
    <n v="5.97"/>
  </r>
  <r>
    <n v="8489"/>
    <s v="CA-2016-158841"/>
    <x v="1056"/>
    <d v="2016-02-04T00:00:00"/>
    <s v="Second Class"/>
    <s v="SE-20110"/>
    <x v="339"/>
    <s v="Consumer"/>
    <s v="United States"/>
    <s v="Arlington"/>
    <x v="17"/>
    <n v="22204"/>
    <x v="0"/>
    <s v="TEC-MA-10001127"/>
    <x v="2"/>
    <x v="15"/>
    <x v="1619"/>
    <n v="8749.9500000000007"/>
    <n v="5"/>
    <n v="0"/>
    <n v="2799.9839999999999"/>
  </r>
  <r>
    <n v="8490"/>
    <s v="CA-2016-158841"/>
    <x v="1056"/>
    <d v="2016-02-04T00:00:00"/>
    <s v="Second Class"/>
    <s v="SE-20110"/>
    <x v="339"/>
    <s v="Consumer"/>
    <s v="United States"/>
    <s v="Arlington"/>
    <x v="17"/>
    <n v="22204"/>
    <x v="0"/>
    <s v="OFF-BI-10002557"/>
    <x v="1"/>
    <x v="8"/>
    <x v="249"/>
    <n v="36.4"/>
    <n v="8"/>
    <n v="0"/>
    <n v="18.2"/>
  </r>
  <r>
    <n v="8491"/>
    <s v="CA-2016-158841"/>
    <x v="1056"/>
    <d v="2016-02-04T00:00:00"/>
    <s v="Second Class"/>
    <s v="SE-20110"/>
    <x v="339"/>
    <s v="Consumer"/>
    <s v="United States"/>
    <s v="Arlington"/>
    <x v="17"/>
    <n v="22204"/>
    <x v="0"/>
    <s v="FUR-FU-10001731"/>
    <x v="0"/>
    <x v="5"/>
    <x v="1556"/>
    <n v="18.690000000000001"/>
    <n v="7"/>
    <n v="0"/>
    <n v="7.1021999999999998"/>
  </r>
  <r>
    <n v="8492"/>
    <s v="CA-2017-106824"/>
    <x v="437"/>
    <d v="2017-07-11T00:00:00"/>
    <s v="Standard Class"/>
    <s v="AT-10735"/>
    <x v="247"/>
    <s v="Consumer"/>
    <s v="United States"/>
    <s v="Los Angeles"/>
    <x v="1"/>
    <n v="90049"/>
    <x v="1"/>
    <s v="OFF-FA-10001135"/>
    <x v="1"/>
    <x v="13"/>
    <x v="1069"/>
    <n v="5.94"/>
    <n v="3"/>
    <n v="0"/>
    <n v="0.1188"/>
  </r>
  <r>
    <n v="8493"/>
    <s v="CA-2015-109190"/>
    <x v="924"/>
    <d v="2015-10-28T00:00:00"/>
    <s v="Standard Class"/>
    <s v="CC-12685"/>
    <x v="530"/>
    <s v="Consumer"/>
    <s v="United States"/>
    <s v="Lubbock"/>
    <x v="5"/>
    <n v="79424"/>
    <x v="2"/>
    <s v="OFF-PA-10000069"/>
    <x v="1"/>
    <x v="10"/>
    <x v="1578"/>
    <n v="60.735999999999997"/>
    <n v="8"/>
    <n v="0.2"/>
    <n v="20.4984"/>
  </r>
  <r>
    <n v="8494"/>
    <s v="CA-2015-109190"/>
    <x v="924"/>
    <d v="2015-10-28T00:00:00"/>
    <s v="Standard Class"/>
    <s v="CC-12685"/>
    <x v="530"/>
    <s v="Consumer"/>
    <s v="United States"/>
    <s v="Lubbock"/>
    <x v="5"/>
    <n v="79424"/>
    <x v="2"/>
    <s v="TEC-CO-10001943"/>
    <x v="2"/>
    <x v="16"/>
    <x v="1675"/>
    <n v="479.976"/>
    <n v="3"/>
    <n v="0.2"/>
    <n v="161.99189999999999"/>
  </r>
  <r>
    <n v="8495"/>
    <s v="CA-2015-109190"/>
    <x v="924"/>
    <d v="2015-10-28T00:00:00"/>
    <s v="Standard Class"/>
    <s v="CC-12685"/>
    <x v="530"/>
    <s v="Consumer"/>
    <s v="United States"/>
    <s v="Lubbock"/>
    <x v="5"/>
    <n v="79424"/>
    <x v="2"/>
    <s v="OFF-BI-10000977"/>
    <x v="1"/>
    <x v="8"/>
    <x v="991"/>
    <n v="6.08"/>
    <n v="1"/>
    <n v="0.8"/>
    <n v="-10.336"/>
  </r>
  <r>
    <n v="8496"/>
    <s v="CA-2016-143154"/>
    <x v="499"/>
    <d v="2016-12-08T00:00:00"/>
    <s v="Standard Class"/>
    <s v="AS-10225"/>
    <x v="127"/>
    <s v="Corporate"/>
    <s v="United States"/>
    <s v="Longmont"/>
    <x v="22"/>
    <n v="80501"/>
    <x v="1"/>
    <s v="TEC-AC-10002942"/>
    <x v="2"/>
    <x v="11"/>
    <x v="1606"/>
    <n v="165.6"/>
    <n v="3"/>
    <n v="0.2"/>
    <n v="-6.21"/>
  </r>
  <r>
    <n v="8497"/>
    <s v="CA-2014-169061"/>
    <x v="1195"/>
    <d v="2014-03-08T00:00:00"/>
    <s v="Second Class"/>
    <s v="AB-10150"/>
    <x v="492"/>
    <s v="Consumer"/>
    <s v="United States"/>
    <s v="Yonkers"/>
    <x v="15"/>
    <n v="10701"/>
    <x v="3"/>
    <s v="OFF-AR-10000588"/>
    <x v="1"/>
    <x v="6"/>
    <x v="398"/>
    <n v="59.52"/>
    <n v="3"/>
    <n v="0"/>
    <n v="15.475199999999999"/>
  </r>
  <r>
    <n v="8498"/>
    <s v="CA-2014-169061"/>
    <x v="1195"/>
    <d v="2014-03-08T00:00:00"/>
    <s v="Second Class"/>
    <s v="AB-10150"/>
    <x v="492"/>
    <s v="Consumer"/>
    <s v="United States"/>
    <s v="Yonkers"/>
    <x v="15"/>
    <n v="10701"/>
    <x v="3"/>
    <s v="TEC-AC-10002001"/>
    <x v="2"/>
    <x v="11"/>
    <x v="265"/>
    <n v="479.97"/>
    <n v="3"/>
    <n v="0"/>
    <n v="177.5889"/>
  </r>
  <r>
    <n v="8499"/>
    <s v="CA-2014-169061"/>
    <x v="1195"/>
    <d v="2014-03-08T00:00:00"/>
    <s v="Second Class"/>
    <s v="AB-10150"/>
    <x v="492"/>
    <s v="Consumer"/>
    <s v="United States"/>
    <s v="Yonkers"/>
    <x v="15"/>
    <n v="10701"/>
    <x v="3"/>
    <s v="OFF-SU-10000381"/>
    <x v="1"/>
    <x v="14"/>
    <x v="660"/>
    <n v="18.62"/>
    <n v="2"/>
    <n v="0"/>
    <n v="5.3997999999999999"/>
  </r>
  <r>
    <n v="8500"/>
    <s v="CA-2014-169061"/>
    <x v="1195"/>
    <d v="2014-03-08T00:00:00"/>
    <s v="Second Class"/>
    <s v="AB-10150"/>
    <x v="492"/>
    <s v="Consumer"/>
    <s v="United States"/>
    <s v="Yonkers"/>
    <x v="15"/>
    <n v="10701"/>
    <x v="3"/>
    <s v="OFF-BI-10001617"/>
    <x v="1"/>
    <x v="8"/>
    <x v="1324"/>
    <n v="49.631999999999998"/>
    <n v="6"/>
    <n v="0.2"/>
    <n v="16.750800000000002"/>
  </r>
  <r>
    <n v="8501"/>
    <s v="CA-2014-169061"/>
    <x v="1195"/>
    <d v="2014-03-08T00:00:00"/>
    <s v="Second Class"/>
    <s v="AB-10150"/>
    <x v="492"/>
    <s v="Consumer"/>
    <s v="United States"/>
    <s v="Yonkers"/>
    <x v="15"/>
    <n v="10701"/>
    <x v="3"/>
    <s v="OFF-PA-10001878"/>
    <x v="1"/>
    <x v="10"/>
    <x v="1170"/>
    <n v="97.82"/>
    <n v="2"/>
    <n v="0"/>
    <n v="45.9754"/>
  </r>
  <r>
    <n v="8502"/>
    <s v="CA-2015-102316"/>
    <x v="879"/>
    <d v="2015-03-03T00:00:00"/>
    <s v="Second Class"/>
    <s v="DH-13075"/>
    <x v="704"/>
    <s v="Corporate"/>
    <s v="United States"/>
    <s v="Los Angeles"/>
    <x v="1"/>
    <n v="90045"/>
    <x v="1"/>
    <s v="TEC-PH-10000376"/>
    <x v="2"/>
    <x v="7"/>
    <x v="433"/>
    <n v="15.984"/>
    <n v="2"/>
    <n v="0.2"/>
    <n v="1.1988000000000001"/>
  </r>
  <r>
    <n v="8503"/>
    <s v="CA-2015-102316"/>
    <x v="879"/>
    <d v="2015-03-03T00:00:00"/>
    <s v="Second Class"/>
    <s v="DH-13075"/>
    <x v="704"/>
    <s v="Corporate"/>
    <s v="United States"/>
    <s v="Los Angeles"/>
    <x v="1"/>
    <n v="90045"/>
    <x v="1"/>
    <s v="FUR-CH-10003396"/>
    <x v="0"/>
    <x v="1"/>
    <x v="390"/>
    <n v="184.75200000000001"/>
    <n v="3"/>
    <n v="0.2"/>
    <n v="-20.784600000000001"/>
  </r>
  <r>
    <n v="8504"/>
    <s v="CA-2014-164903"/>
    <x v="980"/>
    <d v="2014-02-24T00:00:00"/>
    <s v="Standard Class"/>
    <s v="SR-20740"/>
    <x v="256"/>
    <s v="Home Office"/>
    <s v="United States"/>
    <s v="Los Angeles"/>
    <x v="1"/>
    <n v="90049"/>
    <x v="1"/>
    <s v="OFF-PA-10003363"/>
    <x v="1"/>
    <x v="10"/>
    <x v="1529"/>
    <n v="12.96"/>
    <n v="2"/>
    <n v="0"/>
    <n v="6.2207999999999997"/>
  </r>
  <r>
    <n v="8505"/>
    <s v="CA-2016-109400"/>
    <x v="440"/>
    <d v="2016-05-06T00:00:00"/>
    <s v="Standard Class"/>
    <s v="NR-18550"/>
    <x v="749"/>
    <s v="Consumer"/>
    <s v="United States"/>
    <s v="Amarillo"/>
    <x v="5"/>
    <n v="79109"/>
    <x v="2"/>
    <s v="FUR-CH-10003298"/>
    <x v="0"/>
    <x v="1"/>
    <x v="1576"/>
    <n v="366.74400000000003"/>
    <n v="4"/>
    <n v="0.3"/>
    <n v="-110.0232"/>
  </r>
  <r>
    <n v="8506"/>
    <s v="CA-2016-130400"/>
    <x v="387"/>
    <d v="2016-03-12T00:00:00"/>
    <s v="Standard Class"/>
    <s v="SJ-20125"/>
    <x v="319"/>
    <s v="Home Office"/>
    <s v="United States"/>
    <s v="Dallas"/>
    <x v="5"/>
    <n v="75217"/>
    <x v="2"/>
    <s v="OFF-BI-10001757"/>
    <x v="1"/>
    <x v="8"/>
    <x v="1167"/>
    <n v="8.8559999999999999"/>
    <n v="9"/>
    <n v="0.8"/>
    <n v="-14.169600000000001"/>
  </r>
  <r>
    <n v="8507"/>
    <s v="CA-2016-130400"/>
    <x v="387"/>
    <d v="2016-03-12T00:00:00"/>
    <s v="Standard Class"/>
    <s v="SJ-20125"/>
    <x v="319"/>
    <s v="Home Office"/>
    <s v="United States"/>
    <s v="Dallas"/>
    <x v="5"/>
    <n v="75217"/>
    <x v="2"/>
    <s v="TEC-AC-10004633"/>
    <x v="2"/>
    <x v="11"/>
    <x v="60"/>
    <n v="27.96"/>
    <n v="5"/>
    <n v="0.2"/>
    <n v="8.3879999999999999"/>
  </r>
  <r>
    <n v="8508"/>
    <s v="CA-2016-130400"/>
    <x v="387"/>
    <d v="2016-03-12T00:00:00"/>
    <s v="Standard Class"/>
    <s v="SJ-20125"/>
    <x v="319"/>
    <s v="Home Office"/>
    <s v="United States"/>
    <s v="Dallas"/>
    <x v="5"/>
    <n v="75217"/>
    <x v="2"/>
    <s v="OFF-EN-10001453"/>
    <x v="1"/>
    <x v="12"/>
    <x v="1685"/>
    <n v="146.352"/>
    <n v="3"/>
    <n v="0.2"/>
    <n v="49.393799999999999"/>
  </r>
  <r>
    <n v="8509"/>
    <s v="CA-2015-135853"/>
    <x v="555"/>
    <d v="2015-12-14T00:00:00"/>
    <s v="First Class"/>
    <s v="CA-12775"/>
    <x v="222"/>
    <s v="Consumer"/>
    <s v="United States"/>
    <s v="Detroit"/>
    <x v="12"/>
    <n v="48205"/>
    <x v="2"/>
    <s v="TEC-AC-10004761"/>
    <x v="2"/>
    <x v="11"/>
    <x v="786"/>
    <n v="175.23"/>
    <n v="11"/>
    <n v="0"/>
    <n v="61.330500000000001"/>
  </r>
  <r>
    <n v="8510"/>
    <s v="CA-2015-135853"/>
    <x v="555"/>
    <d v="2015-12-14T00:00:00"/>
    <s v="First Class"/>
    <s v="CA-12775"/>
    <x v="222"/>
    <s v="Consumer"/>
    <s v="United States"/>
    <s v="Detroit"/>
    <x v="12"/>
    <n v="48205"/>
    <x v="2"/>
    <s v="TEC-PH-10003691"/>
    <x v="2"/>
    <x v="7"/>
    <x v="1407"/>
    <n v="125.99"/>
    <n v="1"/>
    <n v="0"/>
    <n v="31.497499999999999"/>
  </r>
  <r>
    <n v="8511"/>
    <s v="CA-2015-135853"/>
    <x v="555"/>
    <d v="2015-12-14T00:00:00"/>
    <s v="First Class"/>
    <s v="CA-12775"/>
    <x v="222"/>
    <s v="Consumer"/>
    <s v="United States"/>
    <s v="Detroit"/>
    <x v="12"/>
    <n v="48205"/>
    <x v="2"/>
    <s v="OFF-BI-10004965"/>
    <x v="1"/>
    <x v="8"/>
    <x v="1014"/>
    <n v="23"/>
    <n v="2"/>
    <n v="0"/>
    <n v="10.35"/>
  </r>
  <r>
    <n v="8512"/>
    <s v="CA-2016-103359"/>
    <x v="596"/>
    <d v="2016-12-26T00:00:00"/>
    <s v="Standard Class"/>
    <s v="LC-16885"/>
    <x v="62"/>
    <s v="Consumer"/>
    <s v="United States"/>
    <s v="New York City"/>
    <x v="15"/>
    <n v="10035"/>
    <x v="3"/>
    <s v="OFF-BI-10004233"/>
    <x v="1"/>
    <x v="8"/>
    <x v="1386"/>
    <n v="25.584"/>
    <n v="2"/>
    <n v="0.2"/>
    <n v="8.9543999999999997"/>
  </r>
  <r>
    <n v="8513"/>
    <s v="CA-2016-144645"/>
    <x v="1056"/>
    <d v="2016-02-08T00:00:00"/>
    <s v="Standard Class"/>
    <s v="NS-18640"/>
    <x v="374"/>
    <s v="Corporate"/>
    <s v="United States"/>
    <s v="Houston"/>
    <x v="5"/>
    <n v="77041"/>
    <x v="2"/>
    <s v="FUR-FU-10003601"/>
    <x v="0"/>
    <x v="5"/>
    <x v="736"/>
    <n v="73.784000000000006"/>
    <n v="2"/>
    <n v="0.6"/>
    <n v="-77.473200000000006"/>
  </r>
  <r>
    <n v="8514"/>
    <s v="CA-2017-141614"/>
    <x v="929"/>
    <d v="2017-06-09T00:00:00"/>
    <s v="Standard Class"/>
    <s v="NS-18640"/>
    <x v="374"/>
    <s v="Corporate"/>
    <s v="United States"/>
    <s v="Orlando"/>
    <x v="2"/>
    <n v="32839"/>
    <x v="0"/>
    <s v="OFF-PA-10002787"/>
    <x v="1"/>
    <x v="10"/>
    <x v="1276"/>
    <n v="20.736000000000001"/>
    <n v="4"/>
    <n v="0.2"/>
    <n v="7.2576000000000001"/>
  </r>
  <r>
    <n v="8515"/>
    <s v="CA-2015-122168"/>
    <x v="291"/>
    <d v="2015-08-26T00:00:00"/>
    <s v="Standard Class"/>
    <s v="HG-14965"/>
    <x v="428"/>
    <s v="Corporate"/>
    <s v="United States"/>
    <s v="Florence"/>
    <x v="0"/>
    <n v="41042"/>
    <x v="0"/>
    <s v="OFF-AR-10003602"/>
    <x v="1"/>
    <x v="6"/>
    <x v="242"/>
    <n v="17.52"/>
    <n v="3"/>
    <n v="0"/>
    <n v="8.2344000000000008"/>
  </r>
  <r>
    <n v="8516"/>
    <s v="CA-2015-122168"/>
    <x v="291"/>
    <d v="2015-08-26T00:00:00"/>
    <s v="Standard Class"/>
    <s v="HG-14965"/>
    <x v="428"/>
    <s v="Corporate"/>
    <s v="United States"/>
    <s v="Florence"/>
    <x v="0"/>
    <n v="41042"/>
    <x v="0"/>
    <s v="OFF-AR-10002053"/>
    <x v="1"/>
    <x v="6"/>
    <x v="79"/>
    <n v="35.76"/>
    <n v="12"/>
    <n v="0"/>
    <n v="10.0128"/>
  </r>
  <r>
    <n v="8517"/>
    <s v="CA-2016-132899"/>
    <x v="281"/>
    <d v="2016-04-11T00:00:00"/>
    <s v="Standard Class"/>
    <s v="SF-20200"/>
    <x v="227"/>
    <s v="Consumer"/>
    <s v="United States"/>
    <s v="New York City"/>
    <x v="15"/>
    <n v="10009"/>
    <x v="3"/>
    <s v="OFF-AR-10002833"/>
    <x v="1"/>
    <x v="6"/>
    <x v="6"/>
    <n v="3.64"/>
    <n v="2"/>
    <n v="0"/>
    <n v="0.98280000000000001"/>
  </r>
  <r>
    <n v="8518"/>
    <s v="CA-2017-149720"/>
    <x v="400"/>
    <d v="2017-06-07T00:00:00"/>
    <s v="Second Class"/>
    <s v="EM-14065"/>
    <x v="191"/>
    <s v="Consumer"/>
    <s v="United States"/>
    <s v="Frisco"/>
    <x v="5"/>
    <n v="75034"/>
    <x v="2"/>
    <s v="FUR-FU-10002501"/>
    <x v="0"/>
    <x v="5"/>
    <x v="1293"/>
    <n v="30.335999999999999"/>
    <n v="6"/>
    <n v="0.6"/>
    <n v="-17.443200000000001"/>
  </r>
  <r>
    <n v="8519"/>
    <s v="CA-2017-118003"/>
    <x v="769"/>
    <d v="2017-12-10T00:00:00"/>
    <s v="Standard Class"/>
    <s v="DO-13645"/>
    <x v="770"/>
    <s v="Consumer"/>
    <s v="United States"/>
    <s v="Paterson"/>
    <x v="30"/>
    <n v="7501"/>
    <x v="3"/>
    <s v="FUR-FU-10002506"/>
    <x v="0"/>
    <x v="5"/>
    <x v="1811"/>
    <n v="12.99"/>
    <n v="1"/>
    <n v="0"/>
    <n v="1.5588"/>
  </r>
  <r>
    <n v="8520"/>
    <s v="CA-2017-118003"/>
    <x v="769"/>
    <d v="2017-12-10T00:00:00"/>
    <s v="Standard Class"/>
    <s v="DO-13645"/>
    <x v="770"/>
    <s v="Consumer"/>
    <s v="United States"/>
    <s v="Paterson"/>
    <x v="30"/>
    <n v="7501"/>
    <x v="3"/>
    <s v="FUR-CH-10003817"/>
    <x v="0"/>
    <x v="1"/>
    <x v="164"/>
    <n v="182.22"/>
    <n v="3"/>
    <n v="0"/>
    <n v="45.555"/>
  </r>
  <r>
    <n v="8521"/>
    <s v="CA-2017-118003"/>
    <x v="769"/>
    <d v="2017-12-10T00:00:00"/>
    <s v="Standard Class"/>
    <s v="DO-13645"/>
    <x v="770"/>
    <s v="Consumer"/>
    <s v="United States"/>
    <s v="Paterson"/>
    <x v="30"/>
    <n v="7501"/>
    <x v="3"/>
    <s v="FUR-CH-10004860"/>
    <x v="0"/>
    <x v="1"/>
    <x v="212"/>
    <n v="302.94"/>
    <n v="3"/>
    <n v="0"/>
    <n v="18.176400000000001"/>
  </r>
  <r>
    <n v="8522"/>
    <s v="CA-2016-141887"/>
    <x v="383"/>
    <d v="2016-01-15T00:00:00"/>
    <s v="Standard Class"/>
    <s v="MP-17470"/>
    <x v="88"/>
    <s v="Home Office"/>
    <s v="United States"/>
    <s v="Columbus"/>
    <x v="24"/>
    <n v="43229"/>
    <x v="3"/>
    <s v="FUR-FU-10002268"/>
    <x v="0"/>
    <x v="5"/>
    <x v="869"/>
    <n v="54.991999999999997"/>
    <n v="14"/>
    <n v="0.2"/>
    <n v="8.9361999999999995"/>
  </r>
  <r>
    <n v="8523"/>
    <s v="US-2016-160206"/>
    <x v="178"/>
    <d v="2016-04-07T00:00:00"/>
    <s v="Standard Class"/>
    <s v="MY-18295"/>
    <x v="501"/>
    <s v="Corporate"/>
    <s v="United States"/>
    <s v="Milwaukee"/>
    <x v="6"/>
    <n v="53209"/>
    <x v="2"/>
    <s v="TEC-PH-10000148"/>
    <x v="2"/>
    <x v="7"/>
    <x v="779"/>
    <n v="12.99"/>
    <n v="1"/>
    <n v="0"/>
    <n v="0.25979999999999998"/>
  </r>
  <r>
    <n v="8524"/>
    <s v="CA-2017-133074"/>
    <x v="296"/>
    <d v="2017-09-25T00:00:00"/>
    <s v="Standard Class"/>
    <s v="DB-13615"/>
    <x v="140"/>
    <s v="Consumer"/>
    <s v="United States"/>
    <s v="San Francisco"/>
    <x v="1"/>
    <n v="94109"/>
    <x v="1"/>
    <s v="OFF-PA-10004082"/>
    <x v="1"/>
    <x v="10"/>
    <x v="227"/>
    <n v="55.86"/>
    <n v="7"/>
    <n v="0"/>
    <n v="27.93"/>
  </r>
  <r>
    <n v="8525"/>
    <s v="CA-2017-161172"/>
    <x v="633"/>
    <d v="2017-03-16T00:00:00"/>
    <s v="Same Day"/>
    <s v="SP-20920"/>
    <x v="727"/>
    <s v="Consumer"/>
    <s v="United States"/>
    <s v="Columbus"/>
    <x v="24"/>
    <n v="43229"/>
    <x v="3"/>
    <s v="TEC-PH-10004348"/>
    <x v="2"/>
    <x v="7"/>
    <x v="987"/>
    <n v="44.375999999999998"/>
    <n v="2"/>
    <n v="0.4"/>
    <n v="-7.3959999999999999"/>
  </r>
  <r>
    <n v="8526"/>
    <s v="CA-2017-161172"/>
    <x v="633"/>
    <d v="2017-03-16T00:00:00"/>
    <s v="Same Day"/>
    <s v="SP-20920"/>
    <x v="727"/>
    <s v="Consumer"/>
    <s v="United States"/>
    <s v="Columbus"/>
    <x v="24"/>
    <n v="43229"/>
    <x v="3"/>
    <s v="FUR-FU-10003424"/>
    <x v="0"/>
    <x v="5"/>
    <x v="1668"/>
    <n v="51.264000000000003"/>
    <n v="6"/>
    <n v="0.2"/>
    <n v="7.6896000000000004"/>
  </r>
  <r>
    <n v="8527"/>
    <s v="CA-2017-161172"/>
    <x v="633"/>
    <d v="2017-03-16T00:00:00"/>
    <s v="Same Day"/>
    <s v="SP-20920"/>
    <x v="727"/>
    <s v="Consumer"/>
    <s v="United States"/>
    <s v="Columbus"/>
    <x v="24"/>
    <n v="43229"/>
    <x v="3"/>
    <s v="OFF-BI-10004654"/>
    <x v="1"/>
    <x v="8"/>
    <x v="68"/>
    <n v="5.1929999999999996"/>
    <n v="3"/>
    <n v="0.7"/>
    <n v="-3.4620000000000002"/>
  </r>
  <r>
    <n v="8528"/>
    <s v="CA-2017-161172"/>
    <x v="633"/>
    <d v="2017-03-16T00:00:00"/>
    <s v="Same Day"/>
    <s v="SP-20920"/>
    <x v="727"/>
    <s v="Consumer"/>
    <s v="United States"/>
    <s v="Columbus"/>
    <x v="24"/>
    <n v="43229"/>
    <x v="3"/>
    <s v="TEC-AC-10004571"/>
    <x v="2"/>
    <x v="11"/>
    <x v="409"/>
    <n v="159.98400000000001"/>
    <n v="2"/>
    <n v="0.2"/>
    <n v="43.995600000000003"/>
  </r>
  <r>
    <n v="8529"/>
    <s v="CA-2017-161172"/>
    <x v="633"/>
    <d v="2017-03-16T00:00:00"/>
    <s v="Same Day"/>
    <s v="SP-20920"/>
    <x v="727"/>
    <s v="Consumer"/>
    <s v="United States"/>
    <s v="Columbus"/>
    <x v="24"/>
    <n v="43229"/>
    <x v="3"/>
    <s v="OFF-ST-10000675"/>
    <x v="1"/>
    <x v="4"/>
    <x v="298"/>
    <n v="54.223999999999997"/>
    <n v="2"/>
    <n v="0.2"/>
    <n v="3.3889999999999998"/>
  </r>
  <r>
    <n v="8530"/>
    <s v="CA-2017-137624"/>
    <x v="468"/>
    <d v="2017-11-17T00:00:00"/>
    <s v="Standard Class"/>
    <s v="ME-17320"/>
    <x v="467"/>
    <s v="Home Office"/>
    <s v="United States"/>
    <s v="Los Angeles"/>
    <x v="1"/>
    <n v="90008"/>
    <x v="1"/>
    <s v="FUR-CH-10001714"/>
    <x v="0"/>
    <x v="1"/>
    <x v="1304"/>
    <n v="241.42400000000001"/>
    <n v="2"/>
    <n v="0.2"/>
    <n v="-36.2136"/>
  </r>
  <r>
    <n v="8531"/>
    <s v="CA-2016-156748"/>
    <x v="885"/>
    <d v="2016-12-06T00:00:00"/>
    <s v="Standard Class"/>
    <s v="BS-11755"/>
    <x v="94"/>
    <s v="Consumer"/>
    <s v="United States"/>
    <s v="Detroit"/>
    <x v="12"/>
    <n v="48227"/>
    <x v="2"/>
    <s v="OFF-PA-10000380"/>
    <x v="1"/>
    <x v="10"/>
    <x v="1290"/>
    <n v="33.36"/>
    <n v="4"/>
    <n v="0"/>
    <n v="16.68"/>
  </r>
  <r>
    <n v="8532"/>
    <s v="CA-2016-156748"/>
    <x v="885"/>
    <d v="2016-12-06T00:00:00"/>
    <s v="Standard Class"/>
    <s v="BS-11755"/>
    <x v="94"/>
    <s v="Consumer"/>
    <s v="United States"/>
    <s v="Detroit"/>
    <x v="12"/>
    <n v="48227"/>
    <x v="2"/>
    <s v="OFF-PA-10002713"/>
    <x v="1"/>
    <x v="10"/>
    <x v="320"/>
    <n v="13.76"/>
    <n v="2"/>
    <n v="0"/>
    <n v="6.3296000000000001"/>
  </r>
  <r>
    <n v="8533"/>
    <s v="CA-2016-156748"/>
    <x v="885"/>
    <d v="2016-12-06T00:00:00"/>
    <s v="Standard Class"/>
    <s v="BS-11755"/>
    <x v="94"/>
    <s v="Consumer"/>
    <s v="United States"/>
    <s v="Detroit"/>
    <x v="12"/>
    <n v="48227"/>
    <x v="2"/>
    <s v="OFF-ST-10001370"/>
    <x v="1"/>
    <x v="4"/>
    <x v="1032"/>
    <n v="496.86"/>
    <n v="7"/>
    <n v="0"/>
    <n v="24.843"/>
  </r>
  <r>
    <n v="8534"/>
    <s v="CA-2016-156748"/>
    <x v="885"/>
    <d v="2016-12-06T00:00:00"/>
    <s v="Standard Class"/>
    <s v="BS-11755"/>
    <x v="94"/>
    <s v="Consumer"/>
    <s v="United States"/>
    <s v="Detroit"/>
    <x v="12"/>
    <n v="48227"/>
    <x v="2"/>
    <s v="FUR-CH-10000513"/>
    <x v="0"/>
    <x v="1"/>
    <x v="70"/>
    <n v="389.97"/>
    <n v="3"/>
    <n v="0"/>
    <n v="35.097299999999997"/>
  </r>
  <r>
    <n v="8535"/>
    <s v="CA-2015-169677"/>
    <x v="1004"/>
    <d v="2015-01-15T00:00:00"/>
    <s v="Second Class"/>
    <s v="KS-16300"/>
    <x v="754"/>
    <s v="Corporate"/>
    <s v="United States"/>
    <s v="Columbus"/>
    <x v="32"/>
    <n v="31907"/>
    <x v="0"/>
    <s v="OFF-LA-10003223"/>
    <x v="1"/>
    <x v="2"/>
    <x v="607"/>
    <n v="9.82"/>
    <n v="2"/>
    <n v="0"/>
    <n v="4.8117999999999999"/>
  </r>
  <r>
    <n v="8536"/>
    <s v="US-2014-163146"/>
    <x v="1174"/>
    <d v="2014-05-20T00:00:00"/>
    <s v="Standard Class"/>
    <s v="CC-12475"/>
    <x v="693"/>
    <s v="Consumer"/>
    <s v="United States"/>
    <s v="San Francisco"/>
    <x v="1"/>
    <n v="94122"/>
    <x v="1"/>
    <s v="TEC-AC-10002217"/>
    <x v="2"/>
    <x v="11"/>
    <x v="1187"/>
    <n v="56.4"/>
    <n v="3"/>
    <n v="0"/>
    <n v="3.3839999999999999"/>
  </r>
  <r>
    <n v="8537"/>
    <s v="CA-2015-157343"/>
    <x v="722"/>
    <d v="2015-06-11T00:00:00"/>
    <s v="Standard Class"/>
    <s v="HD-14785"/>
    <x v="787"/>
    <s v="Home Office"/>
    <s v="United States"/>
    <s v="Philadelphia"/>
    <x v="9"/>
    <n v="19143"/>
    <x v="3"/>
    <s v="OFF-BI-10003707"/>
    <x v="1"/>
    <x v="8"/>
    <x v="784"/>
    <n v="18.312000000000001"/>
    <n v="4"/>
    <n v="0.7"/>
    <n v="-12.208"/>
  </r>
  <r>
    <n v="8538"/>
    <s v="CA-2015-157343"/>
    <x v="722"/>
    <d v="2015-06-11T00:00:00"/>
    <s v="Standard Class"/>
    <s v="HD-14785"/>
    <x v="787"/>
    <s v="Home Office"/>
    <s v="United States"/>
    <s v="Philadelphia"/>
    <x v="9"/>
    <n v="19143"/>
    <x v="3"/>
    <s v="OFF-PA-10000552"/>
    <x v="1"/>
    <x v="10"/>
    <x v="1541"/>
    <n v="25.92"/>
    <n v="5"/>
    <n v="0.2"/>
    <n v="9.0719999999999992"/>
  </r>
  <r>
    <n v="8539"/>
    <s v="CA-2015-157343"/>
    <x v="722"/>
    <d v="2015-06-11T00:00:00"/>
    <s v="Standard Class"/>
    <s v="HD-14785"/>
    <x v="787"/>
    <s v="Home Office"/>
    <s v="United States"/>
    <s v="Philadelphia"/>
    <x v="9"/>
    <n v="19143"/>
    <x v="3"/>
    <s v="OFF-AR-10003183"/>
    <x v="1"/>
    <x v="6"/>
    <x v="1399"/>
    <n v="8.016"/>
    <n v="3"/>
    <n v="0.2"/>
    <n v="1.002"/>
  </r>
  <r>
    <n v="8540"/>
    <s v="CA-2017-147354"/>
    <x v="631"/>
    <d v="2017-03-13T00:00:00"/>
    <s v="Standard Class"/>
    <s v="KB-16315"/>
    <x v="41"/>
    <s v="Consumer"/>
    <s v="United States"/>
    <s v="Los Angeles"/>
    <x v="1"/>
    <n v="90008"/>
    <x v="1"/>
    <s v="TEC-CO-10000971"/>
    <x v="2"/>
    <x v="16"/>
    <x v="1313"/>
    <n v="479.98399999999998"/>
    <n v="2"/>
    <n v="0.2"/>
    <n v="59.997999999999998"/>
  </r>
  <r>
    <n v="8541"/>
    <s v="CA-2017-147354"/>
    <x v="631"/>
    <d v="2017-03-13T00:00:00"/>
    <s v="Standard Class"/>
    <s v="KB-16315"/>
    <x v="41"/>
    <s v="Consumer"/>
    <s v="United States"/>
    <s v="Los Angeles"/>
    <x v="1"/>
    <n v="90008"/>
    <x v="1"/>
    <s v="OFF-BI-10003910"/>
    <x v="1"/>
    <x v="8"/>
    <x v="8"/>
    <n v="30.84"/>
    <n v="5"/>
    <n v="0.2"/>
    <n v="9.6374999999999993"/>
  </r>
  <r>
    <n v="8542"/>
    <s v="CA-2015-157287"/>
    <x v="937"/>
    <d v="2015-12-23T00:00:00"/>
    <s v="First Class"/>
    <s v="HR-14830"/>
    <x v="403"/>
    <s v="Corporate"/>
    <s v="United States"/>
    <s v="Philadelphia"/>
    <x v="9"/>
    <n v="19140"/>
    <x v="3"/>
    <s v="OFF-ST-10001172"/>
    <x v="1"/>
    <x v="4"/>
    <x v="1206"/>
    <n v="33.567999999999998"/>
    <n v="2"/>
    <n v="0.2"/>
    <n v="1.6783999999999999"/>
  </r>
  <r>
    <n v="8543"/>
    <s v="CA-2015-157287"/>
    <x v="937"/>
    <d v="2015-12-23T00:00:00"/>
    <s v="First Class"/>
    <s v="HR-14830"/>
    <x v="403"/>
    <s v="Corporate"/>
    <s v="United States"/>
    <s v="Philadelphia"/>
    <x v="9"/>
    <n v="19140"/>
    <x v="3"/>
    <s v="FUR-CH-10001270"/>
    <x v="0"/>
    <x v="1"/>
    <x v="860"/>
    <n v="422.625"/>
    <n v="7"/>
    <n v="0.3"/>
    <n v="0"/>
  </r>
  <r>
    <n v="8544"/>
    <s v="CA-2014-137575"/>
    <x v="908"/>
    <d v="2014-08-11T00:00:00"/>
    <s v="Standard Class"/>
    <s v="TB-21625"/>
    <x v="577"/>
    <s v="Consumer"/>
    <s v="United States"/>
    <s v="New York City"/>
    <x v="15"/>
    <n v="10035"/>
    <x v="3"/>
    <s v="TEC-AC-10004571"/>
    <x v="2"/>
    <x v="11"/>
    <x v="409"/>
    <n v="199.98"/>
    <n v="2"/>
    <n v="0"/>
    <n v="83.991600000000005"/>
  </r>
  <r>
    <n v="8545"/>
    <s v="CA-2016-119074"/>
    <x v="1196"/>
    <d v="2016-03-31T00:00:00"/>
    <s v="Standard Class"/>
    <s v="DS-13180"/>
    <x v="103"/>
    <s v="Corporate"/>
    <s v="United States"/>
    <s v="Columbus"/>
    <x v="32"/>
    <n v="31907"/>
    <x v="0"/>
    <s v="FUR-FU-10004053"/>
    <x v="0"/>
    <x v="5"/>
    <x v="1642"/>
    <n v="20.239999999999998"/>
    <n v="1"/>
    <n v="0"/>
    <n v="8.7032000000000007"/>
  </r>
  <r>
    <n v="8546"/>
    <s v="CA-2016-119074"/>
    <x v="1196"/>
    <d v="2016-03-31T00:00:00"/>
    <s v="Standard Class"/>
    <s v="DS-13180"/>
    <x v="103"/>
    <s v="Corporate"/>
    <s v="United States"/>
    <s v="Columbus"/>
    <x v="32"/>
    <n v="31907"/>
    <x v="0"/>
    <s v="FUR-FU-10003731"/>
    <x v="0"/>
    <x v="5"/>
    <x v="1602"/>
    <n v="39.92"/>
    <n v="4"/>
    <n v="0"/>
    <n v="11.1776"/>
  </r>
  <r>
    <n v="8547"/>
    <s v="CA-2016-119074"/>
    <x v="1196"/>
    <d v="2016-03-31T00:00:00"/>
    <s v="Standard Class"/>
    <s v="DS-13180"/>
    <x v="103"/>
    <s v="Corporate"/>
    <s v="United States"/>
    <s v="Columbus"/>
    <x v="32"/>
    <n v="31907"/>
    <x v="0"/>
    <s v="OFF-BI-10000962"/>
    <x v="1"/>
    <x v="8"/>
    <x v="1513"/>
    <n v="32.54"/>
    <n v="2"/>
    <n v="0"/>
    <n v="15.944599999999999"/>
  </r>
  <r>
    <n v="8548"/>
    <s v="CA-2015-149566"/>
    <x v="901"/>
    <d v="2015-12-10T00:00:00"/>
    <s v="Standard Class"/>
    <s v="GB-14530"/>
    <x v="334"/>
    <s v="Corporate"/>
    <s v="United States"/>
    <s v="Los Angeles"/>
    <x v="1"/>
    <n v="90049"/>
    <x v="1"/>
    <s v="TEC-AC-10001266"/>
    <x v="2"/>
    <x v="11"/>
    <x v="198"/>
    <n v="39"/>
    <n v="3"/>
    <n v="0"/>
    <n v="17.55"/>
  </r>
  <r>
    <n v="8549"/>
    <s v="CA-2015-149566"/>
    <x v="901"/>
    <d v="2015-12-10T00:00:00"/>
    <s v="Standard Class"/>
    <s v="GB-14530"/>
    <x v="334"/>
    <s v="Corporate"/>
    <s v="United States"/>
    <s v="Los Angeles"/>
    <x v="1"/>
    <n v="90049"/>
    <x v="1"/>
    <s v="OFF-LA-10000452"/>
    <x v="1"/>
    <x v="2"/>
    <x v="812"/>
    <n v="12.6"/>
    <n v="4"/>
    <n v="0"/>
    <n v="6.048"/>
  </r>
  <r>
    <n v="8550"/>
    <s v="CA-2015-126186"/>
    <x v="861"/>
    <d v="2015-09-12T00:00:00"/>
    <s v="First Class"/>
    <s v="GB-14530"/>
    <x v="334"/>
    <s v="Corporate"/>
    <s v="United States"/>
    <s v="Aurora"/>
    <x v="22"/>
    <n v="80013"/>
    <x v="1"/>
    <s v="FUR-FU-10000073"/>
    <x v="0"/>
    <x v="5"/>
    <x v="442"/>
    <n v="24.64"/>
    <n v="4"/>
    <n v="0.2"/>
    <n v="4.0039999999999996"/>
  </r>
  <r>
    <n v="8551"/>
    <s v="CA-2015-121132"/>
    <x v="789"/>
    <d v="2015-07-24T00:00:00"/>
    <s v="Standard Class"/>
    <s v="VB-21745"/>
    <x v="146"/>
    <s v="Corporate"/>
    <s v="United States"/>
    <s v="Houston"/>
    <x v="5"/>
    <n v="77041"/>
    <x v="2"/>
    <s v="OFF-LA-10002368"/>
    <x v="1"/>
    <x v="2"/>
    <x v="1786"/>
    <n v="6.2640000000000002"/>
    <n v="3"/>
    <n v="0.2"/>
    <n v="2.0358000000000001"/>
  </r>
  <r>
    <n v="8552"/>
    <s v="CA-2015-121132"/>
    <x v="789"/>
    <d v="2015-07-24T00:00:00"/>
    <s v="Standard Class"/>
    <s v="VB-21745"/>
    <x v="146"/>
    <s v="Corporate"/>
    <s v="United States"/>
    <s v="Houston"/>
    <x v="5"/>
    <n v="77041"/>
    <x v="2"/>
    <s v="OFF-FA-10004248"/>
    <x v="1"/>
    <x v="13"/>
    <x v="485"/>
    <n v="14.432"/>
    <n v="4"/>
    <n v="0.2"/>
    <n v="3.4276"/>
  </r>
  <r>
    <n v="8553"/>
    <s v="CA-2014-140473"/>
    <x v="992"/>
    <d v="2014-06-03T00:00:00"/>
    <s v="Standard Class"/>
    <s v="MC-17425"/>
    <x v="466"/>
    <s v="Corporate"/>
    <s v="United States"/>
    <s v="Chicago"/>
    <x v="10"/>
    <n v="60623"/>
    <x v="2"/>
    <s v="TEC-CO-10004202"/>
    <x v="2"/>
    <x v="16"/>
    <x v="844"/>
    <n v="719.976"/>
    <n v="3"/>
    <n v="0.2"/>
    <n v="134.99549999999999"/>
  </r>
  <r>
    <n v="8554"/>
    <s v="US-2017-102904"/>
    <x v="38"/>
    <d v="2017-11-20T00:00:00"/>
    <s v="Standard Class"/>
    <s v="CB-12025"/>
    <x v="90"/>
    <s v="Consumer"/>
    <s v="United States"/>
    <s v="Decatur"/>
    <x v="19"/>
    <n v="35601"/>
    <x v="0"/>
    <s v="TEC-AC-10000927"/>
    <x v="2"/>
    <x v="11"/>
    <x v="701"/>
    <n v="239.92"/>
    <n v="8"/>
    <n v="0"/>
    <n v="23.992000000000001"/>
  </r>
  <r>
    <n v="8555"/>
    <s v="CA-2016-102092"/>
    <x v="10"/>
    <d v="2016-12-11T00:00:00"/>
    <s v="First Class"/>
    <s v="PM-18940"/>
    <x v="400"/>
    <s v="Consumer"/>
    <s v="United States"/>
    <s v="Springfield"/>
    <x v="17"/>
    <n v="22153"/>
    <x v="0"/>
    <s v="FUR-TA-10002530"/>
    <x v="0"/>
    <x v="3"/>
    <x v="992"/>
    <n v="1056.8599999999999"/>
    <n v="7"/>
    <n v="0"/>
    <n v="158.529"/>
  </r>
  <r>
    <n v="8556"/>
    <s v="CA-2015-117884"/>
    <x v="204"/>
    <d v="2015-03-22T00:00:00"/>
    <s v="Same Day"/>
    <s v="DC-13285"/>
    <x v="290"/>
    <s v="Consumer"/>
    <s v="United States"/>
    <s v="Plantation"/>
    <x v="2"/>
    <n v="33317"/>
    <x v="0"/>
    <s v="TEC-AC-10002567"/>
    <x v="2"/>
    <x v="11"/>
    <x v="428"/>
    <n v="447.94400000000002"/>
    <n v="7"/>
    <n v="0.2"/>
    <n v="89.588800000000006"/>
  </r>
  <r>
    <n v="8557"/>
    <s v="CA-2015-117884"/>
    <x v="204"/>
    <d v="2015-03-22T00:00:00"/>
    <s v="Same Day"/>
    <s v="DC-13285"/>
    <x v="290"/>
    <s v="Consumer"/>
    <s v="United States"/>
    <s v="Plantation"/>
    <x v="2"/>
    <n v="33317"/>
    <x v="0"/>
    <s v="OFF-ST-10002182"/>
    <x v="1"/>
    <x v="4"/>
    <x v="1741"/>
    <n v="150.40799999999999"/>
    <n v="9"/>
    <n v="0.2"/>
    <n v="-33.841799999999999"/>
  </r>
  <r>
    <n v="8558"/>
    <s v="CA-2016-132829"/>
    <x v="443"/>
    <d v="2016-12-26T00:00:00"/>
    <s v="Second Class"/>
    <s v="LA-16780"/>
    <x v="156"/>
    <s v="Corporate"/>
    <s v="United States"/>
    <s v="Houston"/>
    <x v="5"/>
    <n v="77041"/>
    <x v="2"/>
    <s v="TEC-PH-10004539"/>
    <x v="2"/>
    <x v="7"/>
    <x v="861"/>
    <n v="453.57600000000002"/>
    <n v="3"/>
    <n v="0.2"/>
    <n v="39.687899999999999"/>
  </r>
  <r>
    <n v="8559"/>
    <s v="CA-2016-132829"/>
    <x v="443"/>
    <d v="2016-12-26T00:00:00"/>
    <s v="Second Class"/>
    <s v="LA-16780"/>
    <x v="156"/>
    <s v="Corporate"/>
    <s v="United States"/>
    <s v="Houston"/>
    <x v="5"/>
    <n v="77041"/>
    <x v="2"/>
    <s v="OFF-LA-10002945"/>
    <x v="1"/>
    <x v="2"/>
    <x v="1612"/>
    <n v="45.36"/>
    <n v="9"/>
    <n v="0.2"/>
    <n v="14.742000000000001"/>
  </r>
  <r>
    <n v="8560"/>
    <s v="CA-2016-132829"/>
    <x v="443"/>
    <d v="2016-12-26T00:00:00"/>
    <s v="Second Class"/>
    <s v="LA-16780"/>
    <x v="156"/>
    <s v="Corporate"/>
    <s v="United States"/>
    <s v="Houston"/>
    <x v="5"/>
    <n v="77041"/>
    <x v="2"/>
    <s v="TEC-PH-10004345"/>
    <x v="2"/>
    <x v="7"/>
    <x v="1176"/>
    <n v="287.88"/>
    <n v="3"/>
    <n v="0.2"/>
    <n v="35.984999999999999"/>
  </r>
  <r>
    <n v="8561"/>
    <s v="CA-2016-132829"/>
    <x v="443"/>
    <d v="2016-12-26T00:00:00"/>
    <s v="Second Class"/>
    <s v="LA-16780"/>
    <x v="156"/>
    <s v="Corporate"/>
    <s v="United States"/>
    <s v="Houston"/>
    <x v="5"/>
    <n v="77041"/>
    <x v="2"/>
    <s v="TEC-PH-10004912"/>
    <x v="2"/>
    <x v="7"/>
    <x v="1501"/>
    <n v="131.88"/>
    <n v="3"/>
    <n v="0.2"/>
    <n v="14.836499999999999"/>
  </r>
  <r>
    <n v="8562"/>
    <s v="CA-2016-132829"/>
    <x v="443"/>
    <d v="2016-12-26T00:00:00"/>
    <s v="Second Class"/>
    <s v="LA-16780"/>
    <x v="156"/>
    <s v="Corporate"/>
    <s v="United States"/>
    <s v="Houston"/>
    <x v="5"/>
    <n v="77041"/>
    <x v="2"/>
    <s v="FUR-FU-10000206"/>
    <x v="0"/>
    <x v="5"/>
    <x v="397"/>
    <n v="2.3279999999999998"/>
    <n v="2"/>
    <n v="0.6"/>
    <n v="-0.75660000000000005"/>
  </r>
  <r>
    <n v="8563"/>
    <s v="CA-2016-123540"/>
    <x v="1197"/>
    <d v="2016-04-06T00:00:00"/>
    <s v="Second Class"/>
    <s v="DJ-13420"/>
    <x v="249"/>
    <s v="Corporate"/>
    <s v="United States"/>
    <s v="Milwaukee"/>
    <x v="6"/>
    <n v="53209"/>
    <x v="2"/>
    <s v="FUR-CH-10000847"/>
    <x v="0"/>
    <x v="1"/>
    <x v="995"/>
    <n v="1454.9"/>
    <n v="5"/>
    <n v="0"/>
    <n v="378.274"/>
  </r>
  <r>
    <n v="8564"/>
    <s v="US-2017-108315"/>
    <x v="504"/>
    <d v="2017-05-04T00:00:00"/>
    <s v="Standard Class"/>
    <s v="MH-18115"/>
    <x v="414"/>
    <s v="Home Office"/>
    <s v="United States"/>
    <s v="Sanford"/>
    <x v="2"/>
    <n v="32771"/>
    <x v="0"/>
    <s v="OFF-BI-10000822"/>
    <x v="1"/>
    <x v="8"/>
    <x v="967"/>
    <n v="4.8419999999999996"/>
    <n v="3"/>
    <n v="0.7"/>
    <n v="-3.5508000000000002"/>
  </r>
  <r>
    <n v="8565"/>
    <s v="US-2017-108315"/>
    <x v="504"/>
    <d v="2017-05-04T00:00:00"/>
    <s v="Standard Class"/>
    <s v="MH-18115"/>
    <x v="414"/>
    <s v="Home Office"/>
    <s v="United States"/>
    <s v="Sanford"/>
    <x v="2"/>
    <n v="32771"/>
    <x v="0"/>
    <s v="FUR-FU-10000747"/>
    <x v="0"/>
    <x v="5"/>
    <x v="1751"/>
    <n v="220.70400000000001"/>
    <n v="6"/>
    <n v="0.2"/>
    <n v="-8.2764000000000006"/>
  </r>
  <r>
    <n v="8566"/>
    <s v="CA-2016-134110"/>
    <x v="1019"/>
    <d v="2016-11-18T00:00:00"/>
    <s v="First Class"/>
    <s v="BG-11035"/>
    <x v="767"/>
    <s v="Consumer"/>
    <s v="United States"/>
    <s v="The Colony"/>
    <x v="5"/>
    <n v="75056"/>
    <x v="2"/>
    <s v="TEC-PH-10002350"/>
    <x v="2"/>
    <x v="7"/>
    <x v="1467"/>
    <n v="67.176000000000002"/>
    <n v="3"/>
    <n v="0.2"/>
    <n v="6.7176"/>
  </r>
  <r>
    <n v="8567"/>
    <s v="CA-2016-134110"/>
    <x v="1019"/>
    <d v="2016-11-18T00:00:00"/>
    <s v="First Class"/>
    <s v="BG-11035"/>
    <x v="767"/>
    <s v="Consumer"/>
    <s v="United States"/>
    <s v="The Colony"/>
    <x v="5"/>
    <n v="75056"/>
    <x v="2"/>
    <s v="OFF-PA-10000697"/>
    <x v="1"/>
    <x v="10"/>
    <x v="1379"/>
    <n v="15.231999999999999"/>
    <n v="4"/>
    <n v="0.2"/>
    <n v="5.5216000000000003"/>
  </r>
  <r>
    <n v="8568"/>
    <s v="US-2016-136581"/>
    <x v="338"/>
    <d v="2016-11-12T00:00:00"/>
    <s v="First Class"/>
    <s v="SV-20365"/>
    <x v="277"/>
    <s v="Consumer"/>
    <s v="United States"/>
    <s v="Troy"/>
    <x v="24"/>
    <n v="45373"/>
    <x v="3"/>
    <s v="OFF-PA-10002787"/>
    <x v="1"/>
    <x v="10"/>
    <x v="1276"/>
    <n v="31.103999999999999"/>
    <n v="6"/>
    <n v="0.2"/>
    <n v="10.8864"/>
  </r>
  <r>
    <n v="8569"/>
    <s v="CA-2016-162390"/>
    <x v="409"/>
    <d v="2016-12-12T00:00:00"/>
    <s v="Standard Class"/>
    <s v="DP-13105"/>
    <x v="317"/>
    <s v="Corporate"/>
    <s v="United States"/>
    <s v="Hempstead"/>
    <x v="15"/>
    <n v="11550"/>
    <x v="3"/>
    <s v="OFF-BI-10004318"/>
    <x v="1"/>
    <x v="8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x v="317"/>
    <s v="Corporate"/>
    <s v="United States"/>
    <s v="Hempstead"/>
    <x v="15"/>
    <n v="11550"/>
    <x v="3"/>
    <s v="OFF-BI-10001721"/>
    <x v="1"/>
    <x v="8"/>
    <x v="94"/>
    <n v="222.352"/>
    <n v="13"/>
    <n v="0.2"/>
    <n v="77.8232"/>
  </r>
  <r>
    <n v="8571"/>
    <s v="CA-2016-162390"/>
    <x v="409"/>
    <d v="2016-12-12T00:00:00"/>
    <s v="Standard Class"/>
    <s v="DP-13105"/>
    <x v="317"/>
    <s v="Corporate"/>
    <s v="United States"/>
    <s v="Hempstead"/>
    <x v="15"/>
    <n v="11550"/>
    <x v="3"/>
    <s v="TEC-CO-10004202"/>
    <x v="2"/>
    <x v="16"/>
    <x v="844"/>
    <n v="479.98399999999998"/>
    <n v="2"/>
    <n v="0.2"/>
    <n v="89.997"/>
  </r>
  <r>
    <n v="8572"/>
    <s v="CA-2016-162222"/>
    <x v="1015"/>
    <d v="2016-04-03T00:00:00"/>
    <s v="Same Day"/>
    <s v="SR-20740"/>
    <x v="256"/>
    <s v="Home Office"/>
    <s v="United States"/>
    <s v="Dallas"/>
    <x v="5"/>
    <n v="75081"/>
    <x v="2"/>
    <s v="OFF-PA-10003893"/>
    <x v="1"/>
    <x v="10"/>
    <x v="1105"/>
    <n v="10.272"/>
    <n v="3"/>
    <n v="0.2"/>
    <n v="3.21"/>
  </r>
  <r>
    <n v="8573"/>
    <s v="CA-2014-121629"/>
    <x v="683"/>
    <d v="2014-12-02T00:00:00"/>
    <s v="Standard Class"/>
    <s v="BT-11680"/>
    <x v="537"/>
    <s v="Consumer"/>
    <s v="United States"/>
    <s v="Houston"/>
    <x v="5"/>
    <n v="77041"/>
    <x v="2"/>
    <s v="TEC-MA-10004679"/>
    <x v="2"/>
    <x v="15"/>
    <x v="1083"/>
    <n v="998.85"/>
    <n v="5"/>
    <n v="0.4"/>
    <n v="-199.77"/>
  </r>
  <r>
    <n v="8574"/>
    <s v="CA-2015-164623"/>
    <x v="1182"/>
    <d v="2015-10-22T00:00:00"/>
    <s v="First Class"/>
    <s v="MS-17770"/>
    <x v="474"/>
    <s v="Consumer"/>
    <s v="United States"/>
    <s v="New York City"/>
    <x v="15"/>
    <n v="10035"/>
    <x v="3"/>
    <s v="OFF-PA-10000249"/>
    <x v="1"/>
    <x v="10"/>
    <x v="33"/>
    <n v="24.56"/>
    <n v="2"/>
    <n v="0"/>
    <n v="11.543200000000001"/>
  </r>
  <r>
    <n v="8575"/>
    <s v="CA-2014-159849"/>
    <x v="111"/>
    <d v="2014-09-19T00:00:00"/>
    <s v="Same Day"/>
    <s v="JK-15640"/>
    <x v="82"/>
    <s v="Home Office"/>
    <s v="United States"/>
    <s v="San Francisco"/>
    <x v="1"/>
    <n v="94110"/>
    <x v="1"/>
    <s v="OFF-FA-10000053"/>
    <x v="1"/>
    <x v="13"/>
    <x v="962"/>
    <n v="5.67"/>
    <n v="3"/>
    <n v="0"/>
    <n v="0.1134"/>
  </r>
  <r>
    <n v="8576"/>
    <s v="CA-2017-101273"/>
    <x v="151"/>
    <d v="2017-08-30T00:00:00"/>
    <s v="Second Class"/>
    <s v="ST-20530"/>
    <x v="461"/>
    <s v="Consumer"/>
    <s v="United States"/>
    <s v="Port Saint Lucie"/>
    <x v="2"/>
    <n v="34952"/>
    <x v="0"/>
    <s v="OFF-AP-10000804"/>
    <x v="1"/>
    <x v="9"/>
    <x v="566"/>
    <n v="14.336"/>
    <n v="4"/>
    <n v="0.2"/>
    <n v="0.89600000000000002"/>
  </r>
  <r>
    <n v="8577"/>
    <s v="CA-2017-106747"/>
    <x v="445"/>
    <d v="2017-07-04T00:00:00"/>
    <s v="First Class"/>
    <s v="TS-21505"/>
    <x v="700"/>
    <s v="Consumer"/>
    <s v="United States"/>
    <s v="Concord"/>
    <x v="38"/>
    <n v="3301"/>
    <x v="3"/>
    <s v="FUR-FU-10004188"/>
    <x v="0"/>
    <x v="5"/>
    <x v="741"/>
    <n v="102.3"/>
    <n v="1"/>
    <n v="0"/>
    <n v="26.597999999999999"/>
  </r>
  <r>
    <n v="8578"/>
    <s v="CA-2017-146164"/>
    <x v="66"/>
    <d v="2017-12-26T00:00:00"/>
    <s v="Standard Class"/>
    <s v="CM-12190"/>
    <x v="496"/>
    <s v="Consumer"/>
    <s v="United States"/>
    <s v="Rochester"/>
    <x v="11"/>
    <n v="55901"/>
    <x v="2"/>
    <s v="FUR-TA-10004915"/>
    <x v="0"/>
    <x v="3"/>
    <x v="335"/>
    <n v="607.52"/>
    <n v="2"/>
    <n v="0"/>
    <n v="97.203199999999995"/>
  </r>
  <r>
    <n v="8579"/>
    <s v="CA-2017-146164"/>
    <x v="66"/>
    <d v="2017-12-26T00:00:00"/>
    <s v="Standard Class"/>
    <s v="CM-12190"/>
    <x v="496"/>
    <s v="Consumer"/>
    <s v="United States"/>
    <s v="Rochester"/>
    <x v="11"/>
    <n v="55901"/>
    <x v="2"/>
    <s v="OFF-ST-10001228"/>
    <x v="1"/>
    <x v="4"/>
    <x v="450"/>
    <n v="31.16"/>
    <n v="2"/>
    <n v="0"/>
    <n v="7.79"/>
  </r>
  <r>
    <n v="8580"/>
    <s v="CA-2016-111605"/>
    <x v="797"/>
    <d v="2017-01-02T00:00:00"/>
    <s v="Standard Class"/>
    <s v="JW-15955"/>
    <x v="527"/>
    <s v="Consumer"/>
    <s v="United States"/>
    <s v="Louisville"/>
    <x v="0"/>
    <n v="40214"/>
    <x v="0"/>
    <s v="OFF-LA-10002368"/>
    <x v="1"/>
    <x v="2"/>
    <x v="1786"/>
    <n v="2.61"/>
    <n v="1"/>
    <n v="0"/>
    <n v="1.2005999999999999"/>
  </r>
  <r>
    <n v="8581"/>
    <s v="CA-2014-130673"/>
    <x v="671"/>
    <d v="2014-05-22T00:00:00"/>
    <s v="Second Class"/>
    <s v="MC-17590"/>
    <x v="565"/>
    <s v="Corporate"/>
    <s v="United States"/>
    <s v="San Marcos"/>
    <x v="5"/>
    <n v="78666"/>
    <x v="2"/>
    <s v="FUR-FU-10003489"/>
    <x v="0"/>
    <x v="5"/>
    <x v="1771"/>
    <n v="10.332000000000001"/>
    <n v="3"/>
    <n v="0.6"/>
    <n v="-5.9409000000000001"/>
  </r>
  <r>
    <n v="8582"/>
    <s v="CA-2014-130673"/>
    <x v="671"/>
    <d v="2014-05-22T00:00:00"/>
    <s v="Second Class"/>
    <s v="MC-17590"/>
    <x v="565"/>
    <s v="Corporate"/>
    <s v="United States"/>
    <s v="San Marcos"/>
    <x v="5"/>
    <n v="78666"/>
    <x v="2"/>
    <s v="OFF-PA-10000289"/>
    <x v="1"/>
    <x v="10"/>
    <x v="729"/>
    <n v="10.368"/>
    <n v="2"/>
    <n v="0.2"/>
    <n v="3.6288"/>
  </r>
  <r>
    <n v="8583"/>
    <s v="CA-2014-130673"/>
    <x v="671"/>
    <d v="2014-05-22T00:00:00"/>
    <s v="Second Class"/>
    <s v="MC-17590"/>
    <x v="565"/>
    <s v="Corporate"/>
    <s v="United States"/>
    <s v="San Marcos"/>
    <x v="5"/>
    <n v="78666"/>
    <x v="2"/>
    <s v="TEC-AC-10004227"/>
    <x v="2"/>
    <x v="11"/>
    <x v="1409"/>
    <n v="20.783999999999999"/>
    <n v="2"/>
    <n v="0.2"/>
    <n v="-3.6372"/>
  </r>
  <r>
    <n v="8584"/>
    <s v="CA-2014-130673"/>
    <x v="671"/>
    <d v="2014-05-22T00:00:00"/>
    <s v="Second Class"/>
    <s v="MC-17590"/>
    <x v="565"/>
    <s v="Corporate"/>
    <s v="United States"/>
    <s v="San Marcos"/>
    <x v="5"/>
    <n v="78666"/>
    <x v="2"/>
    <s v="OFF-ST-10000636"/>
    <x v="1"/>
    <x v="4"/>
    <x v="1753"/>
    <n v="66.959999999999994"/>
    <n v="5"/>
    <n v="0.2"/>
    <n v="-13.391999999999999"/>
  </r>
  <r>
    <n v="8585"/>
    <s v="CA-2014-104808"/>
    <x v="519"/>
    <d v="2014-02-08T00:00:00"/>
    <s v="Second Class"/>
    <s v="MH-17440"/>
    <x v="775"/>
    <s v="Corporate"/>
    <s v="United States"/>
    <s v="Escondido"/>
    <x v="1"/>
    <n v="92025"/>
    <x v="1"/>
    <s v="OFF-BI-10003676"/>
    <x v="1"/>
    <x v="8"/>
    <x v="824"/>
    <n v="17.248000000000001"/>
    <n v="2"/>
    <n v="0.2"/>
    <n v="6.0368000000000004"/>
  </r>
  <r>
    <n v="8586"/>
    <s v="US-2017-132927"/>
    <x v="34"/>
    <d v="2017-12-15T00:00:00"/>
    <s v="Standard Class"/>
    <s v="RD-19720"/>
    <x v="742"/>
    <s v="Consumer"/>
    <s v="United States"/>
    <s v="Philadelphia"/>
    <x v="9"/>
    <n v="19134"/>
    <x v="3"/>
    <s v="OFF-BI-10001116"/>
    <x v="1"/>
    <x v="8"/>
    <x v="1075"/>
    <n v="11.087999999999999"/>
    <n v="7"/>
    <n v="0.7"/>
    <n v="-8.1311999999999998"/>
  </r>
  <r>
    <n v="8587"/>
    <s v="CA-2017-162015"/>
    <x v="497"/>
    <d v="2017-07-18T00:00:00"/>
    <s v="Standard Class"/>
    <s v="KB-16240"/>
    <x v="208"/>
    <s v="Corporate"/>
    <s v="United States"/>
    <s v="Los Angeles"/>
    <x v="1"/>
    <n v="90049"/>
    <x v="1"/>
    <s v="TEC-AC-10003832"/>
    <x v="2"/>
    <x v="11"/>
    <x v="218"/>
    <n v="1287.45"/>
    <n v="5"/>
    <n v="0"/>
    <n v="244.6155"/>
  </r>
  <r>
    <n v="8588"/>
    <s v="CA-2017-162015"/>
    <x v="497"/>
    <d v="2017-07-18T00:00:00"/>
    <s v="Standard Class"/>
    <s v="KB-16240"/>
    <x v="208"/>
    <s v="Corporate"/>
    <s v="United States"/>
    <s v="Los Angeles"/>
    <x v="1"/>
    <n v="90049"/>
    <x v="1"/>
    <s v="OFF-AP-10003040"/>
    <x v="1"/>
    <x v="9"/>
    <x v="730"/>
    <n v="168.1"/>
    <n v="5"/>
    <n v="0"/>
    <n v="43.706000000000003"/>
  </r>
  <r>
    <n v="8589"/>
    <s v="CA-2015-138492"/>
    <x v="1060"/>
    <d v="2015-05-22T00:00:00"/>
    <s v="Standard Class"/>
    <s v="FC-14335"/>
    <x v="712"/>
    <s v="Corporate"/>
    <s v="United States"/>
    <s v="Philadelphia"/>
    <x v="9"/>
    <n v="19140"/>
    <x v="3"/>
    <s v="OFF-ST-10002583"/>
    <x v="1"/>
    <x v="4"/>
    <x v="571"/>
    <n v="51.968000000000004"/>
    <n v="2"/>
    <n v="0.2"/>
    <n v="-10.393599999999999"/>
  </r>
  <r>
    <n v="8590"/>
    <s v="CA-2017-145338"/>
    <x v="926"/>
    <d v="2017-02-01T00:00:00"/>
    <s v="First Class"/>
    <s v="BD-11770"/>
    <x v="420"/>
    <s v="Consumer"/>
    <s v="United States"/>
    <s v="Philadelphia"/>
    <x v="9"/>
    <n v="19120"/>
    <x v="3"/>
    <s v="OFF-AR-10002053"/>
    <x v="1"/>
    <x v="6"/>
    <x v="79"/>
    <n v="4.7679999999999998"/>
    <n v="2"/>
    <n v="0.2"/>
    <n v="0.4768"/>
  </r>
  <r>
    <n v="8591"/>
    <s v="CA-2017-126676"/>
    <x v="365"/>
    <d v="2017-10-01T00:00:00"/>
    <s v="First Class"/>
    <s v="FH-14365"/>
    <x v="92"/>
    <s v="Corporate"/>
    <s v="United States"/>
    <s v="Hempstead"/>
    <x v="15"/>
    <n v="11550"/>
    <x v="3"/>
    <s v="OFF-EN-10004846"/>
    <x v="1"/>
    <x v="12"/>
    <x v="1497"/>
    <n v="7.98"/>
    <n v="3"/>
    <n v="0"/>
    <n v="3.9102000000000001"/>
  </r>
  <r>
    <n v="8592"/>
    <s v="CA-2017-101700"/>
    <x v="756"/>
    <d v="2017-04-26T00:00:00"/>
    <s v="First Class"/>
    <s v="SO-20335"/>
    <x v="2"/>
    <s v="Consumer"/>
    <s v="United States"/>
    <s v="Greeley"/>
    <x v="22"/>
    <n v="80634"/>
    <x v="1"/>
    <s v="OFF-EN-10003134"/>
    <x v="1"/>
    <x v="12"/>
    <x v="153"/>
    <n v="18.687999999999999"/>
    <n v="2"/>
    <n v="0.2"/>
    <n v="7.008"/>
  </r>
  <r>
    <n v="8593"/>
    <s v="CA-2017-101700"/>
    <x v="756"/>
    <d v="2017-04-26T00:00:00"/>
    <s v="First Class"/>
    <s v="SO-20335"/>
    <x v="2"/>
    <s v="Consumer"/>
    <s v="United States"/>
    <s v="Greeley"/>
    <x v="22"/>
    <n v="80634"/>
    <x v="1"/>
    <s v="FUR-FU-10001025"/>
    <x v="0"/>
    <x v="5"/>
    <x v="1708"/>
    <n v="11.664"/>
    <n v="3"/>
    <n v="0.2"/>
    <n v="3.3534000000000002"/>
  </r>
  <r>
    <n v="8594"/>
    <s v="CA-2017-159667"/>
    <x v="45"/>
    <d v="2017-11-13T00:00:00"/>
    <s v="Standard Class"/>
    <s v="PM-19135"/>
    <x v="327"/>
    <s v="Home Office"/>
    <s v="United States"/>
    <s v="Jacksonville"/>
    <x v="2"/>
    <n v="32216"/>
    <x v="0"/>
    <s v="TEC-AC-10002567"/>
    <x v="2"/>
    <x v="11"/>
    <x v="428"/>
    <n v="191.976"/>
    <n v="3"/>
    <n v="0.2"/>
    <n v="38.395200000000003"/>
  </r>
  <r>
    <n v="8595"/>
    <s v="CA-2017-159667"/>
    <x v="45"/>
    <d v="2017-11-13T00:00:00"/>
    <s v="Standard Class"/>
    <s v="PM-19135"/>
    <x v="327"/>
    <s v="Home Office"/>
    <s v="United States"/>
    <s v="Jacksonville"/>
    <x v="2"/>
    <n v="32216"/>
    <x v="0"/>
    <s v="TEC-PH-10004094"/>
    <x v="2"/>
    <x v="7"/>
    <x v="1797"/>
    <n v="499.16800000000001"/>
    <n v="4"/>
    <n v="0.2"/>
    <n v="31.198"/>
  </r>
  <r>
    <n v="8596"/>
    <s v="CA-2014-111934"/>
    <x v="952"/>
    <d v="2014-05-07T00:00:00"/>
    <s v="First Class"/>
    <s v="GD-14590"/>
    <x v="241"/>
    <s v="Corporate"/>
    <s v="United States"/>
    <s v="Arlington"/>
    <x v="17"/>
    <n v="22204"/>
    <x v="0"/>
    <s v="OFF-BI-10004364"/>
    <x v="1"/>
    <x v="8"/>
    <x v="305"/>
    <n v="11.88"/>
    <n v="2"/>
    <n v="0"/>
    <n v="5.3460000000000001"/>
  </r>
  <r>
    <n v="8597"/>
    <s v="CA-2014-111934"/>
    <x v="952"/>
    <d v="2014-05-07T00:00:00"/>
    <s v="First Class"/>
    <s v="GD-14590"/>
    <x v="241"/>
    <s v="Corporate"/>
    <s v="United States"/>
    <s v="Arlington"/>
    <x v="17"/>
    <n v="22204"/>
    <x v="0"/>
    <s v="OFF-PA-10000474"/>
    <x v="1"/>
    <x v="10"/>
    <x v="33"/>
    <n v="35.44"/>
    <n v="1"/>
    <n v="0"/>
    <n v="16.6568"/>
  </r>
  <r>
    <n v="8598"/>
    <s v="US-2016-117387"/>
    <x v="189"/>
    <d v="2016-10-31T00:00:00"/>
    <s v="Standard Class"/>
    <s v="PA-19060"/>
    <x v="50"/>
    <s v="Home Office"/>
    <s v="United States"/>
    <s v="San Francisco"/>
    <x v="1"/>
    <n v="94122"/>
    <x v="1"/>
    <s v="OFF-BI-10004308"/>
    <x v="1"/>
    <x v="8"/>
    <x v="1776"/>
    <n v="67.135999999999996"/>
    <n v="4"/>
    <n v="0.2"/>
    <n v="25.175999999999998"/>
  </r>
  <r>
    <n v="8599"/>
    <s v="CA-2014-141110"/>
    <x v="35"/>
    <d v="2014-12-01T00:00:00"/>
    <s v="Standard Class"/>
    <s v="LS-17200"/>
    <x v="624"/>
    <s v="Corporate"/>
    <s v="United States"/>
    <s v="Fresno"/>
    <x v="1"/>
    <n v="93727"/>
    <x v="1"/>
    <s v="OFF-BI-10002012"/>
    <x v="1"/>
    <x v="8"/>
    <x v="749"/>
    <n v="4.32"/>
    <n v="3"/>
    <n v="0.2"/>
    <n v="1.512"/>
  </r>
  <r>
    <n v="8600"/>
    <s v="CA-2014-141110"/>
    <x v="35"/>
    <d v="2014-12-01T00:00:00"/>
    <s v="Standard Class"/>
    <s v="LS-17200"/>
    <x v="624"/>
    <s v="Corporate"/>
    <s v="United States"/>
    <s v="Fresno"/>
    <x v="1"/>
    <n v="93727"/>
    <x v="1"/>
    <s v="OFF-PA-10002586"/>
    <x v="1"/>
    <x v="10"/>
    <x v="1016"/>
    <n v="14.94"/>
    <n v="3"/>
    <n v="0"/>
    <n v="7.0217999999999998"/>
  </r>
  <r>
    <n v="8601"/>
    <s v="CA-2014-141110"/>
    <x v="35"/>
    <d v="2014-12-01T00:00:00"/>
    <s v="Standard Class"/>
    <s v="LS-17200"/>
    <x v="624"/>
    <s v="Corporate"/>
    <s v="United States"/>
    <s v="Fresno"/>
    <x v="1"/>
    <n v="93727"/>
    <x v="1"/>
    <s v="OFF-AP-10000692"/>
    <x v="1"/>
    <x v="9"/>
    <x v="1250"/>
    <n v="40.54"/>
    <n v="2"/>
    <n v="0"/>
    <n v="11.3512"/>
  </r>
  <r>
    <n v="8602"/>
    <s v="CA-2014-141110"/>
    <x v="35"/>
    <d v="2014-12-01T00:00:00"/>
    <s v="Standard Class"/>
    <s v="LS-17200"/>
    <x v="624"/>
    <s v="Corporate"/>
    <s v="United States"/>
    <s v="Fresno"/>
    <x v="1"/>
    <n v="93727"/>
    <x v="1"/>
    <s v="OFF-BI-10001553"/>
    <x v="1"/>
    <x v="8"/>
    <x v="1302"/>
    <n v="7.3120000000000003"/>
    <n v="1"/>
    <n v="0.2"/>
    <n v="2.5592000000000001"/>
  </r>
  <r>
    <n v="8603"/>
    <s v="US-2014-133949"/>
    <x v="520"/>
    <d v="2014-12-31T00:00:00"/>
    <s v="Same Day"/>
    <s v="JL-15175"/>
    <x v="311"/>
    <s v="Home Office"/>
    <s v="United States"/>
    <s v="Reno"/>
    <x v="33"/>
    <n v="89502"/>
    <x v="1"/>
    <s v="TEC-PH-10004908"/>
    <x v="2"/>
    <x v="7"/>
    <x v="1483"/>
    <n v="475.94400000000002"/>
    <n v="7"/>
    <n v="0.2"/>
    <n v="59.493000000000002"/>
  </r>
  <r>
    <n v="8604"/>
    <s v="US-2016-116365"/>
    <x v="835"/>
    <d v="2016-01-08T00:00:00"/>
    <s v="Standard Class"/>
    <s v="CA-12310"/>
    <x v="119"/>
    <s v="Corporate"/>
    <s v="United States"/>
    <s v="San Antonio"/>
    <x v="5"/>
    <n v="78207"/>
    <x v="2"/>
    <s v="TEC-AC-10002217"/>
    <x v="2"/>
    <x v="11"/>
    <x v="1187"/>
    <n v="30.08"/>
    <n v="2"/>
    <n v="0.2"/>
    <n v="-5.2640000000000002"/>
  </r>
  <r>
    <n v="8605"/>
    <s v="US-2016-116365"/>
    <x v="835"/>
    <d v="2016-01-08T00:00:00"/>
    <s v="Standard Class"/>
    <s v="CA-12310"/>
    <x v="119"/>
    <s v="Corporate"/>
    <s v="United States"/>
    <s v="San Antonio"/>
    <x v="5"/>
    <n v="78207"/>
    <x v="2"/>
    <s v="TEC-AC-10002942"/>
    <x v="2"/>
    <x v="11"/>
    <x v="1606"/>
    <n v="165.6"/>
    <n v="3"/>
    <n v="0.2"/>
    <n v="-6.21"/>
  </r>
  <r>
    <n v="8606"/>
    <s v="US-2016-116365"/>
    <x v="835"/>
    <d v="2016-01-08T00:00:00"/>
    <s v="Standard Class"/>
    <s v="CA-12310"/>
    <x v="119"/>
    <s v="Corporate"/>
    <s v="United States"/>
    <s v="San Antonio"/>
    <x v="5"/>
    <n v="78207"/>
    <x v="2"/>
    <s v="TEC-PH-10002890"/>
    <x v="2"/>
    <x v="7"/>
    <x v="1396"/>
    <n v="180.96"/>
    <n v="5"/>
    <n v="0.2"/>
    <n v="13.571999999999999"/>
  </r>
  <r>
    <n v="8607"/>
    <s v="CA-2017-162936"/>
    <x v="238"/>
    <d v="2017-08-22T00:00:00"/>
    <s v="Standard Class"/>
    <s v="CM-12160"/>
    <x v="380"/>
    <s v="Consumer"/>
    <s v="United States"/>
    <s v="New Bedford"/>
    <x v="31"/>
    <n v="2740"/>
    <x v="3"/>
    <s v="TEC-AC-10003614"/>
    <x v="2"/>
    <x v="11"/>
    <x v="567"/>
    <n v="23.18"/>
    <n v="2"/>
    <n v="0"/>
    <n v="7.6494"/>
  </r>
  <r>
    <n v="8608"/>
    <s v="CA-2014-151946"/>
    <x v="611"/>
    <d v="2014-06-09T00:00:00"/>
    <s v="Standard Class"/>
    <s v="BT-11440"/>
    <x v="590"/>
    <s v="Consumer"/>
    <s v="United States"/>
    <s v="New York City"/>
    <x v="15"/>
    <n v="10035"/>
    <x v="3"/>
    <s v="FUR-FU-10002878"/>
    <x v="0"/>
    <x v="5"/>
    <x v="1134"/>
    <n v="56.96"/>
    <n v="2"/>
    <n v="0"/>
    <n v="21.075199999999999"/>
  </r>
  <r>
    <n v="8609"/>
    <s v="CA-2014-151946"/>
    <x v="611"/>
    <d v="2014-06-09T00:00:00"/>
    <s v="Standard Class"/>
    <s v="BT-11440"/>
    <x v="590"/>
    <s v="Consumer"/>
    <s v="United States"/>
    <s v="New York City"/>
    <x v="15"/>
    <n v="10035"/>
    <x v="3"/>
    <s v="OFF-AP-10001626"/>
    <x v="1"/>
    <x v="9"/>
    <x v="1025"/>
    <n v="15.56"/>
    <n v="4"/>
    <n v="0"/>
    <n v="4.0456000000000003"/>
  </r>
  <r>
    <n v="8610"/>
    <s v="CA-2014-151946"/>
    <x v="611"/>
    <d v="2014-06-09T00:00:00"/>
    <s v="Standard Class"/>
    <s v="BT-11440"/>
    <x v="590"/>
    <s v="Consumer"/>
    <s v="United States"/>
    <s v="New York City"/>
    <x v="15"/>
    <n v="10035"/>
    <x v="3"/>
    <s v="FUR-BO-10003272"/>
    <x v="0"/>
    <x v="0"/>
    <x v="587"/>
    <n v="353.56799999999998"/>
    <n v="2"/>
    <n v="0.2"/>
    <n v="-44.195999999999998"/>
  </r>
  <r>
    <n v="8611"/>
    <s v="CA-2014-151946"/>
    <x v="611"/>
    <d v="2014-06-09T00:00:00"/>
    <s v="Standard Class"/>
    <s v="BT-11440"/>
    <x v="590"/>
    <s v="Consumer"/>
    <s v="United States"/>
    <s v="New York City"/>
    <x v="15"/>
    <n v="10035"/>
    <x v="3"/>
    <s v="FUR-FU-10002191"/>
    <x v="0"/>
    <x v="5"/>
    <x v="769"/>
    <n v="13.96"/>
    <n v="2"/>
    <n v="0"/>
    <n v="6.7008000000000001"/>
  </r>
  <r>
    <n v="8612"/>
    <s v="CA-2017-123624"/>
    <x v="38"/>
    <d v="2017-11-17T00:00:00"/>
    <s v="Second Class"/>
    <s v="SE-20110"/>
    <x v="339"/>
    <s v="Consumer"/>
    <s v="United States"/>
    <s v="Oxnard"/>
    <x v="1"/>
    <n v="93030"/>
    <x v="1"/>
    <s v="TEC-AC-10000682"/>
    <x v="2"/>
    <x v="11"/>
    <x v="1336"/>
    <n v="82.95"/>
    <n v="5"/>
    <n v="0"/>
    <n v="29.032499999999999"/>
  </r>
  <r>
    <n v="8613"/>
    <s v="CA-2016-146437"/>
    <x v="1198"/>
    <d v="2016-02-01T00:00:00"/>
    <s v="Second Class"/>
    <s v="HG-14965"/>
    <x v="428"/>
    <s v="Corporate"/>
    <s v="United States"/>
    <s v="Los Angeles"/>
    <x v="1"/>
    <n v="90036"/>
    <x v="1"/>
    <s v="OFF-AR-10000588"/>
    <x v="1"/>
    <x v="6"/>
    <x v="398"/>
    <n v="39.68"/>
    <n v="2"/>
    <n v="0"/>
    <n v="10.316800000000001"/>
  </r>
  <r>
    <n v="8614"/>
    <s v="CA-2016-138233"/>
    <x v="1199"/>
    <d v="2016-11-14T00:00:00"/>
    <s v="Standard Class"/>
    <s v="PF-19165"/>
    <x v="58"/>
    <s v="Consumer"/>
    <s v="United States"/>
    <s v="Oakland"/>
    <x v="1"/>
    <n v="94601"/>
    <x v="1"/>
    <s v="TEC-AC-10002001"/>
    <x v="2"/>
    <x v="11"/>
    <x v="265"/>
    <n v="479.97"/>
    <n v="3"/>
    <n v="0"/>
    <n v="177.5889"/>
  </r>
  <r>
    <n v="8615"/>
    <s v="CA-2016-165918"/>
    <x v="545"/>
    <d v="2016-09-14T00:00:00"/>
    <s v="Standard Class"/>
    <s v="BD-11770"/>
    <x v="420"/>
    <s v="Consumer"/>
    <s v="United States"/>
    <s v="Edmonds"/>
    <x v="4"/>
    <n v="98026"/>
    <x v="1"/>
    <s v="OFF-LA-10003720"/>
    <x v="1"/>
    <x v="2"/>
    <x v="1636"/>
    <n v="7.38"/>
    <n v="2"/>
    <n v="0"/>
    <n v="3.4685999999999999"/>
  </r>
  <r>
    <n v="8616"/>
    <s v="CA-2016-165918"/>
    <x v="545"/>
    <d v="2016-09-14T00:00:00"/>
    <s v="Standard Class"/>
    <s v="BD-11770"/>
    <x v="420"/>
    <s v="Consumer"/>
    <s v="United States"/>
    <s v="Edmonds"/>
    <x v="4"/>
    <n v="98026"/>
    <x v="1"/>
    <s v="OFF-BI-10004364"/>
    <x v="1"/>
    <x v="8"/>
    <x v="305"/>
    <n v="14.256"/>
    <n v="3"/>
    <n v="0.2"/>
    <n v="4.4550000000000001"/>
  </r>
  <r>
    <n v="8617"/>
    <s v="CA-2016-165918"/>
    <x v="545"/>
    <d v="2016-09-14T00:00:00"/>
    <s v="Standard Class"/>
    <s v="BD-11770"/>
    <x v="420"/>
    <s v="Consumer"/>
    <s v="United States"/>
    <s v="Edmonds"/>
    <x v="4"/>
    <n v="98026"/>
    <x v="1"/>
    <s v="OFF-PA-10000100"/>
    <x v="1"/>
    <x v="10"/>
    <x v="833"/>
    <n v="81.98"/>
    <n v="2"/>
    <n v="0"/>
    <n v="40.170200000000001"/>
  </r>
  <r>
    <n v="8618"/>
    <s v="CA-2016-165918"/>
    <x v="545"/>
    <d v="2016-09-14T00:00:00"/>
    <s v="Standard Class"/>
    <s v="BD-11770"/>
    <x v="420"/>
    <s v="Consumer"/>
    <s v="United States"/>
    <s v="Edmonds"/>
    <x v="4"/>
    <n v="98026"/>
    <x v="1"/>
    <s v="OFF-BI-10004826"/>
    <x v="1"/>
    <x v="8"/>
    <x v="728"/>
    <n v="39.624000000000002"/>
    <n v="3"/>
    <n v="0.2"/>
    <n v="13.868399999999999"/>
  </r>
  <r>
    <n v="8619"/>
    <s v="CA-2017-117513"/>
    <x v="448"/>
    <d v="2017-03-08T00:00:00"/>
    <s v="Standard Class"/>
    <s v="BT-11395"/>
    <x v="387"/>
    <s v="Corporate"/>
    <s v="United States"/>
    <s v="Los Angeles"/>
    <x v="1"/>
    <n v="90004"/>
    <x v="1"/>
    <s v="FUR-TA-10001520"/>
    <x v="0"/>
    <x v="3"/>
    <x v="718"/>
    <n v="399.67200000000003"/>
    <n v="7"/>
    <n v="0.2"/>
    <n v="-14.9877"/>
  </r>
  <r>
    <n v="8620"/>
    <s v="CA-2017-132437"/>
    <x v="565"/>
    <d v="2017-09-13T00:00:00"/>
    <s v="Second Class"/>
    <s v="EM-14095"/>
    <x v="313"/>
    <s v="Corporate"/>
    <s v="United States"/>
    <s v="New York City"/>
    <x v="15"/>
    <n v="10024"/>
    <x v="3"/>
    <s v="OFF-ST-10001031"/>
    <x v="1"/>
    <x v="4"/>
    <x v="1560"/>
    <n v="65.12"/>
    <n v="4"/>
    <n v="0"/>
    <n v="16.9312"/>
  </r>
  <r>
    <n v="8621"/>
    <s v="US-2017-119319"/>
    <x v="44"/>
    <d v="2017-11-09T00:00:00"/>
    <s v="Second Class"/>
    <s v="LC-17050"/>
    <x v="702"/>
    <s v="Consumer"/>
    <s v="United States"/>
    <s v="Dallas"/>
    <x v="5"/>
    <n v="75217"/>
    <x v="2"/>
    <s v="FUR-FU-10003878"/>
    <x v="0"/>
    <x v="5"/>
    <x v="677"/>
    <n v="30.56"/>
    <n v="5"/>
    <n v="0.6"/>
    <n v="-19.864000000000001"/>
  </r>
  <r>
    <n v="8622"/>
    <s v="CA-2017-104318"/>
    <x v="726"/>
    <d v="2017-05-18T00:00:00"/>
    <s v="Standard Class"/>
    <s v="FH-14275"/>
    <x v="395"/>
    <s v="Corporate"/>
    <s v="United States"/>
    <s v="Franklin"/>
    <x v="18"/>
    <n v="37064"/>
    <x v="0"/>
    <s v="OFF-AP-10000358"/>
    <x v="1"/>
    <x v="9"/>
    <x v="95"/>
    <n v="20.768000000000001"/>
    <n v="2"/>
    <n v="0.2"/>
    <n v="2.3363999999999998"/>
  </r>
  <r>
    <n v="8623"/>
    <s v="US-2016-114230"/>
    <x v="581"/>
    <d v="2016-12-01T00:00:00"/>
    <s v="Standard Class"/>
    <s v="CM-12235"/>
    <x v="632"/>
    <s v="Consumer"/>
    <s v="United States"/>
    <s v="Phoenix"/>
    <x v="16"/>
    <n v="85023"/>
    <x v="1"/>
    <s v="OFF-ST-10000876"/>
    <x v="1"/>
    <x v="4"/>
    <x v="254"/>
    <n v="39.808"/>
    <n v="4"/>
    <n v="0.2"/>
    <n v="3.9807999999999999"/>
  </r>
  <r>
    <n v="8624"/>
    <s v="CA-2015-136147"/>
    <x v="50"/>
    <d v="2015-11-18T00:00:00"/>
    <s v="Standard Class"/>
    <s v="FM-14380"/>
    <x v="248"/>
    <s v="Consumer"/>
    <s v="United States"/>
    <s v="Miami"/>
    <x v="2"/>
    <n v="33178"/>
    <x v="0"/>
    <s v="OFF-BI-10004224"/>
    <x v="1"/>
    <x v="8"/>
    <x v="1070"/>
    <n v="121.104"/>
    <n v="6"/>
    <n v="0.7"/>
    <n v="-100.92"/>
  </r>
  <r>
    <n v="8625"/>
    <s v="CA-2015-136147"/>
    <x v="50"/>
    <d v="2015-11-18T00:00:00"/>
    <s v="Standard Class"/>
    <s v="FM-14380"/>
    <x v="248"/>
    <s v="Consumer"/>
    <s v="United States"/>
    <s v="Miami"/>
    <x v="2"/>
    <n v="33178"/>
    <x v="0"/>
    <s v="TEC-AC-10004568"/>
    <x v="2"/>
    <x v="11"/>
    <x v="1118"/>
    <n v="111.96"/>
    <n v="5"/>
    <n v="0.2"/>
    <n v="-1.3995"/>
  </r>
  <r>
    <n v="8626"/>
    <s v="CA-2015-156118"/>
    <x v="575"/>
    <d v="2015-12-12T00:00:00"/>
    <s v="Standard Class"/>
    <s v="HG-14965"/>
    <x v="428"/>
    <s v="Corporate"/>
    <s v="United States"/>
    <s v="Colorado Springs"/>
    <x v="22"/>
    <n v="80906"/>
    <x v="1"/>
    <s v="OFF-PA-10000533"/>
    <x v="1"/>
    <x v="10"/>
    <x v="1205"/>
    <n v="15.696"/>
    <n v="3"/>
    <n v="0.2"/>
    <n v="5.1012000000000004"/>
  </r>
  <r>
    <n v="8627"/>
    <s v="CA-2015-164084"/>
    <x v="67"/>
    <d v="2015-09-12T00:00:00"/>
    <s v="Standard Class"/>
    <s v="AG-10525"/>
    <x v="132"/>
    <s v="Corporate"/>
    <s v="United States"/>
    <s v="New York City"/>
    <x v="15"/>
    <n v="10011"/>
    <x v="3"/>
    <s v="OFF-ST-10003638"/>
    <x v="1"/>
    <x v="4"/>
    <x v="1231"/>
    <n v="70.260000000000005"/>
    <n v="3"/>
    <n v="0"/>
    <n v="18.970199999999998"/>
  </r>
  <r>
    <n v="8628"/>
    <s v="CA-2015-164084"/>
    <x v="67"/>
    <d v="2015-09-12T00:00:00"/>
    <s v="Standard Class"/>
    <s v="AG-10525"/>
    <x v="132"/>
    <s v="Corporate"/>
    <s v="United States"/>
    <s v="New York City"/>
    <x v="15"/>
    <n v="10011"/>
    <x v="3"/>
    <s v="TEC-AC-10002305"/>
    <x v="2"/>
    <x v="11"/>
    <x v="1530"/>
    <n v="90"/>
    <n v="5"/>
    <n v="0"/>
    <n v="16.2"/>
  </r>
  <r>
    <n v="8629"/>
    <s v="CA-2015-164084"/>
    <x v="67"/>
    <d v="2015-09-12T00:00:00"/>
    <s v="Standard Class"/>
    <s v="AG-10525"/>
    <x v="132"/>
    <s v="Corporate"/>
    <s v="United States"/>
    <s v="New York City"/>
    <x v="15"/>
    <n v="10011"/>
    <x v="3"/>
    <s v="OFF-BI-10000605"/>
    <x v="1"/>
    <x v="8"/>
    <x v="536"/>
    <n v="6.0960000000000001"/>
    <n v="2"/>
    <n v="0.2"/>
    <n v="2.0573999999999999"/>
  </r>
  <r>
    <n v="8630"/>
    <s v="CA-2015-164084"/>
    <x v="67"/>
    <d v="2015-09-12T00:00:00"/>
    <s v="Standard Class"/>
    <s v="AG-10525"/>
    <x v="132"/>
    <s v="Corporate"/>
    <s v="United States"/>
    <s v="New York City"/>
    <x v="15"/>
    <n v="10011"/>
    <x v="3"/>
    <s v="FUR-TA-10003569"/>
    <x v="0"/>
    <x v="3"/>
    <x v="1367"/>
    <n v="481.17599999999999"/>
    <n v="2"/>
    <n v="0.4"/>
    <n v="-120.294"/>
  </r>
  <r>
    <n v="8631"/>
    <s v="CA-2015-164084"/>
    <x v="67"/>
    <d v="2015-09-12T00:00:00"/>
    <s v="Standard Class"/>
    <s v="AG-10525"/>
    <x v="132"/>
    <s v="Corporate"/>
    <s v="United States"/>
    <s v="New York City"/>
    <x v="15"/>
    <n v="10011"/>
    <x v="3"/>
    <s v="OFF-FA-10003059"/>
    <x v="1"/>
    <x v="13"/>
    <x v="802"/>
    <n v="7.24"/>
    <n v="4"/>
    <n v="0"/>
    <n v="2.3892000000000002"/>
  </r>
  <r>
    <n v="8632"/>
    <s v="CA-2016-107783"/>
    <x v="1062"/>
    <d v="2016-07-29T00:00:00"/>
    <s v="First Class"/>
    <s v="OT-18730"/>
    <x v="220"/>
    <s v="Consumer"/>
    <s v="United States"/>
    <s v="Bethlehem"/>
    <x v="9"/>
    <n v="18018"/>
    <x v="3"/>
    <s v="FUR-BO-10004409"/>
    <x v="0"/>
    <x v="0"/>
    <x v="631"/>
    <n v="177.45"/>
    <n v="5"/>
    <n v="0.5"/>
    <n v="-78.078000000000003"/>
  </r>
  <r>
    <n v="8633"/>
    <s v="CA-2016-107783"/>
    <x v="1062"/>
    <d v="2016-07-29T00:00:00"/>
    <s v="First Class"/>
    <s v="OT-18730"/>
    <x v="220"/>
    <s v="Consumer"/>
    <s v="United States"/>
    <s v="Bethlehem"/>
    <x v="9"/>
    <n v="18018"/>
    <x v="3"/>
    <s v="OFF-BI-10000545"/>
    <x v="1"/>
    <x v="8"/>
    <x v="692"/>
    <n v="1369.7639999999999"/>
    <n v="6"/>
    <n v="0.7"/>
    <n v="-913.17600000000004"/>
  </r>
  <r>
    <n v="8634"/>
    <s v="CA-2016-107783"/>
    <x v="1062"/>
    <d v="2016-07-29T00:00:00"/>
    <s v="First Class"/>
    <s v="OT-18730"/>
    <x v="220"/>
    <s v="Consumer"/>
    <s v="United States"/>
    <s v="Bethlehem"/>
    <x v="9"/>
    <n v="18018"/>
    <x v="3"/>
    <s v="OFF-AP-10004052"/>
    <x v="1"/>
    <x v="9"/>
    <x v="1671"/>
    <n v="9.48"/>
    <n v="3"/>
    <n v="0.2"/>
    <n v="0.71099999999999997"/>
  </r>
  <r>
    <n v="8635"/>
    <s v="CA-2017-159793"/>
    <x v="326"/>
    <d v="2017-08-29T00:00:00"/>
    <s v="Standard Class"/>
    <s v="SV-20365"/>
    <x v="277"/>
    <s v="Consumer"/>
    <s v="United States"/>
    <s v="Philadelphia"/>
    <x v="9"/>
    <n v="19140"/>
    <x v="3"/>
    <s v="FUR-BO-10001798"/>
    <x v="0"/>
    <x v="0"/>
    <x v="0"/>
    <n v="130.97999999999999"/>
    <n v="2"/>
    <n v="0.5"/>
    <n v="-89.066400000000002"/>
  </r>
  <r>
    <n v="8636"/>
    <s v="CA-2014-160094"/>
    <x v="1013"/>
    <d v="2014-05-02T00:00:00"/>
    <s v="First Class"/>
    <s v="JM-16195"/>
    <x v="594"/>
    <s v="Consumer"/>
    <s v="United States"/>
    <s v="Louisville"/>
    <x v="0"/>
    <n v="40214"/>
    <x v="0"/>
    <s v="OFF-AR-10004010"/>
    <x v="1"/>
    <x v="6"/>
    <x v="1743"/>
    <n v="174.95"/>
    <n v="5"/>
    <n v="0"/>
    <n v="45.487000000000002"/>
  </r>
  <r>
    <n v="8637"/>
    <s v="CA-2014-160094"/>
    <x v="1013"/>
    <d v="2014-05-02T00:00:00"/>
    <s v="First Class"/>
    <s v="JM-16195"/>
    <x v="594"/>
    <s v="Consumer"/>
    <s v="United States"/>
    <s v="Louisville"/>
    <x v="0"/>
    <n v="40214"/>
    <x v="0"/>
    <s v="OFF-ST-10000585"/>
    <x v="1"/>
    <x v="4"/>
    <x v="546"/>
    <n v="826"/>
    <n v="5"/>
    <n v="0"/>
    <n v="214.76"/>
  </r>
  <r>
    <n v="8638"/>
    <s v="CA-2017-151281"/>
    <x v="842"/>
    <d v="2017-05-02T00:00:00"/>
    <s v="Standard Class"/>
    <s v="HM-14980"/>
    <x v="31"/>
    <s v="Consumer"/>
    <s v="United States"/>
    <s v="Seattle"/>
    <x v="4"/>
    <n v="98105"/>
    <x v="1"/>
    <s v="FUR-FU-10000397"/>
    <x v="0"/>
    <x v="5"/>
    <x v="63"/>
    <n v="139.58000000000001"/>
    <n v="7"/>
    <n v="0"/>
    <n v="39.0824"/>
  </r>
  <r>
    <n v="8639"/>
    <s v="CA-2017-118346"/>
    <x v="283"/>
    <d v="2017-07-24T00:00:00"/>
    <s v="First Class"/>
    <s v="PO-19180"/>
    <x v="178"/>
    <s v="Home Office"/>
    <s v="United States"/>
    <s v="Kenosha"/>
    <x v="6"/>
    <n v="53142"/>
    <x v="2"/>
    <s v="TEC-AC-10000736"/>
    <x v="2"/>
    <x v="11"/>
    <x v="1094"/>
    <n v="399.95"/>
    <n v="5"/>
    <n v="0"/>
    <n v="143.982"/>
  </r>
  <r>
    <n v="8640"/>
    <s v="CA-2014-129819"/>
    <x v="736"/>
    <d v="2014-12-15T00:00:00"/>
    <s v="Second Class"/>
    <s v="KC-16675"/>
    <x v="169"/>
    <s v="Corporate"/>
    <s v="United States"/>
    <s v="Henderson"/>
    <x v="0"/>
    <n v="42420"/>
    <x v="0"/>
    <s v="OFF-BI-10004970"/>
    <x v="1"/>
    <x v="8"/>
    <x v="917"/>
    <n v="12.39"/>
    <n v="3"/>
    <n v="0"/>
    <n v="5.8232999999999997"/>
  </r>
  <r>
    <n v="8641"/>
    <s v="US-2017-148551"/>
    <x v="602"/>
    <d v="2017-01-16T00:00:00"/>
    <s v="Standard Class"/>
    <s v="DB-13120"/>
    <x v="106"/>
    <s v="Corporate"/>
    <s v="United States"/>
    <s v="Dallas"/>
    <x v="5"/>
    <n v="75217"/>
    <x v="2"/>
    <s v="OFF-BI-10000545"/>
    <x v="1"/>
    <x v="8"/>
    <x v="692"/>
    <n v="760.98"/>
    <n v="5"/>
    <n v="0.8"/>
    <n v="-1141.47"/>
  </r>
  <r>
    <n v="8642"/>
    <s v="CA-2017-147767"/>
    <x v="574"/>
    <d v="2017-12-02T00:00:00"/>
    <s v="Same Day"/>
    <s v="SV-20935"/>
    <x v="603"/>
    <s v="Consumer"/>
    <s v="United States"/>
    <s v="Peoria"/>
    <x v="16"/>
    <n v="85345"/>
    <x v="1"/>
    <s v="OFF-BI-10001670"/>
    <x v="1"/>
    <x v="8"/>
    <x v="443"/>
    <n v="67.86"/>
    <n v="6"/>
    <n v="0.7"/>
    <n v="-45.24"/>
  </r>
  <r>
    <n v="8643"/>
    <s v="CA-2015-108259"/>
    <x v="627"/>
    <d v="2015-11-15T00:00:00"/>
    <s v="Standard Class"/>
    <s v="NS-18640"/>
    <x v="374"/>
    <s v="Corporate"/>
    <s v="United States"/>
    <s v="Jacksonville"/>
    <x v="3"/>
    <n v="28540"/>
    <x v="0"/>
    <s v="OFF-FA-10000624"/>
    <x v="1"/>
    <x v="13"/>
    <x v="294"/>
    <n v="31.504000000000001"/>
    <n v="11"/>
    <n v="0.2"/>
    <n v="11.814"/>
  </r>
  <r>
    <n v="8644"/>
    <s v="CA-2015-108259"/>
    <x v="627"/>
    <d v="2015-11-15T00:00:00"/>
    <s v="Standard Class"/>
    <s v="NS-18640"/>
    <x v="374"/>
    <s v="Corporate"/>
    <s v="United States"/>
    <s v="Jacksonville"/>
    <x v="3"/>
    <n v="28540"/>
    <x v="0"/>
    <s v="OFF-LA-10002945"/>
    <x v="1"/>
    <x v="2"/>
    <x v="1612"/>
    <n v="5.04"/>
    <n v="1"/>
    <n v="0.2"/>
    <n v="1.6379999999999999"/>
  </r>
  <r>
    <n v="8645"/>
    <s v="CA-2015-108259"/>
    <x v="627"/>
    <d v="2015-11-15T00:00:00"/>
    <s v="Standard Class"/>
    <s v="NS-18640"/>
    <x v="374"/>
    <s v="Corporate"/>
    <s v="United States"/>
    <s v="Jacksonville"/>
    <x v="3"/>
    <n v="28540"/>
    <x v="0"/>
    <s v="OFF-BI-10000315"/>
    <x v="1"/>
    <x v="8"/>
    <x v="412"/>
    <n v="39.878999999999998"/>
    <n v="7"/>
    <n v="0.7"/>
    <n v="-29.244599999999998"/>
  </r>
  <r>
    <n v="8646"/>
    <s v="CA-2015-108259"/>
    <x v="627"/>
    <d v="2015-11-15T00:00:00"/>
    <s v="Standard Class"/>
    <s v="NS-18640"/>
    <x v="374"/>
    <s v="Corporate"/>
    <s v="United States"/>
    <s v="Jacksonville"/>
    <x v="3"/>
    <n v="28540"/>
    <x v="0"/>
    <s v="FUR-FU-10000023"/>
    <x v="0"/>
    <x v="5"/>
    <x v="325"/>
    <n v="4.7119999999999997"/>
    <n v="1"/>
    <n v="0.2"/>
    <n v="1.4136"/>
  </r>
  <r>
    <n v="8647"/>
    <s v="CA-2016-113341"/>
    <x v="881"/>
    <d v="2016-11-29T00:00:00"/>
    <s v="Standard Class"/>
    <s v="MH-17455"/>
    <x v="708"/>
    <s v="Consumer"/>
    <s v="United States"/>
    <s v="Los Angeles"/>
    <x v="1"/>
    <n v="90032"/>
    <x v="1"/>
    <s v="FUR-CH-10004698"/>
    <x v="0"/>
    <x v="1"/>
    <x v="168"/>
    <n v="194.352"/>
    <n v="3"/>
    <n v="0.2"/>
    <n v="19.435199999999998"/>
  </r>
  <r>
    <n v="8648"/>
    <s v="US-2015-131842"/>
    <x v="901"/>
    <d v="2015-12-08T00:00:00"/>
    <s v="First Class"/>
    <s v="RR-19525"/>
    <x v="645"/>
    <s v="Corporate"/>
    <s v="United States"/>
    <s v="Nashville"/>
    <x v="18"/>
    <n v="37211"/>
    <x v="0"/>
    <s v="FUR-CH-10004477"/>
    <x v="0"/>
    <x v="1"/>
    <x v="213"/>
    <n v="97.424000000000007"/>
    <n v="2"/>
    <n v="0.2"/>
    <n v="10.9602"/>
  </r>
  <r>
    <n v="8649"/>
    <s v="CA-2016-164574"/>
    <x v="875"/>
    <d v="2016-08-03T00:00:00"/>
    <s v="Standard Class"/>
    <s v="RH-19555"/>
    <x v="653"/>
    <s v="Consumer"/>
    <s v="United States"/>
    <s v="Charlotte"/>
    <x v="3"/>
    <n v="28205"/>
    <x v="0"/>
    <s v="OFF-ST-10003816"/>
    <x v="1"/>
    <x v="4"/>
    <x v="717"/>
    <n v="704.76"/>
    <n v="5"/>
    <n v="0.2"/>
    <n v="26.4285"/>
  </r>
  <r>
    <n v="8650"/>
    <s v="CA-2016-164574"/>
    <x v="875"/>
    <d v="2016-08-03T00:00:00"/>
    <s v="Standard Class"/>
    <s v="RH-19555"/>
    <x v="653"/>
    <s v="Consumer"/>
    <s v="United States"/>
    <s v="Charlotte"/>
    <x v="3"/>
    <n v="28205"/>
    <x v="0"/>
    <s v="OFF-BI-10002429"/>
    <x v="1"/>
    <x v="8"/>
    <x v="472"/>
    <n v="27.396000000000001"/>
    <n v="3"/>
    <n v="0.7"/>
    <n v="-20.090399999999999"/>
  </r>
  <r>
    <n v="8651"/>
    <s v="CA-2014-142769"/>
    <x v="103"/>
    <d v="2014-09-13T00:00:00"/>
    <s v="Same Day"/>
    <s v="RP-19390"/>
    <x v="261"/>
    <s v="Consumer"/>
    <s v="United States"/>
    <s v="Seattle"/>
    <x v="4"/>
    <n v="98103"/>
    <x v="1"/>
    <s v="OFF-FA-10000840"/>
    <x v="1"/>
    <x v="13"/>
    <x v="1694"/>
    <n v="5.7"/>
    <n v="5"/>
    <n v="0"/>
    <n v="2.6789999999999998"/>
  </r>
  <r>
    <n v="8652"/>
    <s v="CA-2014-142769"/>
    <x v="103"/>
    <d v="2014-09-13T00:00:00"/>
    <s v="Same Day"/>
    <s v="RP-19390"/>
    <x v="261"/>
    <s v="Consumer"/>
    <s v="United States"/>
    <s v="Seattle"/>
    <x v="4"/>
    <n v="98103"/>
    <x v="1"/>
    <s v="FUR-FU-10001918"/>
    <x v="0"/>
    <x v="5"/>
    <x v="283"/>
    <n v="14.19"/>
    <n v="3"/>
    <n v="0"/>
    <n v="5.5340999999999996"/>
  </r>
  <r>
    <n v="8653"/>
    <s v="CA-2014-142769"/>
    <x v="103"/>
    <d v="2014-09-13T00:00:00"/>
    <s v="Same Day"/>
    <s v="RP-19390"/>
    <x v="261"/>
    <s v="Consumer"/>
    <s v="United States"/>
    <s v="Seattle"/>
    <x v="4"/>
    <n v="98103"/>
    <x v="1"/>
    <s v="OFF-SU-10001574"/>
    <x v="1"/>
    <x v="14"/>
    <x v="503"/>
    <n v="7.3"/>
    <n v="2"/>
    <n v="0"/>
    <n v="2.19"/>
  </r>
  <r>
    <n v="8654"/>
    <s v="CA-2014-142769"/>
    <x v="103"/>
    <d v="2014-09-13T00:00:00"/>
    <s v="Same Day"/>
    <s v="RP-19390"/>
    <x v="261"/>
    <s v="Consumer"/>
    <s v="United States"/>
    <s v="Seattle"/>
    <x v="4"/>
    <n v="98103"/>
    <x v="1"/>
    <s v="TEC-AC-10001606"/>
    <x v="2"/>
    <x v="11"/>
    <x v="590"/>
    <n v="199.98"/>
    <n v="2"/>
    <n v="0"/>
    <n v="75.992400000000004"/>
  </r>
  <r>
    <n v="8655"/>
    <s v="CA-2014-142769"/>
    <x v="103"/>
    <d v="2014-09-13T00:00:00"/>
    <s v="Same Day"/>
    <s v="RP-19390"/>
    <x v="261"/>
    <s v="Consumer"/>
    <s v="United States"/>
    <s v="Seattle"/>
    <x v="4"/>
    <n v="98103"/>
    <x v="1"/>
    <s v="TEC-AC-10003399"/>
    <x v="2"/>
    <x v="11"/>
    <x v="1506"/>
    <n v="144.96"/>
    <n v="4"/>
    <n v="0"/>
    <n v="60.883200000000002"/>
  </r>
  <r>
    <n v="8656"/>
    <s v="CA-2014-142769"/>
    <x v="103"/>
    <d v="2014-09-13T00:00:00"/>
    <s v="Same Day"/>
    <s v="RP-19390"/>
    <x v="261"/>
    <s v="Consumer"/>
    <s v="United States"/>
    <s v="Seattle"/>
    <x v="4"/>
    <n v="98103"/>
    <x v="1"/>
    <s v="TEC-AC-10000865"/>
    <x v="2"/>
    <x v="11"/>
    <x v="1005"/>
    <n v="118"/>
    <n v="2"/>
    <n v="0"/>
    <n v="20.059999999999999"/>
  </r>
  <r>
    <n v="8657"/>
    <s v="CA-2014-142769"/>
    <x v="103"/>
    <d v="2014-09-13T00:00:00"/>
    <s v="Same Day"/>
    <s v="RP-19390"/>
    <x v="261"/>
    <s v="Consumer"/>
    <s v="United States"/>
    <s v="Seattle"/>
    <x v="4"/>
    <n v="98103"/>
    <x v="1"/>
    <s v="OFF-PA-10002923"/>
    <x v="1"/>
    <x v="10"/>
    <x v="1426"/>
    <n v="48.94"/>
    <n v="1"/>
    <n v="0"/>
    <n v="24.47"/>
  </r>
  <r>
    <n v="8658"/>
    <s v="CA-2014-142769"/>
    <x v="103"/>
    <d v="2014-09-13T00:00:00"/>
    <s v="Same Day"/>
    <s v="RP-19390"/>
    <x v="261"/>
    <s v="Consumer"/>
    <s v="United States"/>
    <s v="Seattle"/>
    <x v="4"/>
    <n v="98103"/>
    <x v="1"/>
    <s v="OFF-AP-10004785"/>
    <x v="1"/>
    <x v="9"/>
    <x v="1186"/>
    <n v="22.66"/>
    <n v="2"/>
    <n v="0"/>
    <n v="9.7438000000000002"/>
  </r>
  <r>
    <n v="8659"/>
    <s v="CA-2016-168361"/>
    <x v="1028"/>
    <d v="2016-06-25T00:00:00"/>
    <s v="Standard Class"/>
    <s v="KB-16600"/>
    <x v="33"/>
    <s v="Corporate"/>
    <s v="United States"/>
    <s v="Chicago"/>
    <x v="10"/>
    <n v="60623"/>
    <x v="2"/>
    <s v="OFF-BI-10003727"/>
    <x v="1"/>
    <x v="8"/>
    <x v="805"/>
    <n v="0.83599999999999997"/>
    <n v="1"/>
    <n v="0.8"/>
    <n v="-1.3375999999999999"/>
  </r>
  <r>
    <n v="8660"/>
    <s v="CA-2016-153185"/>
    <x v="323"/>
    <d v="2016-09-08T00:00:00"/>
    <s v="Standard Class"/>
    <s v="MH-17620"/>
    <x v="588"/>
    <s v="Corporate"/>
    <s v="United States"/>
    <s v="Cincinnati"/>
    <x v="24"/>
    <n v="45231"/>
    <x v="3"/>
    <s v="OFF-PA-10002246"/>
    <x v="1"/>
    <x v="10"/>
    <x v="1395"/>
    <n v="30.96"/>
    <n v="6"/>
    <n v="0.2"/>
    <n v="11.223000000000001"/>
  </r>
  <r>
    <n v="8661"/>
    <s v="CA-2017-124765"/>
    <x v="920"/>
    <d v="2017-11-30T00:00:00"/>
    <s v="Standard Class"/>
    <s v="HZ-14950"/>
    <x v="521"/>
    <s v="Consumer"/>
    <s v="United States"/>
    <s v="Fort Lauderdale"/>
    <x v="2"/>
    <n v="33311"/>
    <x v="0"/>
    <s v="FUR-BO-10003965"/>
    <x v="0"/>
    <x v="0"/>
    <x v="1092"/>
    <n v="723.92"/>
    <n v="5"/>
    <n v="0.2"/>
    <n v="-81.441000000000003"/>
  </r>
  <r>
    <n v="8662"/>
    <s v="CA-2015-131856"/>
    <x v="793"/>
    <d v="2015-05-17T00:00:00"/>
    <s v="Standard Class"/>
    <s v="JG-15160"/>
    <x v="506"/>
    <s v="Consumer"/>
    <s v="United States"/>
    <s v="Houston"/>
    <x v="5"/>
    <n v="77041"/>
    <x v="2"/>
    <s v="FUR-FU-10000175"/>
    <x v="0"/>
    <x v="5"/>
    <x v="1638"/>
    <n v="21.968"/>
    <n v="4"/>
    <n v="0.6"/>
    <n v="-15.9268"/>
  </r>
  <r>
    <n v="8663"/>
    <s v="CA-2015-131856"/>
    <x v="793"/>
    <d v="2015-05-17T00:00:00"/>
    <s v="Standard Class"/>
    <s v="JG-15160"/>
    <x v="506"/>
    <s v="Consumer"/>
    <s v="United States"/>
    <s v="Houston"/>
    <x v="5"/>
    <n v="77041"/>
    <x v="2"/>
    <s v="TEC-PH-10001336"/>
    <x v="2"/>
    <x v="7"/>
    <x v="950"/>
    <n v="619.15200000000004"/>
    <n v="6"/>
    <n v="0.2"/>
    <n v="69.654600000000002"/>
  </r>
  <r>
    <n v="8664"/>
    <s v="CA-2015-131856"/>
    <x v="793"/>
    <d v="2015-05-17T00:00:00"/>
    <s v="Standard Class"/>
    <s v="JG-15160"/>
    <x v="506"/>
    <s v="Consumer"/>
    <s v="United States"/>
    <s v="Houston"/>
    <x v="5"/>
    <n v="77041"/>
    <x v="2"/>
    <s v="OFF-PA-10001954"/>
    <x v="1"/>
    <x v="10"/>
    <x v="600"/>
    <n v="127.904"/>
    <n v="7"/>
    <n v="0.2"/>
    <n v="41.568800000000003"/>
  </r>
  <r>
    <n v="8665"/>
    <s v="CA-2017-126634"/>
    <x v="983"/>
    <d v="2017-04-01T00:00:00"/>
    <s v="Second Class"/>
    <s v="AB-10165"/>
    <x v="269"/>
    <s v="Consumer"/>
    <s v="United States"/>
    <s v="Lakewood"/>
    <x v="1"/>
    <n v="90712"/>
    <x v="1"/>
    <s v="FUR-FU-10004973"/>
    <x v="0"/>
    <x v="5"/>
    <x v="1143"/>
    <n v="94.2"/>
    <n v="5"/>
    <n v="0"/>
    <n v="39.564"/>
  </r>
  <r>
    <n v="8666"/>
    <s v="CA-2016-118500"/>
    <x v="1019"/>
    <d v="2016-11-18T00:00:00"/>
    <s v="First Class"/>
    <s v="HJ-14875"/>
    <x v="707"/>
    <s v="Home Office"/>
    <s v="United States"/>
    <s v="San Francisco"/>
    <x v="1"/>
    <n v="94122"/>
    <x v="1"/>
    <s v="OFF-SU-10004231"/>
    <x v="1"/>
    <x v="14"/>
    <x v="557"/>
    <n v="49.5"/>
    <n v="5"/>
    <n v="0"/>
    <n v="13.365"/>
  </r>
  <r>
    <n v="8667"/>
    <s v="CA-2016-163951"/>
    <x v="945"/>
    <d v="2017-01-02T00:00:00"/>
    <s v="First Class"/>
    <s v="CJ-11875"/>
    <x v="788"/>
    <s v="Corporate"/>
    <s v="United States"/>
    <s v="Philadelphia"/>
    <x v="9"/>
    <n v="19140"/>
    <x v="3"/>
    <s v="OFF-AR-10004269"/>
    <x v="1"/>
    <x v="6"/>
    <x v="1550"/>
    <n v="16.52"/>
    <n v="5"/>
    <n v="0.2"/>
    <n v="1.6519999999999999"/>
  </r>
  <r>
    <n v="8668"/>
    <s v="CA-2016-149916"/>
    <x v="596"/>
    <d v="2016-12-24T00:00:00"/>
    <s v="Second Class"/>
    <s v="ED-13885"/>
    <x v="525"/>
    <s v="Home Office"/>
    <s v="United States"/>
    <s v="Seattle"/>
    <x v="4"/>
    <n v="98115"/>
    <x v="1"/>
    <s v="OFF-BI-10004002"/>
    <x v="1"/>
    <x v="8"/>
    <x v="154"/>
    <n v="55.36"/>
    <n v="4"/>
    <n v="0.2"/>
    <n v="19.376000000000001"/>
  </r>
  <r>
    <n v="8669"/>
    <s v="CA-2016-149916"/>
    <x v="596"/>
    <d v="2016-12-24T00:00:00"/>
    <s v="Second Class"/>
    <s v="ED-13885"/>
    <x v="525"/>
    <s v="Home Office"/>
    <s v="United States"/>
    <s v="Seattle"/>
    <x v="4"/>
    <n v="98115"/>
    <x v="1"/>
    <s v="TEC-MA-10000752"/>
    <x v="2"/>
    <x v="15"/>
    <x v="1692"/>
    <n v="11.56"/>
    <n v="1"/>
    <n v="0.2"/>
    <n v="3.7570000000000001"/>
  </r>
  <r>
    <n v="8670"/>
    <s v="CA-2015-158918"/>
    <x v="139"/>
    <d v="2015-12-25T00:00:00"/>
    <s v="Second Class"/>
    <s v="AI-10855"/>
    <x v="482"/>
    <s v="Consumer"/>
    <s v="United States"/>
    <s v="Los Angeles"/>
    <x v="1"/>
    <n v="90036"/>
    <x v="1"/>
    <s v="OFF-PA-10004947"/>
    <x v="1"/>
    <x v="10"/>
    <x v="33"/>
    <n v="17.12"/>
    <n v="4"/>
    <n v="0"/>
    <n v="7.7039999999999997"/>
  </r>
  <r>
    <n v="8671"/>
    <s v="US-2014-159611"/>
    <x v="422"/>
    <d v="2015-01-01T00:00:00"/>
    <s v="Second Class"/>
    <s v="KB-16315"/>
    <x v="41"/>
    <s v="Consumer"/>
    <s v="United States"/>
    <s v="Cleveland"/>
    <x v="24"/>
    <n v="44105"/>
    <x v="3"/>
    <s v="FUR-FU-10004904"/>
    <x v="0"/>
    <x v="5"/>
    <x v="1589"/>
    <n v="182.352"/>
    <n v="3"/>
    <n v="0.2"/>
    <n v="-18.235199999999999"/>
  </r>
  <r>
    <n v="8672"/>
    <s v="US-2014-159611"/>
    <x v="422"/>
    <d v="2015-01-01T00:00:00"/>
    <s v="Second Class"/>
    <s v="KB-16315"/>
    <x v="41"/>
    <s v="Consumer"/>
    <s v="United States"/>
    <s v="Cleveland"/>
    <x v="24"/>
    <n v="44105"/>
    <x v="3"/>
    <s v="OFF-ST-10002790"/>
    <x v="1"/>
    <x v="4"/>
    <x v="236"/>
    <n v="118.16"/>
    <n v="2"/>
    <n v="0.2"/>
    <n v="-25.109000000000002"/>
  </r>
  <r>
    <n v="8673"/>
    <s v="CA-2017-163265"/>
    <x v="911"/>
    <d v="2017-02-21T00:00:00"/>
    <s v="Standard Class"/>
    <s v="JS-16030"/>
    <x v="559"/>
    <s v="Consumer"/>
    <s v="United States"/>
    <s v="Decatur"/>
    <x v="10"/>
    <n v="62521"/>
    <x v="2"/>
    <s v="OFF-FA-10004854"/>
    <x v="1"/>
    <x v="13"/>
    <x v="271"/>
    <n v="18.367999999999999"/>
    <n v="2"/>
    <n v="0.2"/>
    <n v="6.1992000000000003"/>
  </r>
  <r>
    <n v="8674"/>
    <s v="CA-2017-163265"/>
    <x v="911"/>
    <d v="2017-02-21T00:00:00"/>
    <s v="Standard Class"/>
    <s v="JS-16030"/>
    <x v="559"/>
    <s v="Consumer"/>
    <s v="United States"/>
    <s v="Decatur"/>
    <x v="10"/>
    <n v="62521"/>
    <x v="2"/>
    <s v="FUR-CH-10004063"/>
    <x v="0"/>
    <x v="1"/>
    <x v="120"/>
    <n v="600.55799999999999"/>
    <n v="3"/>
    <n v="0.3"/>
    <n v="-8.5793999999999997"/>
  </r>
  <r>
    <n v="8675"/>
    <s v="CA-2017-163265"/>
    <x v="911"/>
    <d v="2017-02-21T00:00:00"/>
    <s v="Standard Class"/>
    <s v="JS-16030"/>
    <x v="559"/>
    <s v="Consumer"/>
    <s v="United States"/>
    <s v="Decatur"/>
    <x v="10"/>
    <n v="62521"/>
    <x v="2"/>
    <s v="OFF-ST-10000642"/>
    <x v="1"/>
    <x v="4"/>
    <x v="194"/>
    <n v="50.351999999999997"/>
    <n v="3"/>
    <n v="0.2"/>
    <n v="-8.1821999999999999"/>
  </r>
  <r>
    <n v="8676"/>
    <s v="CA-2017-163265"/>
    <x v="911"/>
    <d v="2017-02-21T00:00:00"/>
    <s v="Standard Class"/>
    <s v="JS-16030"/>
    <x v="559"/>
    <s v="Consumer"/>
    <s v="United States"/>
    <s v="Decatur"/>
    <x v="10"/>
    <n v="62521"/>
    <x v="2"/>
    <s v="OFF-AR-10004078"/>
    <x v="1"/>
    <x v="6"/>
    <x v="512"/>
    <n v="28.032"/>
    <n v="6"/>
    <n v="0.2"/>
    <n v="3.504"/>
  </r>
  <r>
    <n v="8677"/>
    <s v="CA-2017-163265"/>
    <x v="911"/>
    <d v="2017-02-21T00:00:00"/>
    <s v="Standard Class"/>
    <s v="JS-16030"/>
    <x v="559"/>
    <s v="Consumer"/>
    <s v="United States"/>
    <s v="Decatur"/>
    <x v="10"/>
    <n v="62521"/>
    <x v="2"/>
    <s v="FUR-FU-10004270"/>
    <x v="0"/>
    <x v="5"/>
    <x v="1381"/>
    <n v="7.6920000000000002"/>
    <n v="1"/>
    <n v="0.6"/>
    <n v="-3.6537000000000002"/>
  </r>
  <r>
    <n v="8678"/>
    <s v="CA-2017-141705"/>
    <x v="1200"/>
    <d v="2017-10-26T00:00:00"/>
    <s v="First Class"/>
    <s v="PO-18850"/>
    <x v="138"/>
    <s v="Consumer"/>
    <s v="United States"/>
    <s v="Mansfield"/>
    <x v="5"/>
    <n v="76063"/>
    <x v="2"/>
    <s v="FUR-TA-10004607"/>
    <x v="0"/>
    <x v="3"/>
    <x v="1104"/>
    <n v="517.40499999999997"/>
    <n v="5"/>
    <n v="0.3"/>
    <n v="-81.3065"/>
  </r>
  <r>
    <n v="8679"/>
    <s v="CA-2016-112739"/>
    <x v="476"/>
    <d v="2016-09-07T00:00:00"/>
    <s v="Second Class"/>
    <s v="RD-19810"/>
    <x v="279"/>
    <s v="Home Office"/>
    <s v="United States"/>
    <s v="Houston"/>
    <x v="5"/>
    <n v="77070"/>
    <x v="2"/>
    <s v="OFF-BI-10001132"/>
    <x v="1"/>
    <x v="8"/>
    <x v="636"/>
    <n v="8.6080000000000005"/>
    <n v="8"/>
    <n v="0.8"/>
    <n v="-13.3424"/>
  </r>
  <r>
    <n v="8680"/>
    <s v="CA-2016-112739"/>
    <x v="476"/>
    <d v="2016-09-07T00:00:00"/>
    <s v="Second Class"/>
    <s v="RD-19810"/>
    <x v="279"/>
    <s v="Home Office"/>
    <s v="United States"/>
    <s v="Houston"/>
    <x v="5"/>
    <n v="77070"/>
    <x v="2"/>
    <s v="TEC-AC-10001714"/>
    <x v="2"/>
    <x v="11"/>
    <x v="685"/>
    <n v="159.56"/>
    <n v="5"/>
    <n v="0.2"/>
    <n v="33.906500000000001"/>
  </r>
  <r>
    <n v="8681"/>
    <s v="CA-2016-143805"/>
    <x v="49"/>
    <d v="2016-12-03T00:00:00"/>
    <s v="Second Class"/>
    <s v="JD-15895"/>
    <x v="63"/>
    <s v="Corporate"/>
    <s v="United States"/>
    <s v="Richmond"/>
    <x v="17"/>
    <n v="23223"/>
    <x v="0"/>
    <s v="OFF-AP-10002945"/>
    <x v="1"/>
    <x v="9"/>
    <x v="228"/>
    <n v="2104.5500000000002"/>
    <n v="7"/>
    <n v="0"/>
    <n v="694.50149999999996"/>
  </r>
  <r>
    <n v="8682"/>
    <s v="CA-2016-143805"/>
    <x v="49"/>
    <d v="2016-12-03T00:00:00"/>
    <s v="Second Class"/>
    <s v="JD-15895"/>
    <x v="63"/>
    <s v="Corporate"/>
    <s v="United States"/>
    <s v="Richmond"/>
    <x v="17"/>
    <n v="23223"/>
    <x v="0"/>
    <s v="OFF-SU-10004664"/>
    <x v="1"/>
    <x v="14"/>
    <x v="597"/>
    <n v="40.700000000000003"/>
    <n v="5"/>
    <n v="0"/>
    <n v="11.803000000000001"/>
  </r>
  <r>
    <n v="8683"/>
    <s v="CA-2014-133634"/>
    <x v="1127"/>
    <d v="2014-11-10T00:00:00"/>
    <s v="Standard Class"/>
    <s v="SR-20740"/>
    <x v="256"/>
    <s v="Home Office"/>
    <s v="United States"/>
    <s v="Arlington"/>
    <x v="17"/>
    <n v="22204"/>
    <x v="0"/>
    <s v="TEC-AC-10002550"/>
    <x v="2"/>
    <x v="11"/>
    <x v="1351"/>
    <n v="47.79"/>
    <n v="3"/>
    <n v="0"/>
    <n v="16.2486"/>
  </r>
  <r>
    <n v="8684"/>
    <s v="CA-2017-101665"/>
    <x v="920"/>
    <d v="2017-12-01T00:00:00"/>
    <s v="Standard Class"/>
    <s v="TZ-21580"/>
    <x v="356"/>
    <s v="Consumer"/>
    <s v="United States"/>
    <s v="San Francisco"/>
    <x v="1"/>
    <n v="94122"/>
    <x v="1"/>
    <s v="OFF-AR-10002335"/>
    <x v="1"/>
    <x v="6"/>
    <x v="679"/>
    <n v="5.16"/>
    <n v="2"/>
    <n v="0"/>
    <n v="1.3415999999999999"/>
  </r>
  <r>
    <n v="8685"/>
    <s v="CA-2016-155446"/>
    <x v="186"/>
    <d v="2016-12-23T00:00:00"/>
    <s v="Standard Class"/>
    <s v="TN-21040"/>
    <x v="184"/>
    <s v="Home Office"/>
    <s v="United States"/>
    <s v="San Diego"/>
    <x v="1"/>
    <n v="92024"/>
    <x v="1"/>
    <s v="TEC-AC-10001445"/>
    <x v="2"/>
    <x v="11"/>
    <x v="427"/>
    <n v="21.21"/>
    <n v="7"/>
    <n v="0"/>
    <n v="4.4541000000000004"/>
  </r>
  <r>
    <n v="8686"/>
    <s v="CA-2017-137323"/>
    <x v="237"/>
    <d v="2017-11-18T00:00:00"/>
    <s v="Second Class"/>
    <s v="PW-19030"/>
    <x v="463"/>
    <s v="Corporate"/>
    <s v="United States"/>
    <s v="Watertown"/>
    <x v="15"/>
    <n v="13601"/>
    <x v="3"/>
    <s v="OFF-ST-10003996"/>
    <x v="1"/>
    <x v="4"/>
    <x v="1212"/>
    <n v="96.36"/>
    <n v="6"/>
    <n v="0"/>
    <n v="25.053599999999999"/>
  </r>
  <r>
    <n v="8687"/>
    <s v="CA-2016-144015"/>
    <x v="190"/>
    <d v="2016-06-26T00:00:00"/>
    <s v="Same Day"/>
    <s v="AH-10075"/>
    <x v="340"/>
    <s v="Corporate"/>
    <s v="United States"/>
    <s v="Los Angeles"/>
    <x v="1"/>
    <n v="90036"/>
    <x v="1"/>
    <s v="OFF-SU-10003505"/>
    <x v="1"/>
    <x v="14"/>
    <x v="413"/>
    <n v="231.72"/>
    <n v="2"/>
    <n v="0"/>
    <n v="11.586"/>
  </r>
  <r>
    <n v="8688"/>
    <s v="CA-2016-144015"/>
    <x v="190"/>
    <d v="2016-06-26T00:00:00"/>
    <s v="Same Day"/>
    <s v="AH-10075"/>
    <x v="340"/>
    <s v="Corporate"/>
    <s v="United States"/>
    <s v="Los Angeles"/>
    <x v="1"/>
    <n v="90036"/>
    <x v="1"/>
    <s v="OFF-FA-10000624"/>
    <x v="1"/>
    <x v="13"/>
    <x v="294"/>
    <n v="17.899999999999999"/>
    <n v="5"/>
    <n v="0"/>
    <n v="8.9499999999999993"/>
  </r>
  <r>
    <n v="8689"/>
    <s v="CA-2016-144015"/>
    <x v="190"/>
    <d v="2016-06-26T00:00:00"/>
    <s v="Same Day"/>
    <s v="AH-10075"/>
    <x v="340"/>
    <s v="Corporate"/>
    <s v="United States"/>
    <s v="Los Angeles"/>
    <x v="1"/>
    <n v="90036"/>
    <x v="1"/>
    <s v="OFF-PA-10002870"/>
    <x v="1"/>
    <x v="10"/>
    <x v="902"/>
    <n v="12.48"/>
    <n v="2"/>
    <n v="0"/>
    <n v="5.6159999999999997"/>
  </r>
  <r>
    <n v="8690"/>
    <s v="CA-2014-101427"/>
    <x v="58"/>
    <d v="2014-12-30T00:00:00"/>
    <s v="Standard Class"/>
    <s v="AY-10555"/>
    <x v="672"/>
    <s v="Corporate"/>
    <s v="United States"/>
    <s v="Philadelphia"/>
    <x v="9"/>
    <n v="19140"/>
    <x v="3"/>
    <s v="OFF-AR-10002257"/>
    <x v="1"/>
    <x v="6"/>
    <x v="1200"/>
    <n v="8.016"/>
    <n v="3"/>
    <n v="0.2"/>
    <n v="1.1022000000000001"/>
  </r>
  <r>
    <n v="8691"/>
    <s v="CA-2016-136770"/>
    <x v="1041"/>
    <d v="2016-08-18T00:00:00"/>
    <s v="Standard Class"/>
    <s v="SP-20650"/>
    <x v="70"/>
    <s v="Corporate"/>
    <s v="United States"/>
    <s v="Akron"/>
    <x v="24"/>
    <n v="44312"/>
    <x v="3"/>
    <s v="TEC-PH-10003580"/>
    <x v="2"/>
    <x v="7"/>
    <x v="1006"/>
    <n v="259.89600000000002"/>
    <n v="2"/>
    <n v="0.4"/>
    <n v="-56.3108"/>
  </r>
  <r>
    <n v="8692"/>
    <s v="CA-2016-136770"/>
    <x v="1041"/>
    <d v="2016-08-18T00:00:00"/>
    <s v="Standard Class"/>
    <s v="SP-20650"/>
    <x v="70"/>
    <s v="Corporate"/>
    <s v="United States"/>
    <s v="Akron"/>
    <x v="24"/>
    <n v="44312"/>
    <x v="3"/>
    <s v="TEC-PH-10001530"/>
    <x v="2"/>
    <x v="7"/>
    <x v="759"/>
    <n v="247.18799999999999"/>
    <n v="2"/>
    <n v="0.4"/>
    <n v="-49.437600000000003"/>
  </r>
  <r>
    <n v="8693"/>
    <s v="CA-2016-136770"/>
    <x v="1041"/>
    <d v="2016-08-18T00:00:00"/>
    <s v="Standard Class"/>
    <s v="SP-20650"/>
    <x v="70"/>
    <s v="Corporate"/>
    <s v="United States"/>
    <s v="Akron"/>
    <x v="24"/>
    <n v="44312"/>
    <x v="3"/>
    <s v="TEC-AC-10000420"/>
    <x v="2"/>
    <x v="11"/>
    <x v="1496"/>
    <n v="279.95999999999998"/>
    <n v="5"/>
    <n v="0.2"/>
    <n v="48.993000000000002"/>
  </r>
  <r>
    <n v="8694"/>
    <s v="CA-2016-118311"/>
    <x v="1057"/>
    <d v="2016-10-28T00:00:00"/>
    <s v="Standard Class"/>
    <s v="ED-13885"/>
    <x v="525"/>
    <s v="Home Office"/>
    <s v="United States"/>
    <s v="San Francisco"/>
    <x v="1"/>
    <n v="94110"/>
    <x v="1"/>
    <s v="TEC-AC-10000892"/>
    <x v="2"/>
    <x v="11"/>
    <x v="293"/>
    <n v="450"/>
    <n v="5"/>
    <n v="0"/>
    <n v="162"/>
  </r>
  <r>
    <n v="8695"/>
    <s v="US-2014-112795"/>
    <x v="709"/>
    <d v="2014-08-28T00:00:00"/>
    <s v="Second Class"/>
    <s v="CR-12625"/>
    <x v="128"/>
    <s v="Home Office"/>
    <s v="United States"/>
    <s v="Grand Rapids"/>
    <x v="12"/>
    <n v="49505"/>
    <x v="2"/>
    <s v="OFF-PA-10001934"/>
    <x v="1"/>
    <x v="10"/>
    <x v="548"/>
    <n v="19.440000000000001"/>
    <n v="3"/>
    <n v="0"/>
    <n v="9.5256000000000007"/>
  </r>
  <r>
    <n v="8696"/>
    <s v="CA-2017-127096"/>
    <x v="175"/>
    <d v="2017-09-17T00:00:00"/>
    <s v="Second Class"/>
    <s v="CS-12400"/>
    <x v="37"/>
    <s v="Home Office"/>
    <s v="United States"/>
    <s v="San Francisco"/>
    <x v="1"/>
    <n v="94109"/>
    <x v="1"/>
    <s v="FUR-TA-10003473"/>
    <x v="0"/>
    <x v="3"/>
    <x v="216"/>
    <n v="300.904"/>
    <n v="1"/>
    <n v="0.2"/>
    <n v="11.283899999999999"/>
  </r>
  <r>
    <n v="8697"/>
    <s v="CA-2017-119284"/>
    <x v="140"/>
    <d v="2017-06-20T00:00:00"/>
    <s v="Standard Class"/>
    <s v="TS-21205"/>
    <x v="131"/>
    <s v="Corporate"/>
    <s v="United States"/>
    <s v="Nashville"/>
    <x v="18"/>
    <n v="37211"/>
    <x v="0"/>
    <s v="TEC-PH-10001051"/>
    <x v="2"/>
    <x v="7"/>
    <x v="1263"/>
    <n v="239.976"/>
    <n v="3"/>
    <n v="0.2"/>
    <n v="26.997299999999999"/>
  </r>
  <r>
    <n v="8698"/>
    <s v="CA-2017-119284"/>
    <x v="140"/>
    <d v="2017-06-20T00:00:00"/>
    <s v="Standard Class"/>
    <s v="TS-21205"/>
    <x v="131"/>
    <s v="Corporate"/>
    <s v="United States"/>
    <s v="Nashville"/>
    <x v="18"/>
    <n v="37211"/>
    <x v="0"/>
    <s v="FUR-FU-10004351"/>
    <x v="0"/>
    <x v="5"/>
    <x v="222"/>
    <n v="31.167999999999999"/>
    <n v="4"/>
    <n v="0.2"/>
    <n v="9.3504000000000005"/>
  </r>
  <r>
    <n v="8699"/>
    <s v="CA-2017-119284"/>
    <x v="140"/>
    <d v="2017-06-20T00:00:00"/>
    <s v="Standard Class"/>
    <s v="TS-21205"/>
    <x v="131"/>
    <s v="Corporate"/>
    <s v="United States"/>
    <s v="Nashville"/>
    <x v="18"/>
    <n v="37211"/>
    <x v="0"/>
    <s v="FUR-TA-10004152"/>
    <x v="0"/>
    <x v="3"/>
    <x v="1516"/>
    <n v="120.96"/>
    <n v="2"/>
    <n v="0.4"/>
    <n v="-28.224"/>
  </r>
  <r>
    <n v="8700"/>
    <s v="CA-2017-119284"/>
    <x v="140"/>
    <d v="2017-06-20T00:00:00"/>
    <s v="Standard Class"/>
    <s v="TS-21205"/>
    <x v="131"/>
    <s v="Corporate"/>
    <s v="United States"/>
    <s v="Nashville"/>
    <x v="18"/>
    <n v="37211"/>
    <x v="0"/>
    <s v="TEC-PH-10000560"/>
    <x v="2"/>
    <x v="7"/>
    <x v="752"/>
    <n v="2239.9360000000001"/>
    <n v="8"/>
    <n v="0.2"/>
    <n v="223.99359999999999"/>
  </r>
  <r>
    <n v="8701"/>
    <s v="CA-2017-119284"/>
    <x v="140"/>
    <d v="2017-06-20T00:00:00"/>
    <s v="Standard Class"/>
    <s v="TS-21205"/>
    <x v="131"/>
    <s v="Corporate"/>
    <s v="United States"/>
    <s v="Nashville"/>
    <x v="18"/>
    <n v="37211"/>
    <x v="0"/>
    <s v="OFF-AP-10004249"/>
    <x v="1"/>
    <x v="9"/>
    <x v="360"/>
    <n v="76.608000000000004"/>
    <n v="8"/>
    <n v="0.2"/>
    <n v="6.7031999999999998"/>
  </r>
  <r>
    <n v="8702"/>
    <s v="CA-2017-119284"/>
    <x v="140"/>
    <d v="2017-06-20T00:00:00"/>
    <s v="Standard Class"/>
    <s v="TS-21205"/>
    <x v="131"/>
    <s v="Corporate"/>
    <s v="United States"/>
    <s v="Nashville"/>
    <x v="18"/>
    <n v="37211"/>
    <x v="0"/>
    <s v="OFF-ST-10001490"/>
    <x v="1"/>
    <x v="4"/>
    <x v="518"/>
    <n v="142.77600000000001"/>
    <n v="1"/>
    <n v="0.2"/>
    <n v="17.847000000000001"/>
  </r>
  <r>
    <n v="8703"/>
    <s v="CA-2017-119284"/>
    <x v="140"/>
    <d v="2017-06-20T00:00:00"/>
    <s v="Standard Class"/>
    <s v="TS-21205"/>
    <x v="131"/>
    <s v="Corporate"/>
    <s v="United States"/>
    <s v="Nashville"/>
    <x v="18"/>
    <n v="37211"/>
    <x v="0"/>
    <s v="OFF-PA-10000312"/>
    <x v="1"/>
    <x v="10"/>
    <x v="1829"/>
    <n v="91.36"/>
    <n v="5"/>
    <n v="0.2"/>
    <n v="29.692"/>
  </r>
  <r>
    <n v="8704"/>
    <s v="CA-2015-133494"/>
    <x v="879"/>
    <d v="2015-03-05T00:00:00"/>
    <s v="Standard Class"/>
    <s v="RP-19390"/>
    <x v="261"/>
    <s v="Consumer"/>
    <s v="United States"/>
    <s v="Philadelphia"/>
    <x v="9"/>
    <n v="19120"/>
    <x v="3"/>
    <s v="OFF-AP-10002906"/>
    <x v="1"/>
    <x v="9"/>
    <x v="1097"/>
    <n v="3.552"/>
    <n v="2"/>
    <n v="0.2"/>
    <n v="0.44400000000000001"/>
  </r>
  <r>
    <n v="8705"/>
    <s v="CA-2016-111318"/>
    <x v="310"/>
    <d v="2016-07-26T00:00:00"/>
    <s v="First Class"/>
    <s v="IL-15100"/>
    <x v="582"/>
    <s v="Consumer"/>
    <s v="United States"/>
    <s v="Houston"/>
    <x v="5"/>
    <n v="77041"/>
    <x v="2"/>
    <s v="TEC-PH-10004100"/>
    <x v="2"/>
    <x v="7"/>
    <x v="1752"/>
    <n v="115.136"/>
    <n v="8"/>
    <n v="0.2"/>
    <n v="11.5136"/>
  </r>
  <r>
    <n v="8706"/>
    <s v="US-2014-132745"/>
    <x v="1201"/>
    <d v="2014-10-05T00:00:00"/>
    <s v="Standard Class"/>
    <s v="NF-18475"/>
    <x v="739"/>
    <s v="Home Office"/>
    <s v="United States"/>
    <s v="Reno"/>
    <x v="33"/>
    <n v="89502"/>
    <x v="1"/>
    <s v="OFF-FA-10000254"/>
    <x v="1"/>
    <x v="13"/>
    <x v="1823"/>
    <n v="4.71"/>
    <n v="1"/>
    <n v="0"/>
    <n v="0"/>
  </r>
  <r>
    <n v="8707"/>
    <s v="CA-2014-146815"/>
    <x v="78"/>
    <d v="2014-09-13T00:00:00"/>
    <s v="Standard Class"/>
    <s v="PP-18955"/>
    <x v="452"/>
    <s v="Home Office"/>
    <s v="United States"/>
    <s v="New York City"/>
    <x v="15"/>
    <n v="10009"/>
    <x v="3"/>
    <s v="FUR-CH-10004289"/>
    <x v="0"/>
    <x v="1"/>
    <x v="984"/>
    <n v="172.76400000000001"/>
    <n v="2"/>
    <n v="0.1"/>
    <n v="13.437200000000001"/>
  </r>
  <r>
    <n v="8708"/>
    <s v="CA-2014-146815"/>
    <x v="78"/>
    <d v="2014-09-13T00:00:00"/>
    <s v="Standard Class"/>
    <s v="PP-18955"/>
    <x v="452"/>
    <s v="Home Office"/>
    <s v="United States"/>
    <s v="New York City"/>
    <x v="15"/>
    <n v="10009"/>
    <x v="3"/>
    <s v="OFF-AR-10003469"/>
    <x v="1"/>
    <x v="6"/>
    <x v="1258"/>
    <n v="3.52"/>
    <n v="2"/>
    <n v="0"/>
    <n v="1.6896"/>
  </r>
  <r>
    <n v="8709"/>
    <s v="CA-2014-119144"/>
    <x v="912"/>
    <d v="2014-11-18T00:00:00"/>
    <s v="First Class"/>
    <s v="JD-16150"/>
    <x v="251"/>
    <s v="Corporate"/>
    <s v="United States"/>
    <s v="Los Angeles"/>
    <x v="1"/>
    <n v="90008"/>
    <x v="1"/>
    <s v="TEC-PH-10004188"/>
    <x v="2"/>
    <x v="7"/>
    <x v="770"/>
    <n v="79.968000000000004"/>
    <n v="4"/>
    <n v="0.2"/>
    <n v="-17.992799999999999"/>
  </r>
  <r>
    <n v="8710"/>
    <s v="CA-2014-119144"/>
    <x v="912"/>
    <d v="2014-11-18T00:00:00"/>
    <s v="First Class"/>
    <s v="JD-16150"/>
    <x v="251"/>
    <s v="Corporate"/>
    <s v="United States"/>
    <s v="Los Angeles"/>
    <x v="1"/>
    <n v="90008"/>
    <x v="1"/>
    <s v="FUR-BO-10004015"/>
    <x v="0"/>
    <x v="0"/>
    <x v="574"/>
    <n v="305.97449999999998"/>
    <n v="3"/>
    <n v="0.15"/>
    <n v="25.197900000000001"/>
  </r>
  <r>
    <n v="8711"/>
    <s v="CA-2014-119144"/>
    <x v="912"/>
    <d v="2014-11-18T00:00:00"/>
    <s v="First Class"/>
    <s v="JD-16150"/>
    <x v="251"/>
    <s v="Corporate"/>
    <s v="United States"/>
    <s v="Los Angeles"/>
    <x v="1"/>
    <n v="90008"/>
    <x v="1"/>
    <s v="OFF-ST-10000991"/>
    <x v="1"/>
    <x v="4"/>
    <x v="157"/>
    <n v="344.91"/>
    <n v="3"/>
    <n v="0"/>
    <n v="10.347300000000001"/>
  </r>
  <r>
    <n v="8712"/>
    <s v="CA-2014-105648"/>
    <x v="223"/>
    <d v="2014-03-07T00:00:00"/>
    <s v="Standard Class"/>
    <s v="EJ-14155"/>
    <x v="412"/>
    <s v="Consumer"/>
    <s v="United States"/>
    <s v="San Diego"/>
    <x v="1"/>
    <n v="92037"/>
    <x v="1"/>
    <s v="FUR-TA-10002958"/>
    <x v="0"/>
    <x v="3"/>
    <x v="965"/>
    <n v="626.35199999999998"/>
    <n v="3"/>
    <n v="0.2"/>
    <n v="-23.488199999999999"/>
  </r>
  <r>
    <n v="8713"/>
    <s v="US-2015-145422"/>
    <x v="155"/>
    <d v="2015-12-07T00:00:00"/>
    <s v="Standard Class"/>
    <s v="PW-19240"/>
    <x v="617"/>
    <s v="Consumer"/>
    <s v="United States"/>
    <s v="San Francisco"/>
    <x v="1"/>
    <n v="94110"/>
    <x v="1"/>
    <s v="FUR-BO-10002213"/>
    <x v="0"/>
    <x v="0"/>
    <x v="1334"/>
    <n v="359.49900000000002"/>
    <n v="3"/>
    <n v="0.15"/>
    <n v="-29.605799999999999"/>
  </r>
  <r>
    <n v="8714"/>
    <s v="CA-2017-136623"/>
    <x v="497"/>
    <d v="2017-07-16T00:00:00"/>
    <s v="Standard Class"/>
    <s v="TS-21430"/>
    <x v="747"/>
    <s v="Corporate"/>
    <s v="United States"/>
    <s v="San Diego"/>
    <x v="1"/>
    <n v="92105"/>
    <x v="1"/>
    <s v="TEC-PH-10000004"/>
    <x v="2"/>
    <x v="7"/>
    <x v="611"/>
    <n v="71.951999999999998"/>
    <n v="6"/>
    <n v="0.2"/>
    <n v="5.3963999999999999"/>
  </r>
  <r>
    <n v="8715"/>
    <s v="CA-2017-136623"/>
    <x v="497"/>
    <d v="2017-07-16T00:00:00"/>
    <s v="Standard Class"/>
    <s v="TS-21430"/>
    <x v="747"/>
    <s v="Corporate"/>
    <s v="United States"/>
    <s v="San Diego"/>
    <x v="1"/>
    <n v="92105"/>
    <x v="1"/>
    <s v="OFF-BI-10003708"/>
    <x v="1"/>
    <x v="8"/>
    <x v="978"/>
    <n v="29.8"/>
    <n v="5"/>
    <n v="0.2"/>
    <n v="9.3125"/>
  </r>
  <r>
    <n v="8716"/>
    <s v="CA-2017-121678"/>
    <x v="673"/>
    <d v="2017-11-20T00:00:00"/>
    <s v="Second Class"/>
    <s v="BM-11650"/>
    <x v="312"/>
    <s v="Corporate"/>
    <s v="United States"/>
    <s v="Elyria"/>
    <x v="24"/>
    <n v="44035"/>
    <x v="3"/>
    <s v="OFF-BI-10002949"/>
    <x v="1"/>
    <x v="8"/>
    <x v="525"/>
    <n v="1.8240000000000001"/>
    <n v="1"/>
    <n v="0.7"/>
    <n v="-1.3984000000000001"/>
  </r>
  <r>
    <n v="8717"/>
    <s v="CA-2016-120824"/>
    <x v="1"/>
    <d v="2016-06-16T00:00:00"/>
    <s v="Second Class"/>
    <s v="AW-10930"/>
    <x v="585"/>
    <s v="Home Office"/>
    <s v="United States"/>
    <s v="Houston"/>
    <x v="5"/>
    <n v="77070"/>
    <x v="2"/>
    <s v="OFF-AP-10001242"/>
    <x v="1"/>
    <x v="9"/>
    <x v="1417"/>
    <n v="64.384"/>
    <n v="4"/>
    <n v="0.8"/>
    <n v="-160.96"/>
  </r>
  <r>
    <n v="8718"/>
    <s v="CA-2016-120824"/>
    <x v="1"/>
    <d v="2016-06-16T00:00:00"/>
    <s v="Second Class"/>
    <s v="AW-10930"/>
    <x v="585"/>
    <s v="Home Office"/>
    <s v="United States"/>
    <s v="Houston"/>
    <x v="5"/>
    <n v="77070"/>
    <x v="2"/>
    <s v="FUR-FU-10001424"/>
    <x v="0"/>
    <x v="5"/>
    <x v="698"/>
    <n v="6.984"/>
    <n v="2"/>
    <n v="0.6"/>
    <n v="-4.5396000000000001"/>
  </r>
  <r>
    <n v="8719"/>
    <s v="CA-2016-120824"/>
    <x v="1"/>
    <d v="2016-06-16T00:00:00"/>
    <s v="Second Class"/>
    <s v="AW-10930"/>
    <x v="585"/>
    <s v="Home Office"/>
    <s v="United States"/>
    <s v="Houston"/>
    <x v="5"/>
    <n v="77070"/>
    <x v="2"/>
    <s v="OFF-AR-10003469"/>
    <x v="1"/>
    <x v="6"/>
    <x v="1258"/>
    <n v="11.263999999999999"/>
    <n v="8"/>
    <n v="0.2"/>
    <n v="3.9424000000000001"/>
  </r>
  <r>
    <n v="8720"/>
    <s v="CA-2016-120824"/>
    <x v="1"/>
    <d v="2016-06-16T00:00:00"/>
    <s v="Second Class"/>
    <s v="AW-10930"/>
    <x v="585"/>
    <s v="Home Office"/>
    <s v="United States"/>
    <s v="Houston"/>
    <x v="5"/>
    <n v="77070"/>
    <x v="2"/>
    <s v="OFF-PA-10000232"/>
    <x v="1"/>
    <x v="10"/>
    <x v="1631"/>
    <n v="15.552"/>
    <n v="3"/>
    <n v="0.2"/>
    <n v="5.6375999999999999"/>
  </r>
  <r>
    <n v="8721"/>
    <s v="CA-2016-120824"/>
    <x v="1"/>
    <d v="2016-06-16T00:00:00"/>
    <s v="Second Class"/>
    <s v="AW-10930"/>
    <x v="585"/>
    <s v="Home Office"/>
    <s v="United States"/>
    <s v="Houston"/>
    <x v="5"/>
    <n v="77070"/>
    <x v="2"/>
    <s v="FUR-CH-10000229"/>
    <x v="0"/>
    <x v="1"/>
    <x v="1621"/>
    <n v="379.37200000000001"/>
    <n v="2"/>
    <n v="0.3"/>
    <n v="-119.2312"/>
  </r>
  <r>
    <n v="8722"/>
    <s v="CA-2016-120824"/>
    <x v="1"/>
    <d v="2016-06-16T00:00:00"/>
    <s v="Second Class"/>
    <s v="AW-10930"/>
    <x v="585"/>
    <s v="Home Office"/>
    <s v="United States"/>
    <s v="Houston"/>
    <x v="5"/>
    <n v="77070"/>
    <x v="2"/>
    <s v="OFF-ST-10002562"/>
    <x v="1"/>
    <x v="4"/>
    <x v="683"/>
    <n v="67.536000000000001"/>
    <n v="9"/>
    <n v="0.2"/>
    <n v="6.7535999999999996"/>
  </r>
  <r>
    <n v="8723"/>
    <s v="CA-2016-120824"/>
    <x v="1"/>
    <d v="2016-06-16T00:00:00"/>
    <s v="Second Class"/>
    <s v="AW-10930"/>
    <x v="585"/>
    <s v="Home Office"/>
    <s v="United States"/>
    <s v="Houston"/>
    <x v="5"/>
    <n v="77070"/>
    <x v="2"/>
    <s v="OFF-BI-10001525"/>
    <x v="1"/>
    <x v="8"/>
    <x v="31"/>
    <n v="1.524"/>
    <n v="2"/>
    <n v="0.8"/>
    <n v="-2.6669999999999998"/>
  </r>
  <r>
    <n v="8724"/>
    <s v="US-2016-135209"/>
    <x v="723"/>
    <d v="2016-12-31T00:00:00"/>
    <s v="Second Class"/>
    <s v="MH-17290"/>
    <x v="762"/>
    <s v="Home Office"/>
    <s v="United States"/>
    <s v="Miami"/>
    <x v="2"/>
    <n v="33178"/>
    <x v="0"/>
    <s v="OFF-PA-10002986"/>
    <x v="1"/>
    <x v="10"/>
    <x v="482"/>
    <n v="37.408000000000001"/>
    <n v="7"/>
    <n v="0.2"/>
    <n v="13.0928"/>
  </r>
  <r>
    <n v="8725"/>
    <s v="US-2016-135209"/>
    <x v="723"/>
    <d v="2016-12-31T00:00:00"/>
    <s v="Second Class"/>
    <s v="MH-17290"/>
    <x v="762"/>
    <s v="Home Office"/>
    <s v="United States"/>
    <s v="Miami"/>
    <x v="2"/>
    <n v="33178"/>
    <x v="0"/>
    <s v="OFF-PA-10000143"/>
    <x v="1"/>
    <x v="10"/>
    <x v="1701"/>
    <n v="25.344000000000001"/>
    <n v="6"/>
    <n v="0.2"/>
    <n v="8.8704000000000001"/>
  </r>
  <r>
    <n v="8726"/>
    <s v="CA-2017-148145"/>
    <x v="257"/>
    <d v="2017-03-23T00:00:00"/>
    <s v="Standard Class"/>
    <s v="SW-20275"/>
    <x v="349"/>
    <s v="Consumer"/>
    <s v="United States"/>
    <s v="Seattle"/>
    <x v="4"/>
    <n v="98115"/>
    <x v="1"/>
    <s v="OFF-AR-10003752"/>
    <x v="1"/>
    <x v="6"/>
    <x v="684"/>
    <n v="46.2"/>
    <n v="4"/>
    <n v="0"/>
    <n v="21.251999999999999"/>
  </r>
  <r>
    <n v="8727"/>
    <s v="CA-2015-103870"/>
    <x v="17"/>
    <d v="2015-12-31T00:00:00"/>
    <s v="Standard Class"/>
    <s v="SP-20860"/>
    <x v="133"/>
    <s v="Corporate"/>
    <s v="United States"/>
    <s v="Murfreesboro"/>
    <x v="18"/>
    <n v="37130"/>
    <x v="0"/>
    <s v="TEC-AC-10002370"/>
    <x v="2"/>
    <x v="11"/>
    <x v="1825"/>
    <n v="4.7279999999999998"/>
    <n v="3"/>
    <n v="0.2"/>
    <n v="0.70920000000000005"/>
  </r>
  <r>
    <n v="8728"/>
    <s v="CA-2015-103870"/>
    <x v="17"/>
    <d v="2015-12-31T00:00:00"/>
    <s v="Standard Class"/>
    <s v="SP-20860"/>
    <x v="133"/>
    <s v="Corporate"/>
    <s v="United States"/>
    <s v="Murfreesboro"/>
    <x v="18"/>
    <n v="37130"/>
    <x v="0"/>
    <s v="FUR-FU-10002030"/>
    <x v="0"/>
    <x v="5"/>
    <x v="1822"/>
    <n v="53.351999999999997"/>
    <n v="3"/>
    <n v="0.2"/>
    <n v="16.005600000000001"/>
  </r>
  <r>
    <n v="8729"/>
    <s v="CA-2015-103870"/>
    <x v="17"/>
    <d v="2015-12-31T00:00:00"/>
    <s v="Standard Class"/>
    <s v="SP-20860"/>
    <x v="133"/>
    <s v="Corporate"/>
    <s v="United States"/>
    <s v="Murfreesboro"/>
    <x v="18"/>
    <n v="37130"/>
    <x v="0"/>
    <s v="FUR-BO-10002853"/>
    <x v="0"/>
    <x v="0"/>
    <x v="1622"/>
    <n v="131.10400000000001"/>
    <n v="2"/>
    <n v="0.2"/>
    <n v="8.1940000000000008"/>
  </r>
  <r>
    <n v="8730"/>
    <s v="CA-2015-103870"/>
    <x v="17"/>
    <d v="2015-12-31T00:00:00"/>
    <s v="Standard Class"/>
    <s v="SP-20860"/>
    <x v="133"/>
    <s v="Corporate"/>
    <s v="United States"/>
    <s v="Murfreesboro"/>
    <x v="18"/>
    <n v="37130"/>
    <x v="0"/>
    <s v="OFF-ST-10002562"/>
    <x v="1"/>
    <x v="4"/>
    <x v="683"/>
    <n v="22.512"/>
    <n v="3"/>
    <n v="0.2"/>
    <n v="2.2511999999999999"/>
  </r>
  <r>
    <n v="8731"/>
    <s v="CA-2015-103870"/>
    <x v="17"/>
    <d v="2015-12-31T00:00:00"/>
    <s v="Standard Class"/>
    <s v="SP-20860"/>
    <x v="133"/>
    <s v="Corporate"/>
    <s v="United States"/>
    <s v="Murfreesboro"/>
    <x v="18"/>
    <n v="37130"/>
    <x v="0"/>
    <s v="TEC-AC-10004227"/>
    <x v="2"/>
    <x v="11"/>
    <x v="1409"/>
    <n v="72.744"/>
    <n v="7"/>
    <n v="0.2"/>
    <n v="-12.7302"/>
  </r>
  <r>
    <n v="8732"/>
    <s v="CA-2015-111017"/>
    <x v="374"/>
    <d v="2015-08-06T00:00:00"/>
    <s v="Standard Class"/>
    <s v="SC-20695"/>
    <x v="281"/>
    <s v="Corporate"/>
    <s v="United States"/>
    <s v="Saint Louis"/>
    <x v="25"/>
    <n v="63116"/>
    <x v="2"/>
    <s v="OFF-SU-10002573"/>
    <x v="1"/>
    <x v="14"/>
    <x v="354"/>
    <n v="52.59"/>
    <n v="3"/>
    <n v="0"/>
    <n v="15.776999999999999"/>
  </r>
  <r>
    <n v="8733"/>
    <s v="CA-2017-116988"/>
    <x v="818"/>
    <d v="2017-06-29T00:00:00"/>
    <s v="Second Class"/>
    <s v="PW-19030"/>
    <x v="463"/>
    <s v="Corporate"/>
    <s v="United States"/>
    <s v="Seattle"/>
    <x v="4"/>
    <n v="98105"/>
    <x v="1"/>
    <s v="OFF-PA-10003848"/>
    <x v="1"/>
    <x v="10"/>
    <x v="1451"/>
    <n v="19.440000000000001"/>
    <n v="3"/>
    <n v="0"/>
    <n v="9.3312000000000008"/>
  </r>
  <r>
    <n v="8734"/>
    <s v="CA-2017-116988"/>
    <x v="818"/>
    <d v="2017-06-29T00:00:00"/>
    <s v="Second Class"/>
    <s v="PW-19030"/>
    <x v="463"/>
    <s v="Corporate"/>
    <s v="United States"/>
    <s v="Seattle"/>
    <x v="4"/>
    <n v="98105"/>
    <x v="1"/>
    <s v="FUR-FU-10001290"/>
    <x v="0"/>
    <x v="5"/>
    <x v="452"/>
    <n v="126.3"/>
    <n v="3"/>
    <n v="0"/>
    <n v="40.415999999999997"/>
  </r>
  <r>
    <n v="8735"/>
    <s v="CA-2017-116988"/>
    <x v="818"/>
    <d v="2017-06-29T00:00:00"/>
    <s v="Second Class"/>
    <s v="PW-19030"/>
    <x v="463"/>
    <s v="Corporate"/>
    <s v="United States"/>
    <s v="Seattle"/>
    <x v="4"/>
    <n v="98105"/>
    <x v="1"/>
    <s v="TEC-AC-10003832"/>
    <x v="2"/>
    <x v="11"/>
    <x v="218"/>
    <n v="1287.45"/>
    <n v="5"/>
    <n v="0"/>
    <n v="244.6155"/>
  </r>
  <r>
    <n v="8736"/>
    <s v="US-2014-169390"/>
    <x v="315"/>
    <d v="2014-02-10T00:00:00"/>
    <s v="Second Class"/>
    <s v="CS-12250"/>
    <x v="294"/>
    <s v="Corporate"/>
    <s v="United States"/>
    <s v="New York City"/>
    <x v="15"/>
    <n v="10024"/>
    <x v="3"/>
    <s v="OFF-ST-10001558"/>
    <x v="1"/>
    <x v="4"/>
    <x v="719"/>
    <n v="64.959999999999994"/>
    <n v="4"/>
    <n v="0"/>
    <n v="9.7439999999999998"/>
  </r>
  <r>
    <n v="8737"/>
    <s v="CA-2016-168774"/>
    <x v="913"/>
    <d v="2016-09-09T00:00:00"/>
    <s v="Standard Class"/>
    <s v="RP-19855"/>
    <x v="532"/>
    <s v="Corporate"/>
    <s v="United States"/>
    <s v="Woodbury"/>
    <x v="11"/>
    <n v="55125"/>
    <x v="2"/>
    <s v="OFF-ST-10001490"/>
    <x v="1"/>
    <x v="4"/>
    <x v="518"/>
    <n v="535.41"/>
    <n v="3"/>
    <n v="0"/>
    <n v="160.62299999999999"/>
  </r>
  <r>
    <n v="8738"/>
    <s v="CA-2017-161592"/>
    <x v="1191"/>
    <d v="2017-04-10T00:00:00"/>
    <s v="Standard Class"/>
    <s v="CS-12175"/>
    <x v="728"/>
    <s v="Corporate"/>
    <s v="United States"/>
    <s v="Chattanooga"/>
    <x v="18"/>
    <n v="37421"/>
    <x v="0"/>
    <s v="OFF-BI-10003669"/>
    <x v="1"/>
    <x v="8"/>
    <x v="804"/>
    <n v="8.1"/>
    <n v="5"/>
    <n v="0.7"/>
    <n v="-5.94"/>
  </r>
  <r>
    <n v="8739"/>
    <s v="US-2017-131961"/>
    <x v="166"/>
    <d v="2017-12-11T00:00:00"/>
    <s v="First Class"/>
    <s v="MJ-17740"/>
    <x v="77"/>
    <s v="Consumer"/>
    <s v="United States"/>
    <s v="Philadelphia"/>
    <x v="9"/>
    <n v="19140"/>
    <x v="3"/>
    <s v="OFF-AR-10004441"/>
    <x v="1"/>
    <x v="6"/>
    <x v="155"/>
    <n v="13.247999999999999"/>
    <n v="4"/>
    <n v="0.2"/>
    <n v="3.6432000000000002"/>
  </r>
  <r>
    <n v="8740"/>
    <s v="US-2017-131961"/>
    <x v="166"/>
    <d v="2017-12-11T00:00:00"/>
    <s v="First Class"/>
    <s v="MJ-17740"/>
    <x v="77"/>
    <s v="Consumer"/>
    <s v="United States"/>
    <s v="Philadelphia"/>
    <x v="9"/>
    <n v="19140"/>
    <x v="3"/>
    <s v="TEC-PH-10001924"/>
    <x v="2"/>
    <x v="7"/>
    <x v="431"/>
    <n v="83.988"/>
    <n v="2"/>
    <n v="0.4"/>
    <n v="-20.997"/>
  </r>
  <r>
    <n v="8741"/>
    <s v="CA-2016-102498"/>
    <x v="1131"/>
    <d v="2016-07-25T00:00:00"/>
    <s v="First Class"/>
    <s v="JG-15160"/>
    <x v="506"/>
    <s v="Consumer"/>
    <s v="United States"/>
    <s v="Lafayette"/>
    <x v="28"/>
    <n v="70506"/>
    <x v="0"/>
    <s v="OFF-AR-10004456"/>
    <x v="1"/>
    <x v="6"/>
    <x v="1053"/>
    <n v="73.2"/>
    <n v="5"/>
    <n v="0"/>
    <n v="21.228000000000002"/>
  </r>
  <r>
    <n v="8742"/>
    <s v="CA-2015-113222"/>
    <x v="529"/>
    <d v="2015-11-09T00:00:00"/>
    <s v="Same Day"/>
    <s v="AG-10765"/>
    <x v="326"/>
    <s v="Home Office"/>
    <s v="United States"/>
    <s v="Lawrence"/>
    <x v="14"/>
    <n v="46226"/>
    <x v="2"/>
    <s v="OFF-BI-10001890"/>
    <x v="1"/>
    <x v="8"/>
    <x v="176"/>
    <n v="10.74"/>
    <n v="3"/>
    <n v="0"/>
    <n v="5.1551999999999998"/>
  </r>
  <r>
    <n v="8743"/>
    <s v="US-2015-144771"/>
    <x v="653"/>
    <d v="2015-10-04T00:00:00"/>
    <s v="First Class"/>
    <s v="CK-12205"/>
    <x v="237"/>
    <s v="Consumer"/>
    <s v="United States"/>
    <s v="Hillsboro"/>
    <x v="21"/>
    <n v="97123"/>
    <x v="1"/>
    <s v="FUR-FU-10000629"/>
    <x v="0"/>
    <x v="5"/>
    <x v="93"/>
    <n v="11.032"/>
    <n v="1"/>
    <n v="0.2"/>
    <n v="3.0337999999999998"/>
  </r>
  <r>
    <n v="8744"/>
    <s v="US-2015-144771"/>
    <x v="653"/>
    <d v="2015-10-04T00:00:00"/>
    <s v="First Class"/>
    <s v="CK-12205"/>
    <x v="237"/>
    <s v="Consumer"/>
    <s v="United States"/>
    <s v="Hillsboro"/>
    <x v="21"/>
    <n v="97123"/>
    <x v="1"/>
    <s v="TEC-AC-10002323"/>
    <x v="2"/>
    <x v="11"/>
    <x v="177"/>
    <n v="53.04"/>
    <n v="3"/>
    <n v="0.2"/>
    <n v="-4.641"/>
  </r>
  <r>
    <n v="8745"/>
    <s v="CA-2015-162376"/>
    <x v="6"/>
    <d v="2015-11-25T00:00:00"/>
    <s v="Second Class"/>
    <s v="HD-14785"/>
    <x v="787"/>
    <s v="Home Office"/>
    <s v="United States"/>
    <s v="Cambridge"/>
    <x v="31"/>
    <n v="2138"/>
    <x v="3"/>
    <s v="OFF-AR-10003056"/>
    <x v="1"/>
    <x v="6"/>
    <x v="18"/>
    <n v="17.12"/>
    <n v="4"/>
    <n v="0"/>
    <n v="4.9648000000000003"/>
  </r>
  <r>
    <n v="8746"/>
    <s v="CA-2015-162376"/>
    <x v="6"/>
    <d v="2015-11-25T00:00:00"/>
    <s v="Second Class"/>
    <s v="HD-14785"/>
    <x v="787"/>
    <s v="Home Office"/>
    <s v="United States"/>
    <s v="Cambridge"/>
    <x v="31"/>
    <n v="2138"/>
    <x v="3"/>
    <s v="OFF-PA-10000300"/>
    <x v="1"/>
    <x v="10"/>
    <x v="1775"/>
    <n v="59.94"/>
    <n v="3"/>
    <n v="0"/>
    <n v="28.171800000000001"/>
  </r>
  <r>
    <n v="8747"/>
    <s v="CA-2017-128076"/>
    <x v="62"/>
    <d v="2017-02-07T00:00:00"/>
    <s v="Standard Class"/>
    <s v="BO-11350"/>
    <x v="635"/>
    <s v="Corporate"/>
    <s v="United States"/>
    <s v="San Diego"/>
    <x v="1"/>
    <n v="92105"/>
    <x v="1"/>
    <s v="FUR-FU-10000293"/>
    <x v="0"/>
    <x v="5"/>
    <x v="791"/>
    <n v="210.58"/>
    <n v="2"/>
    <n v="0"/>
    <n v="12.6348"/>
  </r>
  <r>
    <n v="8748"/>
    <s v="CA-2017-128076"/>
    <x v="62"/>
    <d v="2017-02-07T00:00:00"/>
    <s v="Standard Class"/>
    <s v="BO-11350"/>
    <x v="635"/>
    <s v="Corporate"/>
    <s v="United States"/>
    <s v="San Diego"/>
    <x v="1"/>
    <n v="92105"/>
    <x v="1"/>
    <s v="OFF-BI-10003638"/>
    <x v="1"/>
    <x v="8"/>
    <x v="612"/>
    <n v="30.96"/>
    <n v="2"/>
    <n v="0.2"/>
    <n v="10.061999999999999"/>
  </r>
  <r>
    <n v="8749"/>
    <s v="CA-2017-128076"/>
    <x v="62"/>
    <d v="2017-02-07T00:00:00"/>
    <s v="Standard Class"/>
    <s v="BO-11350"/>
    <x v="635"/>
    <s v="Corporate"/>
    <s v="United States"/>
    <s v="San Diego"/>
    <x v="1"/>
    <n v="92105"/>
    <x v="1"/>
    <s v="TEC-MA-10002109"/>
    <x v="2"/>
    <x v="15"/>
    <x v="1738"/>
    <n v="239.98400000000001"/>
    <n v="2"/>
    <n v="0.2"/>
    <n v="38.997399999999999"/>
  </r>
  <r>
    <n v="8750"/>
    <s v="US-2015-163825"/>
    <x v="382"/>
    <d v="2015-06-19T00:00:00"/>
    <s v="First Class"/>
    <s v="LC-16885"/>
    <x v="62"/>
    <s v="Consumer"/>
    <s v="United States"/>
    <s v="New York City"/>
    <x v="15"/>
    <n v="10009"/>
    <x v="3"/>
    <s v="OFF-BI-10003527"/>
    <x v="1"/>
    <x v="8"/>
    <x v="451"/>
    <n v="3050.3760000000002"/>
    <n v="3"/>
    <n v="0.2"/>
    <n v="1143.8910000000001"/>
  </r>
  <r>
    <n v="8751"/>
    <s v="US-2015-163825"/>
    <x v="382"/>
    <d v="2015-06-19T00:00:00"/>
    <s v="First Class"/>
    <s v="LC-16885"/>
    <x v="62"/>
    <s v="Consumer"/>
    <s v="United States"/>
    <s v="New York City"/>
    <x v="15"/>
    <n v="10009"/>
    <x v="3"/>
    <s v="TEC-PH-10004922"/>
    <x v="2"/>
    <x v="7"/>
    <x v="1076"/>
    <n v="133.97999999999999"/>
    <n v="2"/>
    <n v="0"/>
    <n v="33.494999999999997"/>
  </r>
  <r>
    <n v="8752"/>
    <s v="CA-2016-105662"/>
    <x v="465"/>
    <d v="2016-05-09T00:00:00"/>
    <s v="Standard Class"/>
    <s v="RB-19465"/>
    <x v="46"/>
    <s v="Home Office"/>
    <s v="United States"/>
    <s v="Tallahassee"/>
    <x v="2"/>
    <n v="32303"/>
    <x v="0"/>
    <s v="OFF-PA-10001001"/>
    <x v="1"/>
    <x v="10"/>
    <x v="1830"/>
    <n v="93.248000000000005"/>
    <n v="4"/>
    <n v="0.2"/>
    <n v="31.4712"/>
  </r>
  <r>
    <n v="8753"/>
    <s v="CA-2016-105662"/>
    <x v="465"/>
    <d v="2016-05-09T00:00:00"/>
    <s v="Standard Class"/>
    <s v="RB-19465"/>
    <x v="46"/>
    <s v="Home Office"/>
    <s v="United States"/>
    <s v="Tallahassee"/>
    <x v="2"/>
    <n v="32303"/>
    <x v="0"/>
    <s v="TEC-PH-10001198"/>
    <x v="2"/>
    <x v="7"/>
    <x v="1177"/>
    <n v="177.48"/>
    <n v="3"/>
    <n v="0.2"/>
    <n v="19.9665"/>
  </r>
  <r>
    <n v="8754"/>
    <s v="CA-2017-152198"/>
    <x v="428"/>
    <d v="2017-09-10T00:00:00"/>
    <s v="First Class"/>
    <s v="JD-16015"/>
    <x v="557"/>
    <s v="Consumer"/>
    <s v="United States"/>
    <s v="Toledo"/>
    <x v="24"/>
    <n v="43615"/>
    <x v="3"/>
    <s v="OFF-LA-10000443"/>
    <x v="1"/>
    <x v="2"/>
    <x v="1127"/>
    <n v="17.712"/>
    <n v="6"/>
    <n v="0.2"/>
    <n v="5.9778000000000002"/>
  </r>
  <r>
    <n v="8755"/>
    <s v="CA-2017-152198"/>
    <x v="428"/>
    <d v="2017-09-10T00:00:00"/>
    <s v="First Class"/>
    <s v="JD-16015"/>
    <x v="557"/>
    <s v="Consumer"/>
    <s v="United States"/>
    <s v="Toledo"/>
    <x v="24"/>
    <n v="43615"/>
    <x v="3"/>
    <s v="OFF-BI-10003669"/>
    <x v="1"/>
    <x v="8"/>
    <x v="804"/>
    <n v="4.8600000000000003"/>
    <n v="3"/>
    <n v="0.7"/>
    <n v="-3.5640000000000001"/>
  </r>
  <r>
    <n v="8756"/>
    <s v="CA-2017-152198"/>
    <x v="428"/>
    <d v="2017-09-10T00:00:00"/>
    <s v="First Class"/>
    <s v="JD-16015"/>
    <x v="557"/>
    <s v="Consumer"/>
    <s v="United States"/>
    <s v="Toledo"/>
    <x v="24"/>
    <n v="43615"/>
    <x v="3"/>
    <s v="OFF-BI-10001628"/>
    <x v="1"/>
    <x v="8"/>
    <x v="1112"/>
    <n v="6.258"/>
    <n v="2"/>
    <n v="0.7"/>
    <n v="-5.2149999999999999"/>
  </r>
  <r>
    <n v="8757"/>
    <s v="CA-2016-114307"/>
    <x v="405"/>
    <d v="2016-07-26T00:00:00"/>
    <s v="Standard Class"/>
    <s v="MF-17665"/>
    <x v="716"/>
    <s v="Corporate"/>
    <s v="United States"/>
    <s v="Columbia"/>
    <x v="39"/>
    <n v="21044"/>
    <x v="3"/>
    <s v="OFF-AP-10002350"/>
    <x v="1"/>
    <x v="9"/>
    <x v="550"/>
    <n v="37.68"/>
    <n v="2"/>
    <n v="0"/>
    <n v="10.5504"/>
  </r>
  <r>
    <n v="8758"/>
    <s v="CA-2016-114307"/>
    <x v="405"/>
    <d v="2016-07-26T00:00:00"/>
    <s v="Standard Class"/>
    <s v="MF-17665"/>
    <x v="716"/>
    <s v="Corporate"/>
    <s v="United States"/>
    <s v="Columbia"/>
    <x v="39"/>
    <n v="21044"/>
    <x v="3"/>
    <s v="OFF-PA-10004100"/>
    <x v="1"/>
    <x v="10"/>
    <x v="260"/>
    <n v="51.84"/>
    <n v="8"/>
    <n v="0"/>
    <n v="24.883199999999999"/>
  </r>
  <r>
    <n v="8759"/>
    <s v="CA-2016-114307"/>
    <x v="405"/>
    <d v="2016-07-26T00:00:00"/>
    <s v="Standard Class"/>
    <s v="MF-17665"/>
    <x v="716"/>
    <s v="Corporate"/>
    <s v="United States"/>
    <s v="Columbia"/>
    <x v="39"/>
    <n v="21044"/>
    <x v="3"/>
    <s v="FUR-FU-10000794"/>
    <x v="0"/>
    <x v="5"/>
    <x v="645"/>
    <n v="27.42"/>
    <n v="3"/>
    <n v="0"/>
    <n v="9.3228000000000009"/>
  </r>
  <r>
    <n v="8760"/>
    <s v="CA-2016-114307"/>
    <x v="405"/>
    <d v="2016-07-26T00:00:00"/>
    <s v="Standard Class"/>
    <s v="MF-17665"/>
    <x v="716"/>
    <s v="Corporate"/>
    <s v="United States"/>
    <s v="Columbia"/>
    <x v="39"/>
    <n v="21044"/>
    <x v="3"/>
    <s v="OFF-BI-10002012"/>
    <x v="1"/>
    <x v="8"/>
    <x v="749"/>
    <n v="5.4"/>
    <n v="3"/>
    <n v="0"/>
    <n v="2.5920000000000001"/>
  </r>
  <r>
    <n v="8761"/>
    <s v="CA-2016-159891"/>
    <x v="1011"/>
    <d v="2016-02-06T00:00:00"/>
    <s v="Standard Class"/>
    <s v="BF-11170"/>
    <x v="408"/>
    <s v="Home Office"/>
    <s v="United States"/>
    <s v="Atlanta"/>
    <x v="32"/>
    <n v="30318"/>
    <x v="0"/>
    <s v="OFF-BI-10003527"/>
    <x v="1"/>
    <x v="8"/>
    <x v="451"/>
    <n v="1270.99"/>
    <n v="1"/>
    <n v="0"/>
    <n v="635.495"/>
  </r>
  <r>
    <n v="8762"/>
    <s v="CA-2016-159891"/>
    <x v="1011"/>
    <d v="2016-02-06T00:00:00"/>
    <s v="Standard Class"/>
    <s v="BF-11170"/>
    <x v="408"/>
    <s v="Home Office"/>
    <s v="United States"/>
    <s v="Atlanta"/>
    <x v="32"/>
    <n v="30318"/>
    <x v="0"/>
    <s v="OFF-EN-10004483"/>
    <x v="1"/>
    <x v="12"/>
    <x v="1344"/>
    <n v="125.36"/>
    <n v="8"/>
    <n v="0"/>
    <n v="58.919199999999996"/>
  </r>
  <r>
    <n v="8763"/>
    <s v="CA-2016-112578"/>
    <x v="723"/>
    <d v="2017-01-02T00:00:00"/>
    <s v="Standard Class"/>
    <s v="FO-14305"/>
    <x v="383"/>
    <s v="Consumer"/>
    <s v="United States"/>
    <s v="Sacramento"/>
    <x v="1"/>
    <n v="95823"/>
    <x v="1"/>
    <s v="OFF-ST-10003722"/>
    <x v="1"/>
    <x v="4"/>
    <x v="767"/>
    <n v="14.03"/>
    <n v="1"/>
    <n v="0"/>
    <n v="4.0686999999999998"/>
  </r>
  <r>
    <n v="8764"/>
    <s v="CA-2016-112578"/>
    <x v="723"/>
    <d v="2017-01-02T00:00:00"/>
    <s v="Standard Class"/>
    <s v="FO-14305"/>
    <x v="383"/>
    <s v="Consumer"/>
    <s v="United States"/>
    <s v="Sacramento"/>
    <x v="1"/>
    <n v="95823"/>
    <x v="1"/>
    <s v="OFF-SU-10002557"/>
    <x v="1"/>
    <x v="14"/>
    <x v="1338"/>
    <n v="27.96"/>
    <n v="2"/>
    <n v="0"/>
    <n v="7.2695999999999996"/>
  </r>
  <r>
    <n v="8765"/>
    <s v="CA-2015-107083"/>
    <x v="82"/>
    <d v="2015-11-27T00:00:00"/>
    <s v="Standard Class"/>
    <s v="BB-11545"/>
    <x v="179"/>
    <s v="Corporate"/>
    <s v="United States"/>
    <s v="Fort Worth"/>
    <x v="5"/>
    <n v="76106"/>
    <x v="2"/>
    <s v="OFF-AR-10002257"/>
    <x v="1"/>
    <x v="6"/>
    <x v="1200"/>
    <n v="5.3440000000000003"/>
    <n v="2"/>
    <n v="0.2"/>
    <n v="0.73480000000000001"/>
  </r>
  <r>
    <n v="8766"/>
    <s v="CA-2015-107083"/>
    <x v="82"/>
    <d v="2015-11-27T00:00:00"/>
    <s v="Standard Class"/>
    <s v="BB-11545"/>
    <x v="179"/>
    <s v="Corporate"/>
    <s v="United States"/>
    <s v="Fort Worth"/>
    <x v="5"/>
    <n v="76106"/>
    <x v="2"/>
    <s v="OFF-BI-10000756"/>
    <x v="1"/>
    <x v="8"/>
    <x v="15"/>
    <n v="1.696"/>
    <n v="2"/>
    <n v="0.8"/>
    <n v="-2.544"/>
  </r>
  <r>
    <n v="8767"/>
    <s v="CA-2015-107083"/>
    <x v="82"/>
    <d v="2015-11-27T00:00:00"/>
    <s v="Standard Class"/>
    <s v="BB-11545"/>
    <x v="179"/>
    <s v="Corporate"/>
    <s v="United States"/>
    <s v="Fort Worth"/>
    <x v="5"/>
    <n v="76106"/>
    <x v="2"/>
    <s v="OFF-AP-10004136"/>
    <x v="1"/>
    <x v="9"/>
    <x v="1824"/>
    <n v="24.588000000000001"/>
    <n v="3"/>
    <n v="0.8"/>
    <n v="-67.617000000000004"/>
  </r>
  <r>
    <n v="8768"/>
    <s v="CA-2015-107083"/>
    <x v="82"/>
    <d v="2015-11-27T00:00:00"/>
    <s v="Standard Class"/>
    <s v="BB-11545"/>
    <x v="179"/>
    <s v="Corporate"/>
    <s v="United States"/>
    <s v="Fort Worth"/>
    <x v="5"/>
    <n v="76106"/>
    <x v="2"/>
    <s v="OFF-BI-10002194"/>
    <x v="1"/>
    <x v="8"/>
    <x v="416"/>
    <n v="7.98"/>
    <n v="5"/>
    <n v="0.8"/>
    <n v="-13.167"/>
  </r>
  <r>
    <n v="8769"/>
    <s v="CA-2015-151722"/>
    <x v="348"/>
    <d v="2015-10-09T00:00:00"/>
    <s v="Standard Class"/>
    <s v="IL-15100"/>
    <x v="582"/>
    <s v="Consumer"/>
    <s v="United States"/>
    <s v="Columbus"/>
    <x v="24"/>
    <n v="43229"/>
    <x v="3"/>
    <s v="TEC-AC-10000892"/>
    <x v="2"/>
    <x v="11"/>
    <x v="293"/>
    <n v="288"/>
    <n v="4"/>
    <n v="0.2"/>
    <n v="57.6"/>
  </r>
  <r>
    <n v="8770"/>
    <s v="CA-2016-151148"/>
    <x v="126"/>
    <d v="2016-09-13T00:00:00"/>
    <s v="Same Day"/>
    <s v="PO-19180"/>
    <x v="178"/>
    <s v="Home Office"/>
    <s v="United States"/>
    <s v="Louisville"/>
    <x v="22"/>
    <n v="80027"/>
    <x v="1"/>
    <s v="TEC-PH-10001870"/>
    <x v="2"/>
    <x v="7"/>
    <x v="1740"/>
    <n v="146.952"/>
    <n v="3"/>
    <n v="0.2"/>
    <n v="9.1844999999999999"/>
  </r>
  <r>
    <n v="8771"/>
    <s v="CA-2016-151148"/>
    <x v="126"/>
    <d v="2016-09-13T00:00:00"/>
    <s v="Same Day"/>
    <s v="PO-19180"/>
    <x v="178"/>
    <s v="Home Office"/>
    <s v="United States"/>
    <s v="Louisville"/>
    <x v="22"/>
    <n v="80027"/>
    <x v="1"/>
    <s v="FUR-CH-10002304"/>
    <x v="0"/>
    <x v="1"/>
    <x v="790"/>
    <n v="83.135999999999996"/>
    <n v="4"/>
    <n v="0.2"/>
    <n v="5.1959999999999997"/>
  </r>
  <r>
    <n v="8772"/>
    <s v="CA-2017-115882"/>
    <x v="32"/>
    <d v="2017-09-17T00:00:00"/>
    <s v="First Class"/>
    <s v="DB-13555"/>
    <x v="587"/>
    <s v="Corporate"/>
    <s v="United States"/>
    <s v="Raleigh"/>
    <x v="3"/>
    <n v="27604"/>
    <x v="0"/>
    <s v="OFF-AP-10002534"/>
    <x v="1"/>
    <x v="9"/>
    <x v="1202"/>
    <n v="942.78399999999999"/>
    <n v="4"/>
    <n v="0.2"/>
    <n v="94.278400000000005"/>
  </r>
  <r>
    <n v="8773"/>
    <s v="CA-2017-115882"/>
    <x v="32"/>
    <d v="2017-09-17T00:00:00"/>
    <s v="First Class"/>
    <s v="DB-13555"/>
    <x v="587"/>
    <s v="Corporate"/>
    <s v="United States"/>
    <s v="Raleigh"/>
    <x v="3"/>
    <n v="27604"/>
    <x v="0"/>
    <s v="OFF-PA-10001125"/>
    <x v="1"/>
    <x v="10"/>
    <x v="1021"/>
    <n v="74.352000000000004"/>
    <n v="3"/>
    <n v="0.2"/>
    <n v="23.234999999999999"/>
  </r>
  <r>
    <n v="8774"/>
    <s v="CA-2015-132276"/>
    <x v="1202"/>
    <d v="2015-02-28T00:00:00"/>
    <s v="Standard Class"/>
    <s v="LC-16960"/>
    <x v="784"/>
    <s v="Home Office"/>
    <s v="United States"/>
    <s v="New York City"/>
    <x v="15"/>
    <n v="10024"/>
    <x v="3"/>
    <s v="OFF-AP-10000804"/>
    <x v="1"/>
    <x v="9"/>
    <x v="566"/>
    <n v="26.88"/>
    <n v="6"/>
    <n v="0"/>
    <n v="6.72"/>
  </r>
  <r>
    <n v="8775"/>
    <s v="CA-2015-132276"/>
    <x v="1202"/>
    <d v="2015-02-28T00:00:00"/>
    <s v="Standard Class"/>
    <s v="LC-16960"/>
    <x v="784"/>
    <s v="Home Office"/>
    <s v="United States"/>
    <s v="New York City"/>
    <x v="15"/>
    <n v="10024"/>
    <x v="3"/>
    <s v="OFF-BI-10002982"/>
    <x v="1"/>
    <x v="8"/>
    <x v="1267"/>
    <n v="10.896000000000001"/>
    <n v="2"/>
    <n v="0.2"/>
    <n v="3.8136000000000001"/>
  </r>
  <r>
    <n v="8776"/>
    <s v="CA-2016-163636"/>
    <x v="5"/>
    <d v="2016-12-09T00:00:00"/>
    <s v="Second Class"/>
    <s v="MP-18175"/>
    <x v="486"/>
    <s v="Home Office"/>
    <s v="United States"/>
    <s v="Chicago"/>
    <x v="10"/>
    <n v="60623"/>
    <x v="2"/>
    <s v="OFF-AR-10001547"/>
    <x v="1"/>
    <x v="6"/>
    <x v="148"/>
    <n v="3.536"/>
    <n v="2"/>
    <n v="0.2"/>
    <n v="0.30940000000000001"/>
  </r>
  <r>
    <n v="8777"/>
    <s v="CA-2016-102813"/>
    <x v="415"/>
    <d v="2016-07-03T00:00:00"/>
    <s v="First Class"/>
    <s v="EA-14035"/>
    <x v="105"/>
    <s v="Corporate"/>
    <s v="United States"/>
    <s v="Huntsville"/>
    <x v="5"/>
    <n v="77340"/>
    <x v="2"/>
    <s v="FUR-CH-10000665"/>
    <x v="0"/>
    <x v="1"/>
    <x v="662"/>
    <n v="528.42999999999995"/>
    <n v="5"/>
    <n v="0.3"/>
    <n v="0"/>
  </r>
  <r>
    <n v="8778"/>
    <s v="CA-2016-102813"/>
    <x v="415"/>
    <d v="2016-07-03T00:00:00"/>
    <s v="First Class"/>
    <s v="EA-14035"/>
    <x v="105"/>
    <s v="Corporate"/>
    <s v="United States"/>
    <s v="Huntsville"/>
    <x v="5"/>
    <n v="77340"/>
    <x v="2"/>
    <s v="OFF-PA-10000520"/>
    <x v="1"/>
    <x v="10"/>
    <x v="1428"/>
    <n v="41.472000000000001"/>
    <n v="8"/>
    <n v="0.2"/>
    <n v="14.5152"/>
  </r>
  <r>
    <n v="8779"/>
    <s v="CA-2017-135377"/>
    <x v="1096"/>
    <d v="2017-12-18T00:00:00"/>
    <s v="Standard Class"/>
    <s v="BP-11095"/>
    <x v="162"/>
    <s v="Corporate"/>
    <s v="United States"/>
    <s v="New York City"/>
    <x v="15"/>
    <n v="10024"/>
    <x v="3"/>
    <s v="FUR-BO-10004015"/>
    <x v="0"/>
    <x v="0"/>
    <x v="574"/>
    <n v="287.976"/>
    <n v="3"/>
    <n v="0.2"/>
    <n v="7.1993999999999998"/>
  </r>
  <r>
    <n v="8780"/>
    <s v="CA-2015-165813"/>
    <x v="305"/>
    <d v="2015-03-22T00:00:00"/>
    <s v="Second Class"/>
    <s v="BM-11785"/>
    <x v="298"/>
    <s v="Consumer"/>
    <s v="United States"/>
    <s v="Salem"/>
    <x v="21"/>
    <n v="97301"/>
    <x v="1"/>
    <s v="OFF-ST-10004258"/>
    <x v="1"/>
    <x v="4"/>
    <x v="761"/>
    <n v="29.303999999999998"/>
    <n v="3"/>
    <n v="0.2"/>
    <n v="2.5640999999999998"/>
  </r>
  <r>
    <n v="8781"/>
    <s v="CA-2015-133585"/>
    <x v="879"/>
    <d v="2015-03-04T00:00:00"/>
    <s v="First Class"/>
    <s v="CM-12715"/>
    <x v="782"/>
    <s v="Corporate"/>
    <s v="United States"/>
    <s v="Houston"/>
    <x v="5"/>
    <n v="77070"/>
    <x v="2"/>
    <s v="OFF-AR-10003696"/>
    <x v="1"/>
    <x v="6"/>
    <x v="1245"/>
    <n v="55.328000000000003"/>
    <n v="2"/>
    <n v="0.2"/>
    <n v="6.2244000000000002"/>
  </r>
  <r>
    <n v="8782"/>
    <s v="CA-2015-133585"/>
    <x v="879"/>
    <d v="2015-03-04T00:00:00"/>
    <s v="First Class"/>
    <s v="CM-12715"/>
    <x v="782"/>
    <s v="Corporate"/>
    <s v="United States"/>
    <s v="Houston"/>
    <x v="5"/>
    <n v="77070"/>
    <x v="2"/>
    <s v="FUR-BO-10001811"/>
    <x v="0"/>
    <x v="0"/>
    <x v="787"/>
    <n v="1227.9983999999999"/>
    <n v="6"/>
    <n v="0.32"/>
    <n v="-36.117600000000003"/>
  </r>
  <r>
    <n v="8783"/>
    <s v="CA-2016-116911"/>
    <x v="306"/>
    <d v="2016-09-20T00:00:00"/>
    <s v="Standard Class"/>
    <s v="JD-16150"/>
    <x v="251"/>
    <s v="Corporate"/>
    <s v="United States"/>
    <s v="Twin Falls"/>
    <x v="45"/>
    <n v="83301"/>
    <x v="1"/>
    <s v="OFF-BI-10001249"/>
    <x v="1"/>
    <x v="8"/>
    <x v="1191"/>
    <n v="20.416"/>
    <n v="4"/>
    <n v="0.2"/>
    <n v="6.6352000000000002"/>
  </r>
  <r>
    <n v="8784"/>
    <s v="CA-2016-116911"/>
    <x v="306"/>
    <d v="2016-09-20T00:00:00"/>
    <s v="Standard Class"/>
    <s v="JD-16150"/>
    <x v="251"/>
    <s v="Corporate"/>
    <s v="United States"/>
    <s v="Twin Falls"/>
    <x v="45"/>
    <n v="83301"/>
    <x v="1"/>
    <s v="FUR-TA-10003473"/>
    <x v="0"/>
    <x v="3"/>
    <x v="216"/>
    <n v="1128.3900000000001"/>
    <n v="3"/>
    <n v="0"/>
    <n v="259.52969999999999"/>
  </r>
  <r>
    <n v="8785"/>
    <s v="US-2017-129224"/>
    <x v="294"/>
    <d v="2017-03-23T00:00:00"/>
    <s v="Standard Class"/>
    <s v="AS-10630"/>
    <x v="357"/>
    <s v="Home Office"/>
    <s v="United States"/>
    <s v="Knoxville"/>
    <x v="18"/>
    <n v="37918"/>
    <x v="0"/>
    <s v="OFF-LA-10003190"/>
    <x v="1"/>
    <x v="2"/>
    <x v="1172"/>
    <n v="4.6079999999999997"/>
    <n v="2"/>
    <n v="0.2"/>
    <n v="1.6704000000000001"/>
  </r>
  <r>
    <n v="8786"/>
    <s v="CA-2017-145765"/>
    <x v="39"/>
    <d v="2017-06-02T00:00:00"/>
    <s v="Standard Class"/>
    <s v="CM-11815"/>
    <x v="698"/>
    <s v="Corporate"/>
    <s v="United States"/>
    <s v="Phoenix"/>
    <x v="16"/>
    <n v="85023"/>
    <x v="1"/>
    <s v="TEC-PH-10001305"/>
    <x v="2"/>
    <x v="7"/>
    <x v="1680"/>
    <n v="195.96"/>
    <n v="5"/>
    <n v="0.2"/>
    <n v="19.596"/>
  </r>
  <r>
    <n v="8787"/>
    <s v="CA-2017-145765"/>
    <x v="39"/>
    <d v="2017-06-02T00:00:00"/>
    <s v="Standard Class"/>
    <s v="CM-11815"/>
    <x v="698"/>
    <s v="Corporate"/>
    <s v="United States"/>
    <s v="Phoenix"/>
    <x v="16"/>
    <n v="85023"/>
    <x v="1"/>
    <s v="OFF-PA-10001534"/>
    <x v="1"/>
    <x v="10"/>
    <x v="1470"/>
    <n v="15.552"/>
    <n v="3"/>
    <n v="0.2"/>
    <n v="5.4432"/>
  </r>
  <r>
    <n v="8788"/>
    <s v="CA-2017-145765"/>
    <x v="39"/>
    <d v="2017-06-02T00:00:00"/>
    <s v="Standard Class"/>
    <s v="CM-11815"/>
    <x v="698"/>
    <s v="Corporate"/>
    <s v="United States"/>
    <s v="Phoenix"/>
    <x v="16"/>
    <n v="85023"/>
    <x v="1"/>
    <s v="TEC-AC-10000844"/>
    <x v="2"/>
    <x v="11"/>
    <x v="106"/>
    <n v="271.96800000000002"/>
    <n v="4"/>
    <n v="0.2"/>
    <n v="54.393599999999999"/>
  </r>
  <r>
    <n v="8789"/>
    <s v="CA-2017-126914"/>
    <x v="140"/>
    <d v="2017-06-19T00:00:00"/>
    <s v="Standard Class"/>
    <s v="JE-15715"/>
    <x v="555"/>
    <s v="Consumer"/>
    <s v="United States"/>
    <s v="Monroe"/>
    <x v="3"/>
    <n v="28110"/>
    <x v="0"/>
    <s v="FUR-CH-10000847"/>
    <x v="0"/>
    <x v="1"/>
    <x v="995"/>
    <n v="698.35199999999998"/>
    <n v="3"/>
    <n v="0.2"/>
    <n v="52.376399999999997"/>
  </r>
  <r>
    <n v="8790"/>
    <s v="CA-2017-126914"/>
    <x v="140"/>
    <d v="2017-06-19T00:00:00"/>
    <s v="Standard Class"/>
    <s v="JE-15715"/>
    <x v="555"/>
    <s v="Consumer"/>
    <s v="United States"/>
    <s v="Monroe"/>
    <x v="3"/>
    <n v="28110"/>
    <x v="0"/>
    <s v="FUR-BO-10000468"/>
    <x v="0"/>
    <x v="0"/>
    <x v="1180"/>
    <n v="77.727999999999994"/>
    <n v="2"/>
    <n v="0.2"/>
    <n v="-3.8864000000000001"/>
  </r>
  <r>
    <n v="8791"/>
    <s v="CA-2015-169572"/>
    <x v="684"/>
    <d v="2015-09-12T00:00:00"/>
    <s v="Standard Class"/>
    <s v="AG-10525"/>
    <x v="132"/>
    <s v="Corporate"/>
    <s v="United States"/>
    <s v="Richmond"/>
    <x v="17"/>
    <n v="23223"/>
    <x v="0"/>
    <s v="OFF-BI-10002799"/>
    <x v="1"/>
    <x v="8"/>
    <x v="1459"/>
    <n v="46.62"/>
    <n v="9"/>
    <n v="0"/>
    <n v="21.4452"/>
  </r>
  <r>
    <n v="8792"/>
    <s v="CA-2017-162075"/>
    <x v="257"/>
    <d v="2017-03-24T00:00:00"/>
    <s v="Standard Class"/>
    <s v="TT-21220"/>
    <x v="627"/>
    <s v="Consumer"/>
    <s v="United States"/>
    <s v="Houston"/>
    <x v="5"/>
    <n v="77041"/>
    <x v="2"/>
    <s v="TEC-PH-10001557"/>
    <x v="2"/>
    <x v="7"/>
    <x v="664"/>
    <n v="537.54399999999998"/>
    <n v="7"/>
    <n v="0.2"/>
    <n v="47.0351"/>
  </r>
  <r>
    <n v="8793"/>
    <s v="CA-2014-162992"/>
    <x v="174"/>
    <d v="2014-12-21T00:00:00"/>
    <s v="First Class"/>
    <s v="BP-11095"/>
    <x v="162"/>
    <s v="Corporate"/>
    <s v="United States"/>
    <s v="Los Angeles"/>
    <x v="1"/>
    <n v="90008"/>
    <x v="1"/>
    <s v="OFF-LA-10001934"/>
    <x v="1"/>
    <x v="2"/>
    <x v="573"/>
    <n v="14.62"/>
    <n v="2"/>
    <n v="0"/>
    <n v="6.8714000000000004"/>
  </r>
  <r>
    <n v="8794"/>
    <s v="CA-2014-162992"/>
    <x v="174"/>
    <d v="2014-12-21T00:00:00"/>
    <s v="First Class"/>
    <s v="BP-11095"/>
    <x v="162"/>
    <s v="Corporate"/>
    <s v="United States"/>
    <s v="Los Angeles"/>
    <x v="1"/>
    <n v="90008"/>
    <x v="1"/>
    <s v="OFF-FA-10004248"/>
    <x v="1"/>
    <x v="13"/>
    <x v="485"/>
    <n v="22.55"/>
    <n v="5"/>
    <n v="0"/>
    <n v="8.7944999999999993"/>
  </r>
  <r>
    <n v="8795"/>
    <s v="CA-2014-162992"/>
    <x v="174"/>
    <d v="2014-12-21T00:00:00"/>
    <s v="First Class"/>
    <s v="BP-11095"/>
    <x v="162"/>
    <s v="Corporate"/>
    <s v="United States"/>
    <s v="Los Angeles"/>
    <x v="1"/>
    <n v="90008"/>
    <x v="1"/>
    <s v="TEC-PH-10001944"/>
    <x v="2"/>
    <x v="7"/>
    <x v="1271"/>
    <n v="583.79999999999995"/>
    <n v="5"/>
    <n v="0.2"/>
    <n v="72.974999999999994"/>
  </r>
  <r>
    <n v="8796"/>
    <s v="CA-2014-162992"/>
    <x v="174"/>
    <d v="2014-12-21T00:00:00"/>
    <s v="First Class"/>
    <s v="BP-11095"/>
    <x v="162"/>
    <s v="Corporate"/>
    <s v="United States"/>
    <s v="Los Angeles"/>
    <x v="1"/>
    <n v="90008"/>
    <x v="1"/>
    <s v="TEC-PH-10002085"/>
    <x v="2"/>
    <x v="7"/>
    <x v="665"/>
    <n v="211.16800000000001"/>
    <n v="4"/>
    <n v="0.2"/>
    <n v="15.8376"/>
  </r>
  <r>
    <n v="8797"/>
    <s v="CA-2016-106397"/>
    <x v="274"/>
    <d v="2016-07-13T00:00:00"/>
    <s v="Standard Class"/>
    <s v="MJ-17740"/>
    <x v="77"/>
    <s v="Consumer"/>
    <s v="United States"/>
    <s v="Orem"/>
    <x v="7"/>
    <n v="84057"/>
    <x v="1"/>
    <s v="OFF-PA-10003441"/>
    <x v="1"/>
    <x v="10"/>
    <x v="490"/>
    <n v="12.96"/>
    <n v="2"/>
    <n v="0"/>
    <n v="6.2207999999999997"/>
  </r>
  <r>
    <n v="8798"/>
    <s v="CA-2016-106397"/>
    <x v="274"/>
    <d v="2016-07-13T00:00:00"/>
    <s v="Standard Class"/>
    <s v="MJ-17740"/>
    <x v="77"/>
    <s v="Consumer"/>
    <s v="United States"/>
    <s v="Orem"/>
    <x v="7"/>
    <n v="84057"/>
    <x v="1"/>
    <s v="OFF-AR-10004602"/>
    <x v="1"/>
    <x v="6"/>
    <x v="1226"/>
    <n v="45.98"/>
    <n v="2"/>
    <n v="0"/>
    <n v="12.8744"/>
  </r>
  <r>
    <n v="8799"/>
    <s v="US-2016-150140"/>
    <x v="1203"/>
    <d v="2016-04-10T00:00:00"/>
    <s v="Standard Class"/>
    <s v="VM-21685"/>
    <x v="91"/>
    <s v="Home Office"/>
    <s v="United States"/>
    <s v="Burlington"/>
    <x v="42"/>
    <n v="5408"/>
    <x v="3"/>
    <s v="TEC-PH-10002555"/>
    <x v="2"/>
    <x v="7"/>
    <x v="1352"/>
    <n v="1294.75"/>
    <n v="5"/>
    <n v="0"/>
    <n v="336.63499999999999"/>
  </r>
  <r>
    <n v="8800"/>
    <s v="CA-2014-116666"/>
    <x v="1204"/>
    <d v="2014-05-10T00:00:00"/>
    <s v="First Class"/>
    <s v="KT-16480"/>
    <x v="409"/>
    <s v="Consumer"/>
    <s v="United States"/>
    <s v="Philadelphia"/>
    <x v="9"/>
    <n v="19134"/>
    <x v="3"/>
    <s v="TEC-CO-10001449"/>
    <x v="2"/>
    <x v="16"/>
    <x v="306"/>
    <n v="1799.97"/>
    <n v="5"/>
    <n v="0.4"/>
    <n v="239.99600000000001"/>
  </r>
  <r>
    <n v="8801"/>
    <s v="CA-2017-148992"/>
    <x v="51"/>
    <d v="2017-11-27T00:00:00"/>
    <s v="Standard Class"/>
    <s v="CS-12250"/>
    <x v="294"/>
    <s v="Corporate"/>
    <s v="United States"/>
    <s v="Chicago"/>
    <x v="10"/>
    <n v="60623"/>
    <x v="2"/>
    <s v="OFF-PA-10004285"/>
    <x v="1"/>
    <x v="10"/>
    <x v="1268"/>
    <n v="10.688000000000001"/>
    <n v="2"/>
    <n v="0.2"/>
    <n v="3.7408000000000001"/>
  </r>
  <r>
    <n v="8802"/>
    <s v="CA-2016-140935"/>
    <x v="338"/>
    <d v="2016-11-12T00:00:00"/>
    <s v="First Class"/>
    <s v="AB-10015"/>
    <x v="755"/>
    <s v="Consumer"/>
    <s v="United States"/>
    <s v="Oklahoma City"/>
    <x v="26"/>
    <n v="73120"/>
    <x v="2"/>
    <s v="TEC-PH-10000562"/>
    <x v="2"/>
    <x v="7"/>
    <x v="1707"/>
    <n v="221.98"/>
    <n v="2"/>
    <n v="0"/>
    <n v="62.154400000000003"/>
  </r>
  <r>
    <n v="8803"/>
    <s v="CA-2016-140935"/>
    <x v="338"/>
    <d v="2016-11-12T00:00:00"/>
    <s v="First Class"/>
    <s v="AB-10015"/>
    <x v="755"/>
    <s v="Consumer"/>
    <s v="United States"/>
    <s v="Oklahoma City"/>
    <x v="26"/>
    <n v="73120"/>
    <x v="2"/>
    <s v="FUR-BO-10003966"/>
    <x v="0"/>
    <x v="0"/>
    <x v="1095"/>
    <n v="341.96"/>
    <n v="2"/>
    <n v="0"/>
    <n v="54.7136"/>
  </r>
  <r>
    <n v="8804"/>
    <s v="CA-2014-157644"/>
    <x v="520"/>
    <d v="2015-01-01T00:00:00"/>
    <s v="First Class"/>
    <s v="AH-10030"/>
    <x v="692"/>
    <s v="Corporate"/>
    <s v="United States"/>
    <s v="New York City"/>
    <x v="15"/>
    <n v="10035"/>
    <x v="3"/>
    <s v="TEC-AC-10003614"/>
    <x v="2"/>
    <x v="11"/>
    <x v="567"/>
    <n v="34.770000000000003"/>
    <n v="3"/>
    <n v="0"/>
    <n v="11.4741"/>
  </r>
  <r>
    <n v="8805"/>
    <s v="CA-2014-157644"/>
    <x v="520"/>
    <d v="2015-01-01T00:00:00"/>
    <s v="First Class"/>
    <s v="AH-10030"/>
    <x v="692"/>
    <s v="Corporate"/>
    <s v="United States"/>
    <s v="New York City"/>
    <x v="15"/>
    <n v="10035"/>
    <x v="3"/>
    <s v="OFF-LA-10003148"/>
    <x v="1"/>
    <x v="2"/>
    <x v="166"/>
    <n v="18.899999999999999"/>
    <n v="3"/>
    <n v="0"/>
    <n v="8.6940000000000008"/>
  </r>
  <r>
    <n v="8806"/>
    <s v="US-2017-100398"/>
    <x v="971"/>
    <d v="2017-08-23T00:00:00"/>
    <s v="Standard Class"/>
    <s v="DO-13435"/>
    <x v="157"/>
    <s v="Consumer"/>
    <s v="United States"/>
    <s v="Salt Lake City"/>
    <x v="7"/>
    <n v="84106"/>
    <x v="1"/>
    <s v="OFF-BI-10002133"/>
    <x v="1"/>
    <x v="8"/>
    <x v="1147"/>
    <n v="102.72"/>
    <n v="3"/>
    <n v="0.2"/>
    <n v="37.235999999999997"/>
  </r>
  <r>
    <n v="8807"/>
    <s v="CA-2016-113082"/>
    <x v="126"/>
    <d v="2016-09-16T00:00:00"/>
    <s v="Standard Class"/>
    <s v="MC-17590"/>
    <x v="565"/>
    <s v="Corporate"/>
    <s v="United States"/>
    <s v="Utica"/>
    <x v="15"/>
    <n v="13501"/>
    <x v="3"/>
    <s v="FUR-FU-10002813"/>
    <x v="0"/>
    <x v="5"/>
    <x v="1691"/>
    <n v="40.479999999999997"/>
    <n v="2"/>
    <n v="0"/>
    <n v="14.572800000000001"/>
  </r>
  <r>
    <n v="8808"/>
    <s v="US-2017-110646"/>
    <x v="40"/>
    <d v="2017-10-31T00:00:00"/>
    <s v="Standard Class"/>
    <s v="JF-15190"/>
    <x v="440"/>
    <s v="Consumer"/>
    <s v="United States"/>
    <s v="Philadelphia"/>
    <x v="9"/>
    <n v="19134"/>
    <x v="3"/>
    <s v="OFF-BI-10004330"/>
    <x v="1"/>
    <x v="8"/>
    <x v="803"/>
    <n v="33.281999999999996"/>
    <n v="3"/>
    <n v="0.7"/>
    <n v="-27.734999999999999"/>
  </r>
  <r>
    <n v="8809"/>
    <s v="US-2017-110646"/>
    <x v="40"/>
    <d v="2017-10-31T00:00:00"/>
    <s v="Standard Class"/>
    <s v="JF-15190"/>
    <x v="440"/>
    <s v="Consumer"/>
    <s v="United States"/>
    <s v="Philadelphia"/>
    <x v="9"/>
    <n v="19134"/>
    <x v="3"/>
    <s v="TEC-PH-10002807"/>
    <x v="2"/>
    <x v="7"/>
    <x v="1239"/>
    <n v="118.65"/>
    <n v="5"/>
    <n v="0.4"/>
    <n v="19.774999999999999"/>
  </r>
  <r>
    <n v="8810"/>
    <s v="US-2017-110646"/>
    <x v="40"/>
    <d v="2017-10-31T00:00:00"/>
    <s v="Standard Class"/>
    <s v="JF-15190"/>
    <x v="440"/>
    <s v="Consumer"/>
    <s v="United States"/>
    <s v="Philadelphia"/>
    <x v="9"/>
    <n v="19134"/>
    <x v="3"/>
    <s v="OFF-LA-10001404"/>
    <x v="1"/>
    <x v="2"/>
    <x v="925"/>
    <n v="14.76"/>
    <n v="5"/>
    <n v="0.2"/>
    <n v="4.9814999999999996"/>
  </r>
  <r>
    <n v="8811"/>
    <s v="CA-2017-120614"/>
    <x v="1109"/>
    <d v="2017-06-04T00:00:00"/>
    <s v="Standard Class"/>
    <s v="SM-20950"/>
    <x v="416"/>
    <s v="Corporate"/>
    <s v="United States"/>
    <s v="Los Angeles"/>
    <x v="1"/>
    <n v="90004"/>
    <x v="1"/>
    <s v="OFF-PA-10004911"/>
    <x v="1"/>
    <x v="10"/>
    <x v="938"/>
    <n v="37.520000000000003"/>
    <n v="4"/>
    <n v="0"/>
    <n v="18.009599999999999"/>
  </r>
  <r>
    <n v="8812"/>
    <s v="US-2016-140172"/>
    <x v="387"/>
    <d v="2016-03-13T00:00:00"/>
    <s v="Standard Class"/>
    <s v="SP-20650"/>
    <x v="70"/>
    <s v="Corporate"/>
    <s v="United States"/>
    <s v="Jackson"/>
    <x v="12"/>
    <n v="49201"/>
    <x v="2"/>
    <s v="OFF-AP-10004233"/>
    <x v="1"/>
    <x v="9"/>
    <x v="1131"/>
    <n v="207.14400000000001"/>
    <n v="3"/>
    <n v="0.1"/>
    <n v="48.333599999999997"/>
  </r>
  <r>
    <n v="8813"/>
    <s v="US-2016-140172"/>
    <x v="387"/>
    <d v="2016-03-13T00:00:00"/>
    <s v="Standard Class"/>
    <s v="SP-20650"/>
    <x v="70"/>
    <s v="Corporate"/>
    <s v="United States"/>
    <s v="Jackson"/>
    <x v="12"/>
    <n v="49201"/>
    <x v="2"/>
    <s v="OFF-AR-10002766"/>
    <x v="1"/>
    <x v="6"/>
    <x v="1050"/>
    <n v="13.9"/>
    <n v="5"/>
    <n v="0"/>
    <n v="3.7530000000000001"/>
  </r>
  <r>
    <n v="8814"/>
    <s v="CA-2015-127754"/>
    <x v="353"/>
    <d v="2015-07-31T00:00:00"/>
    <s v="Standard Class"/>
    <s v="CK-12760"/>
    <x v="316"/>
    <s v="Corporate"/>
    <s v="United States"/>
    <s v="Glendale"/>
    <x v="16"/>
    <n v="85301"/>
    <x v="1"/>
    <s v="FUR-CH-10003199"/>
    <x v="0"/>
    <x v="1"/>
    <x v="637"/>
    <n v="266.35199999999998"/>
    <n v="3"/>
    <n v="0.2"/>
    <n v="13.317600000000001"/>
  </r>
  <r>
    <n v="8815"/>
    <s v="CA-2015-144274"/>
    <x v="521"/>
    <d v="2015-11-25T00:00:00"/>
    <s v="Second Class"/>
    <s v="PW-19240"/>
    <x v="617"/>
    <s v="Consumer"/>
    <s v="United States"/>
    <s v="Wilmington"/>
    <x v="13"/>
    <n v="19805"/>
    <x v="3"/>
    <s v="TEC-PH-10003012"/>
    <x v="2"/>
    <x v="7"/>
    <x v="348"/>
    <n v="307.98"/>
    <n v="2"/>
    <n v="0"/>
    <n v="89.3142"/>
  </r>
  <r>
    <n v="8816"/>
    <s v="CA-2015-144274"/>
    <x v="521"/>
    <d v="2015-11-25T00:00:00"/>
    <s v="Second Class"/>
    <s v="PW-19240"/>
    <x v="617"/>
    <s v="Consumer"/>
    <s v="United States"/>
    <s v="Wilmington"/>
    <x v="13"/>
    <n v="19805"/>
    <x v="3"/>
    <s v="OFF-PA-10001583"/>
    <x v="1"/>
    <x v="10"/>
    <x v="1831"/>
    <n v="44.1"/>
    <n v="6"/>
    <n v="0"/>
    <n v="20.727"/>
  </r>
  <r>
    <n v="8817"/>
    <s v="CA-2015-144274"/>
    <x v="521"/>
    <d v="2015-11-25T00:00:00"/>
    <s v="Second Class"/>
    <s v="PW-19240"/>
    <x v="617"/>
    <s v="Consumer"/>
    <s v="United States"/>
    <s v="Wilmington"/>
    <x v="13"/>
    <n v="19805"/>
    <x v="3"/>
    <s v="OFF-AR-10001940"/>
    <x v="1"/>
    <x v="6"/>
    <x v="170"/>
    <n v="13.12"/>
    <n v="4"/>
    <n v="0"/>
    <n v="5.6416000000000004"/>
  </r>
  <r>
    <n v="8818"/>
    <s v="CA-2015-144274"/>
    <x v="521"/>
    <d v="2015-11-25T00:00:00"/>
    <s v="Second Class"/>
    <s v="PW-19240"/>
    <x v="617"/>
    <s v="Consumer"/>
    <s v="United States"/>
    <s v="Wilmington"/>
    <x v="13"/>
    <n v="19805"/>
    <x v="3"/>
    <s v="OFF-EN-10003286"/>
    <x v="1"/>
    <x v="12"/>
    <x v="153"/>
    <n v="16.559999999999999"/>
    <n v="2"/>
    <n v="0"/>
    <n v="7.7831999999999999"/>
  </r>
  <r>
    <n v="8819"/>
    <s v="CA-2015-144274"/>
    <x v="521"/>
    <d v="2015-11-25T00:00:00"/>
    <s v="Second Class"/>
    <s v="PW-19240"/>
    <x v="617"/>
    <s v="Consumer"/>
    <s v="United States"/>
    <s v="Wilmington"/>
    <x v="13"/>
    <n v="19805"/>
    <x v="3"/>
    <s v="OFF-PA-10003441"/>
    <x v="1"/>
    <x v="10"/>
    <x v="490"/>
    <n v="38.880000000000003"/>
    <n v="6"/>
    <n v="0"/>
    <n v="18.662400000000002"/>
  </r>
  <r>
    <n v="8820"/>
    <s v="CA-2015-142930"/>
    <x v="109"/>
    <d v="2015-12-02T00:00:00"/>
    <s v="Standard Class"/>
    <s v="EB-14170"/>
    <x v="432"/>
    <s v="Consumer"/>
    <s v="United States"/>
    <s v="Austin"/>
    <x v="5"/>
    <n v="78745"/>
    <x v="2"/>
    <s v="OFF-PA-10003395"/>
    <x v="1"/>
    <x v="10"/>
    <x v="656"/>
    <n v="335.52"/>
    <n v="4"/>
    <n v="0.2"/>
    <n v="117.432"/>
  </r>
  <r>
    <n v="8821"/>
    <s v="CA-2017-100622"/>
    <x v="132"/>
    <d v="2017-11-07T00:00:00"/>
    <s v="Standard Class"/>
    <s v="DK-13090"/>
    <x v="54"/>
    <s v="Consumer"/>
    <s v="United States"/>
    <s v="Orlando"/>
    <x v="2"/>
    <n v="32839"/>
    <x v="0"/>
    <s v="TEC-CO-10003236"/>
    <x v="2"/>
    <x v="16"/>
    <x v="456"/>
    <n v="959.98400000000004"/>
    <n v="2"/>
    <n v="0.2"/>
    <n v="311.9948"/>
  </r>
  <r>
    <n v="8822"/>
    <s v="CA-2017-100622"/>
    <x v="132"/>
    <d v="2017-11-07T00:00:00"/>
    <s v="Standard Class"/>
    <s v="DK-13090"/>
    <x v="54"/>
    <s v="Consumer"/>
    <s v="United States"/>
    <s v="Orlando"/>
    <x v="2"/>
    <n v="32839"/>
    <x v="0"/>
    <s v="OFF-BI-10002982"/>
    <x v="1"/>
    <x v="8"/>
    <x v="1267"/>
    <n v="4.0860000000000003"/>
    <n v="2"/>
    <n v="0.7"/>
    <n v="-2.9964"/>
  </r>
  <r>
    <n v="8823"/>
    <s v="CA-2017-100622"/>
    <x v="132"/>
    <d v="2017-11-07T00:00:00"/>
    <s v="Standard Class"/>
    <s v="DK-13090"/>
    <x v="54"/>
    <s v="Consumer"/>
    <s v="United States"/>
    <s v="Orlando"/>
    <x v="2"/>
    <n v="32839"/>
    <x v="0"/>
    <s v="OFF-AR-10004010"/>
    <x v="1"/>
    <x v="6"/>
    <x v="1743"/>
    <n v="55.984000000000002"/>
    <n v="2"/>
    <n v="0.2"/>
    <n v="4.1988000000000003"/>
  </r>
  <r>
    <n v="8824"/>
    <s v="CA-2017-100622"/>
    <x v="132"/>
    <d v="2017-11-07T00:00:00"/>
    <s v="Standard Class"/>
    <s v="DK-13090"/>
    <x v="54"/>
    <s v="Consumer"/>
    <s v="United States"/>
    <s v="Orlando"/>
    <x v="2"/>
    <n v="32839"/>
    <x v="0"/>
    <s v="OFF-PA-10002947"/>
    <x v="1"/>
    <x v="10"/>
    <x v="710"/>
    <n v="10.688000000000001"/>
    <n v="2"/>
    <n v="0.2"/>
    <n v="3.7408000000000001"/>
  </r>
  <r>
    <n v="8825"/>
    <s v="CA-2017-117156"/>
    <x v="708"/>
    <d v="2017-03-23T00:00:00"/>
    <s v="Second Class"/>
    <s v="TB-21055"/>
    <x v="26"/>
    <s v="Consumer"/>
    <s v="United States"/>
    <s v="Reading"/>
    <x v="9"/>
    <n v="19601"/>
    <x v="3"/>
    <s v="OFF-EN-10003845"/>
    <x v="1"/>
    <x v="12"/>
    <x v="436"/>
    <n v="8.8559999999999999"/>
    <n v="3"/>
    <n v="0.2"/>
    <n v="2.8782000000000001"/>
  </r>
  <r>
    <n v="8826"/>
    <s v="CA-2015-115399"/>
    <x v="546"/>
    <d v="2015-12-22T00:00:00"/>
    <s v="First Class"/>
    <s v="AG-10900"/>
    <x v="151"/>
    <s v="Consumer"/>
    <s v="United States"/>
    <s v="Philadelphia"/>
    <x v="9"/>
    <n v="19134"/>
    <x v="3"/>
    <s v="OFF-LA-10003190"/>
    <x v="1"/>
    <x v="2"/>
    <x v="1172"/>
    <n v="6.9119999999999999"/>
    <n v="3"/>
    <n v="0.2"/>
    <n v="2.5055999999999998"/>
  </r>
  <r>
    <n v="8827"/>
    <s v="US-2014-157847"/>
    <x v="1063"/>
    <d v="2014-04-06T00:00:00"/>
    <s v="Second Class"/>
    <s v="SC-20020"/>
    <x v="710"/>
    <s v="Consumer"/>
    <s v="United States"/>
    <s v="Houston"/>
    <x v="5"/>
    <n v="77095"/>
    <x v="2"/>
    <s v="OFF-PA-10002986"/>
    <x v="1"/>
    <x v="10"/>
    <x v="482"/>
    <n v="26.72"/>
    <n v="5"/>
    <n v="0.2"/>
    <n v="9.3520000000000003"/>
  </r>
  <r>
    <n v="8828"/>
    <s v="US-2014-157847"/>
    <x v="1063"/>
    <d v="2014-04-06T00:00:00"/>
    <s v="Second Class"/>
    <s v="SC-20020"/>
    <x v="710"/>
    <s v="Consumer"/>
    <s v="United States"/>
    <s v="Houston"/>
    <x v="5"/>
    <n v="77095"/>
    <x v="2"/>
    <s v="OFF-PA-10001593"/>
    <x v="1"/>
    <x v="10"/>
    <x v="1764"/>
    <n v="33.488"/>
    <n v="7"/>
    <n v="0.2"/>
    <n v="10.465"/>
  </r>
  <r>
    <n v="8829"/>
    <s v="CA-2015-115168"/>
    <x v="1117"/>
    <d v="2015-06-09T00:00:00"/>
    <s v="Standard Class"/>
    <s v="BB-11545"/>
    <x v="179"/>
    <s v="Corporate"/>
    <s v="United States"/>
    <s v="Saint Charles"/>
    <x v="25"/>
    <n v="63301"/>
    <x v="2"/>
    <s v="OFF-PA-10000528"/>
    <x v="1"/>
    <x v="10"/>
    <x v="1145"/>
    <n v="10.56"/>
    <n v="2"/>
    <n v="0"/>
    <n v="4.7519999999999998"/>
  </r>
  <r>
    <n v="8830"/>
    <s v="CA-2014-109680"/>
    <x v="191"/>
    <d v="2014-10-09T00:00:00"/>
    <s v="First Class"/>
    <s v="VP-21760"/>
    <x v="778"/>
    <s v="Corporate"/>
    <s v="United States"/>
    <s v="Indianapolis"/>
    <x v="14"/>
    <n v="46203"/>
    <x v="2"/>
    <s v="OFF-ST-10001932"/>
    <x v="1"/>
    <x v="4"/>
    <x v="1650"/>
    <n v="386.34"/>
    <n v="2"/>
    <n v="0"/>
    <n v="54.087600000000002"/>
  </r>
  <r>
    <n v="8831"/>
    <s v="CA-2016-167983"/>
    <x v="1036"/>
    <d v="2016-08-24T00:00:00"/>
    <s v="Second Class"/>
    <s v="RP-19270"/>
    <x v="345"/>
    <s v="Corporate"/>
    <s v="United States"/>
    <s v="Seattle"/>
    <x v="4"/>
    <n v="98115"/>
    <x v="1"/>
    <s v="OFF-BI-10003727"/>
    <x v="1"/>
    <x v="8"/>
    <x v="805"/>
    <n v="33.44"/>
    <n v="10"/>
    <n v="0.2"/>
    <n v="11.704000000000001"/>
  </r>
  <r>
    <n v="8832"/>
    <s v="CA-2015-145324"/>
    <x v="219"/>
    <d v="2015-11-19T00:00:00"/>
    <s v="Standard Class"/>
    <s v="DH-13675"/>
    <x v="723"/>
    <s v="Home Office"/>
    <s v="United States"/>
    <s v="Harrisonburg"/>
    <x v="17"/>
    <n v="22801"/>
    <x v="0"/>
    <s v="FUR-FU-10002759"/>
    <x v="0"/>
    <x v="5"/>
    <x v="560"/>
    <n v="39.96"/>
    <n v="2"/>
    <n v="0"/>
    <n v="14.3856"/>
  </r>
  <r>
    <n v="8833"/>
    <s v="CA-2015-153423"/>
    <x v="137"/>
    <d v="2015-06-27T00:00:00"/>
    <s v="Standard Class"/>
    <s v="SW-20455"/>
    <x v="517"/>
    <s v="Consumer"/>
    <s v="United States"/>
    <s v="Rochester"/>
    <x v="15"/>
    <n v="14609"/>
    <x v="3"/>
    <s v="OFF-BI-10000545"/>
    <x v="1"/>
    <x v="8"/>
    <x v="692"/>
    <n v="1217.568"/>
    <n v="2"/>
    <n v="0.2"/>
    <n v="456.58800000000002"/>
  </r>
  <r>
    <n v="8834"/>
    <s v="US-2017-132675"/>
    <x v="241"/>
    <d v="2017-09-28T00:00:00"/>
    <s v="Standard Class"/>
    <s v="KF-16285"/>
    <x v="580"/>
    <s v="Home Office"/>
    <s v="United States"/>
    <s v="Sandy Springs"/>
    <x v="32"/>
    <n v="30328"/>
    <x v="0"/>
    <s v="OFF-ST-10004950"/>
    <x v="1"/>
    <x v="4"/>
    <x v="1519"/>
    <n v="15.51"/>
    <n v="1"/>
    <n v="0"/>
    <n v="3.8774999999999999"/>
  </r>
  <r>
    <n v="8835"/>
    <s v="US-2017-132675"/>
    <x v="241"/>
    <d v="2017-09-28T00:00:00"/>
    <s v="Standard Class"/>
    <s v="KF-16285"/>
    <x v="580"/>
    <s v="Home Office"/>
    <s v="United States"/>
    <s v="Sandy Springs"/>
    <x v="32"/>
    <n v="30328"/>
    <x v="0"/>
    <s v="TEC-PH-10003171"/>
    <x v="2"/>
    <x v="7"/>
    <x v="1504"/>
    <n v="89.9"/>
    <n v="2"/>
    <n v="0"/>
    <n v="25.172000000000001"/>
  </r>
  <r>
    <n v="8836"/>
    <s v="US-2017-132675"/>
    <x v="241"/>
    <d v="2017-09-28T00:00:00"/>
    <s v="Standard Class"/>
    <s v="KF-16285"/>
    <x v="580"/>
    <s v="Home Office"/>
    <s v="United States"/>
    <s v="Sandy Springs"/>
    <x v="32"/>
    <n v="30328"/>
    <x v="0"/>
    <s v="OFF-AR-10000614"/>
    <x v="1"/>
    <x v="6"/>
    <x v="1731"/>
    <n v="14.28"/>
    <n v="4"/>
    <n v="0"/>
    <n v="3.7128000000000001"/>
  </r>
  <r>
    <n v="8837"/>
    <s v="US-2017-132675"/>
    <x v="241"/>
    <d v="2017-09-28T00:00:00"/>
    <s v="Standard Class"/>
    <s v="KF-16285"/>
    <x v="580"/>
    <s v="Home Office"/>
    <s v="United States"/>
    <s v="Sandy Springs"/>
    <x v="32"/>
    <n v="30328"/>
    <x v="0"/>
    <s v="OFF-AR-10000034"/>
    <x v="1"/>
    <x v="6"/>
    <x v="751"/>
    <n v="12.72"/>
    <n v="3"/>
    <n v="0"/>
    <n v="4.9607999999999999"/>
  </r>
  <r>
    <n v="8838"/>
    <s v="US-2017-132675"/>
    <x v="241"/>
    <d v="2017-09-28T00:00:00"/>
    <s v="Standard Class"/>
    <s v="KF-16285"/>
    <x v="580"/>
    <s v="Home Office"/>
    <s v="United States"/>
    <s v="Sandy Springs"/>
    <x v="32"/>
    <n v="30328"/>
    <x v="0"/>
    <s v="OFF-LA-10003766"/>
    <x v="1"/>
    <x v="2"/>
    <x v="365"/>
    <n v="15.75"/>
    <n v="5"/>
    <n v="0"/>
    <n v="7.56"/>
  </r>
  <r>
    <n v="8839"/>
    <s v="CA-2014-153808"/>
    <x v="322"/>
    <d v="2014-04-10T00:00:00"/>
    <s v="Second Class"/>
    <s v="FH-14275"/>
    <x v="395"/>
    <s v="Corporate"/>
    <s v="United States"/>
    <s v="Los Angeles"/>
    <x v="1"/>
    <n v="90004"/>
    <x v="1"/>
    <s v="OFF-AR-10001725"/>
    <x v="1"/>
    <x v="6"/>
    <x v="1549"/>
    <n v="70.95"/>
    <n v="3"/>
    <n v="0"/>
    <n v="18.446999999999999"/>
  </r>
  <r>
    <n v="8840"/>
    <s v="CA-2014-153808"/>
    <x v="322"/>
    <d v="2014-04-10T00:00:00"/>
    <s v="Second Class"/>
    <s v="FH-14275"/>
    <x v="395"/>
    <s v="Corporate"/>
    <s v="United States"/>
    <s v="Los Angeles"/>
    <x v="1"/>
    <n v="90004"/>
    <x v="1"/>
    <s v="OFF-BI-10002794"/>
    <x v="1"/>
    <x v="8"/>
    <x v="102"/>
    <n v="65.567999999999998"/>
    <n v="2"/>
    <n v="0.2"/>
    <n v="23.7684"/>
  </r>
  <r>
    <n v="8841"/>
    <s v="CA-2014-153808"/>
    <x v="322"/>
    <d v="2014-04-10T00:00:00"/>
    <s v="Second Class"/>
    <s v="FH-14275"/>
    <x v="395"/>
    <s v="Corporate"/>
    <s v="United States"/>
    <s v="Los Angeles"/>
    <x v="1"/>
    <n v="90004"/>
    <x v="1"/>
    <s v="TEC-AC-10004171"/>
    <x v="2"/>
    <x v="11"/>
    <x v="1321"/>
    <n v="299.97000000000003"/>
    <n v="3"/>
    <n v="0"/>
    <n v="131.98679999999999"/>
  </r>
  <r>
    <n v="8842"/>
    <s v="US-2016-112396"/>
    <x v="1205"/>
    <d v="2016-02-13T00:00:00"/>
    <s v="Standard Class"/>
    <s v="JR-16210"/>
    <x v="335"/>
    <s v="Corporate"/>
    <s v="United States"/>
    <s v="San Francisco"/>
    <x v="1"/>
    <n v="94110"/>
    <x v="1"/>
    <s v="TEC-AC-10003628"/>
    <x v="2"/>
    <x v="11"/>
    <x v="247"/>
    <n v="89.97"/>
    <n v="3"/>
    <n v="0"/>
    <n v="39.586799999999997"/>
  </r>
  <r>
    <n v="8843"/>
    <s v="US-2016-112396"/>
    <x v="1205"/>
    <d v="2016-02-13T00:00:00"/>
    <s v="Standard Class"/>
    <s v="JR-16210"/>
    <x v="335"/>
    <s v="Corporate"/>
    <s v="United States"/>
    <s v="San Francisco"/>
    <x v="1"/>
    <n v="94110"/>
    <x v="1"/>
    <s v="TEC-AC-10004761"/>
    <x v="2"/>
    <x v="11"/>
    <x v="786"/>
    <n v="31.86"/>
    <n v="2"/>
    <n v="0"/>
    <n v="11.151"/>
  </r>
  <r>
    <n v="8844"/>
    <s v="CA-2014-141173"/>
    <x v="728"/>
    <d v="2014-11-20T00:00:00"/>
    <s v="Second Class"/>
    <s v="JC-16105"/>
    <x v="36"/>
    <s v="Corporate"/>
    <s v="United States"/>
    <s v="Minneapolis"/>
    <x v="11"/>
    <n v="55407"/>
    <x v="2"/>
    <s v="OFF-ST-10000885"/>
    <x v="1"/>
    <x v="4"/>
    <x v="1666"/>
    <n v="67.150000000000006"/>
    <n v="5"/>
    <n v="0"/>
    <n v="16.787500000000001"/>
  </r>
  <r>
    <n v="8845"/>
    <s v="CA-2017-156664"/>
    <x v="404"/>
    <d v="2017-12-23T00:00:00"/>
    <s v="Standard Class"/>
    <s v="BP-11290"/>
    <x v="443"/>
    <s v="Consumer"/>
    <s v="United States"/>
    <s v="Columbus"/>
    <x v="24"/>
    <n v="43229"/>
    <x v="3"/>
    <s v="OFF-BI-10004209"/>
    <x v="1"/>
    <x v="8"/>
    <x v="1215"/>
    <n v="7.2359999999999998"/>
    <n v="3"/>
    <n v="0.7"/>
    <n v="-6.03"/>
  </r>
  <r>
    <n v="8846"/>
    <s v="CA-2017-156664"/>
    <x v="404"/>
    <d v="2017-12-23T00:00:00"/>
    <s v="Standard Class"/>
    <s v="BP-11290"/>
    <x v="443"/>
    <s v="Consumer"/>
    <s v="United States"/>
    <s v="Columbus"/>
    <x v="24"/>
    <n v="43229"/>
    <x v="3"/>
    <s v="OFF-FA-10002988"/>
    <x v="1"/>
    <x v="13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x v="443"/>
    <s v="Consumer"/>
    <s v="United States"/>
    <s v="Columbus"/>
    <x v="24"/>
    <n v="43229"/>
    <x v="3"/>
    <s v="OFF-PA-10002222"/>
    <x v="1"/>
    <x v="10"/>
    <x v="394"/>
    <n v="91.36"/>
    <n v="5"/>
    <n v="0.2"/>
    <n v="29.692"/>
  </r>
  <r>
    <n v="8848"/>
    <s v="CA-2017-156664"/>
    <x v="404"/>
    <d v="2017-12-23T00:00:00"/>
    <s v="Standard Class"/>
    <s v="BP-11290"/>
    <x v="443"/>
    <s v="Consumer"/>
    <s v="United States"/>
    <s v="Columbus"/>
    <x v="24"/>
    <n v="43229"/>
    <x v="3"/>
    <s v="OFF-AP-10004487"/>
    <x v="1"/>
    <x v="9"/>
    <x v="722"/>
    <n v="130.11199999999999"/>
    <n v="2"/>
    <n v="0.2"/>
    <n v="13.011200000000001"/>
  </r>
  <r>
    <n v="8849"/>
    <s v="CA-2015-140718"/>
    <x v="740"/>
    <d v="2015-07-04T00:00:00"/>
    <s v="First Class"/>
    <s v="FA-14230"/>
    <x v="135"/>
    <s v="Corporate"/>
    <s v="United States"/>
    <s v="Raleigh"/>
    <x v="3"/>
    <n v="27604"/>
    <x v="0"/>
    <s v="TEC-PH-10003505"/>
    <x v="2"/>
    <x v="7"/>
    <x v="910"/>
    <n v="74.239999999999995"/>
    <n v="1"/>
    <n v="0.2"/>
    <n v="8.3520000000000003"/>
  </r>
  <r>
    <n v="8850"/>
    <s v="CA-2015-140718"/>
    <x v="740"/>
    <d v="2015-07-04T00:00:00"/>
    <s v="First Class"/>
    <s v="FA-14230"/>
    <x v="135"/>
    <s v="Corporate"/>
    <s v="United States"/>
    <s v="Raleigh"/>
    <x v="3"/>
    <n v="27604"/>
    <x v="0"/>
    <s v="FUR-FU-10000076"/>
    <x v="0"/>
    <x v="5"/>
    <x v="884"/>
    <n v="159.84"/>
    <n v="10"/>
    <n v="0.2"/>
    <n v="45.954000000000001"/>
  </r>
  <r>
    <n v="8851"/>
    <s v="CA-2015-140718"/>
    <x v="740"/>
    <d v="2015-07-04T00:00:00"/>
    <s v="First Class"/>
    <s v="FA-14230"/>
    <x v="135"/>
    <s v="Corporate"/>
    <s v="United States"/>
    <s v="Raleigh"/>
    <x v="3"/>
    <n v="27604"/>
    <x v="0"/>
    <s v="OFF-BI-10004728"/>
    <x v="1"/>
    <x v="8"/>
    <x v="544"/>
    <n v="2.8919999999999999"/>
    <n v="2"/>
    <n v="0.7"/>
    <n v="-2.3136000000000001"/>
  </r>
  <r>
    <n v="8852"/>
    <s v="CA-2015-140718"/>
    <x v="740"/>
    <d v="2015-07-04T00:00:00"/>
    <s v="First Class"/>
    <s v="FA-14230"/>
    <x v="135"/>
    <s v="Corporate"/>
    <s v="United States"/>
    <s v="Raleigh"/>
    <x v="3"/>
    <n v="27604"/>
    <x v="0"/>
    <s v="OFF-PA-10002250"/>
    <x v="1"/>
    <x v="10"/>
    <x v="706"/>
    <n v="9.3919999999999995"/>
    <n v="2"/>
    <n v="0.2"/>
    <n v="3.2871999999999999"/>
  </r>
  <r>
    <n v="8853"/>
    <s v="CA-2014-119977"/>
    <x v="1169"/>
    <d v="2014-10-13T00:00:00"/>
    <s v="Second Class"/>
    <s v="DN-13690"/>
    <x v="35"/>
    <s v="Consumer"/>
    <s v="United States"/>
    <s v="New York City"/>
    <x v="15"/>
    <n v="10011"/>
    <x v="3"/>
    <s v="OFF-PA-10003823"/>
    <x v="1"/>
    <x v="10"/>
    <x v="1010"/>
    <n v="123.92"/>
    <n v="4"/>
    <n v="0"/>
    <n v="55.764000000000003"/>
  </r>
  <r>
    <n v="8854"/>
    <s v="US-2015-115343"/>
    <x v="357"/>
    <d v="2015-09-25T00:00:00"/>
    <s v="First Class"/>
    <s v="FO-14305"/>
    <x v="383"/>
    <s v="Consumer"/>
    <s v="United States"/>
    <s v="Philadelphia"/>
    <x v="9"/>
    <n v="19143"/>
    <x v="3"/>
    <s v="OFF-SU-10000898"/>
    <x v="1"/>
    <x v="14"/>
    <x v="1190"/>
    <n v="55.6"/>
    <n v="5"/>
    <n v="0.2"/>
    <n v="6.2549999999999999"/>
  </r>
  <r>
    <n v="8855"/>
    <s v="US-2015-115343"/>
    <x v="357"/>
    <d v="2015-09-25T00:00:00"/>
    <s v="First Class"/>
    <s v="FO-14305"/>
    <x v="383"/>
    <s v="Consumer"/>
    <s v="United States"/>
    <s v="Philadelphia"/>
    <x v="9"/>
    <n v="19143"/>
    <x v="3"/>
    <s v="TEC-AC-10003832"/>
    <x v="2"/>
    <x v="11"/>
    <x v="218"/>
    <n v="617.976"/>
    <n v="3"/>
    <n v="0.2"/>
    <n v="-7.7247000000000003"/>
  </r>
  <r>
    <n v="8856"/>
    <s v="CA-2017-163671"/>
    <x v="165"/>
    <d v="2017-12-30T00:00:00"/>
    <s v="Standard Class"/>
    <s v="DP-13105"/>
    <x v="317"/>
    <s v="Corporate"/>
    <s v="United States"/>
    <s v="Meridian"/>
    <x v="45"/>
    <n v="83642"/>
    <x v="1"/>
    <s v="OFF-BI-10001679"/>
    <x v="1"/>
    <x v="8"/>
    <x v="214"/>
    <n v="21.312000000000001"/>
    <n v="3"/>
    <n v="0.2"/>
    <n v="7.992"/>
  </r>
  <r>
    <n v="8857"/>
    <s v="CA-2017-135909"/>
    <x v="119"/>
    <d v="2017-10-20T00:00:00"/>
    <s v="Standard Class"/>
    <s v="JW-15220"/>
    <x v="478"/>
    <s v="Corporate"/>
    <s v="United States"/>
    <s v="Sacramento"/>
    <x v="1"/>
    <n v="95823"/>
    <x v="1"/>
    <s v="TEC-AC-10002335"/>
    <x v="2"/>
    <x v="11"/>
    <x v="343"/>
    <n v="209.94"/>
    <n v="6"/>
    <n v="0"/>
    <n v="39.888599999999997"/>
  </r>
  <r>
    <n v="8858"/>
    <s v="CA-2017-135909"/>
    <x v="119"/>
    <d v="2017-10-20T00:00:00"/>
    <s v="Standard Class"/>
    <s v="JW-15220"/>
    <x v="478"/>
    <s v="Corporate"/>
    <s v="United States"/>
    <s v="Sacramento"/>
    <x v="1"/>
    <n v="95823"/>
    <x v="1"/>
    <s v="TEC-PH-10003187"/>
    <x v="2"/>
    <x v="7"/>
    <x v="1419"/>
    <n v="31.984000000000002"/>
    <n v="2"/>
    <n v="0.2"/>
    <n v="-7.9960000000000004"/>
  </r>
  <r>
    <n v="8859"/>
    <s v="CA-2017-135909"/>
    <x v="119"/>
    <d v="2017-10-20T00:00:00"/>
    <s v="Standard Class"/>
    <s v="JW-15220"/>
    <x v="478"/>
    <s v="Corporate"/>
    <s v="United States"/>
    <s v="Sacramento"/>
    <x v="1"/>
    <n v="95823"/>
    <x v="1"/>
    <s v="OFF-BI-10003527"/>
    <x v="1"/>
    <x v="8"/>
    <x v="451"/>
    <n v="5083.96"/>
    <n v="5"/>
    <n v="0.2"/>
    <n v="1906.4849999999999"/>
  </r>
  <r>
    <n v="8860"/>
    <s v="US-2017-114356"/>
    <x v="648"/>
    <d v="2017-08-26T00:00:00"/>
    <s v="Standard Class"/>
    <s v="TT-21460"/>
    <x v="499"/>
    <s v="Home Office"/>
    <s v="United States"/>
    <s v="Charlotte"/>
    <x v="3"/>
    <n v="28205"/>
    <x v="0"/>
    <s v="TEC-PH-10003171"/>
    <x v="2"/>
    <x v="7"/>
    <x v="1504"/>
    <n v="35.96"/>
    <n v="1"/>
    <n v="0.2"/>
    <n v="3.5960000000000001"/>
  </r>
  <r>
    <n v="8861"/>
    <s v="CA-2015-125934"/>
    <x v="861"/>
    <d v="2015-09-18T00:00:00"/>
    <s v="Standard Class"/>
    <s v="SN-20560"/>
    <x v="381"/>
    <s v="Home Office"/>
    <s v="United States"/>
    <s v="Paterson"/>
    <x v="30"/>
    <n v="7501"/>
    <x v="3"/>
    <s v="OFF-LA-10000414"/>
    <x v="1"/>
    <x v="2"/>
    <x v="1643"/>
    <n v="31.05"/>
    <n v="3"/>
    <n v="0"/>
    <n v="14.904"/>
  </r>
  <r>
    <n v="8862"/>
    <s v="CA-2015-125934"/>
    <x v="861"/>
    <d v="2015-09-18T00:00:00"/>
    <s v="Standard Class"/>
    <s v="SN-20560"/>
    <x v="381"/>
    <s v="Home Office"/>
    <s v="United States"/>
    <s v="Paterson"/>
    <x v="30"/>
    <n v="7501"/>
    <x v="3"/>
    <s v="FUR-FU-10002107"/>
    <x v="0"/>
    <x v="5"/>
    <x v="1333"/>
    <n v="8.92"/>
    <n v="4"/>
    <n v="0"/>
    <n v="3.9247999999999998"/>
  </r>
  <r>
    <n v="8863"/>
    <s v="CA-2015-125934"/>
    <x v="861"/>
    <d v="2015-09-18T00:00:00"/>
    <s v="Standard Class"/>
    <s v="SN-20560"/>
    <x v="381"/>
    <s v="Home Office"/>
    <s v="United States"/>
    <s v="Paterson"/>
    <x v="30"/>
    <n v="7501"/>
    <x v="3"/>
    <s v="OFF-BI-10004593"/>
    <x v="1"/>
    <x v="8"/>
    <x v="270"/>
    <n v="209.6"/>
    <n v="4"/>
    <n v="0"/>
    <n v="96.415999999999997"/>
  </r>
  <r>
    <n v="8864"/>
    <s v="CA-2015-125934"/>
    <x v="861"/>
    <d v="2015-09-18T00:00:00"/>
    <s v="Standard Class"/>
    <s v="SN-20560"/>
    <x v="381"/>
    <s v="Home Office"/>
    <s v="United States"/>
    <s v="Paterson"/>
    <x v="30"/>
    <n v="7501"/>
    <x v="3"/>
    <s v="OFF-AP-10003860"/>
    <x v="1"/>
    <x v="9"/>
    <x v="1098"/>
    <n v="111.04"/>
    <n v="4"/>
    <n v="0"/>
    <n v="29.980799999999999"/>
  </r>
  <r>
    <n v="8865"/>
    <s v="CA-2015-125934"/>
    <x v="861"/>
    <d v="2015-09-18T00:00:00"/>
    <s v="Standard Class"/>
    <s v="SN-20560"/>
    <x v="381"/>
    <s v="Home Office"/>
    <s v="United States"/>
    <s v="Paterson"/>
    <x v="30"/>
    <n v="7501"/>
    <x v="3"/>
    <s v="OFF-PA-10000556"/>
    <x v="1"/>
    <x v="10"/>
    <x v="1639"/>
    <n v="38.880000000000003"/>
    <n v="6"/>
    <n v="0"/>
    <n v="18.662400000000002"/>
  </r>
  <r>
    <n v="8866"/>
    <s v="CA-2015-158148"/>
    <x v="139"/>
    <d v="2015-12-26T00:00:00"/>
    <s v="Standard Class"/>
    <s v="JM-15865"/>
    <x v="622"/>
    <s v="Consumer"/>
    <s v="United States"/>
    <s v="Arlington"/>
    <x v="17"/>
    <n v="22204"/>
    <x v="0"/>
    <s v="OFF-AP-10003281"/>
    <x v="1"/>
    <x v="9"/>
    <x v="1189"/>
    <n v="36.270000000000003"/>
    <n v="3"/>
    <n v="0"/>
    <n v="10.881"/>
  </r>
  <r>
    <n v="8867"/>
    <s v="CA-2014-120411"/>
    <x v="59"/>
    <d v="2014-09-23T00:00:00"/>
    <s v="First Class"/>
    <s v="SB-20185"/>
    <x v="766"/>
    <s v="Consumer"/>
    <s v="United States"/>
    <s v="Chicago"/>
    <x v="10"/>
    <n v="60653"/>
    <x v="2"/>
    <s v="FUR-BO-10004218"/>
    <x v="0"/>
    <x v="0"/>
    <x v="1593"/>
    <n v="493.43"/>
    <n v="5"/>
    <n v="0.3"/>
    <n v="-70.489999999999995"/>
  </r>
  <r>
    <n v="8868"/>
    <s v="CA-2014-120411"/>
    <x v="59"/>
    <d v="2014-09-23T00:00:00"/>
    <s v="First Class"/>
    <s v="SB-20185"/>
    <x v="766"/>
    <s v="Consumer"/>
    <s v="United States"/>
    <s v="Chicago"/>
    <x v="10"/>
    <n v="60653"/>
    <x v="2"/>
    <s v="TEC-PH-10002185"/>
    <x v="2"/>
    <x v="7"/>
    <x v="1081"/>
    <n v="11.12"/>
    <n v="2"/>
    <n v="0.2"/>
    <n v="3.4750000000000001"/>
  </r>
  <r>
    <n v="8869"/>
    <s v="CA-2016-158260"/>
    <x v="254"/>
    <d v="2016-11-08T00:00:00"/>
    <s v="Standard Class"/>
    <s v="CC-12475"/>
    <x v="693"/>
    <s v="Consumer"/>
    <s v="United States"/>
    <s v="San Diego"/>
    <x v="1"/>
    <n v="92037"/>
    <x v="1"/>
    <s v="TEC-MA-10003176"/>
    <x v="2"/>
    <x v="15"/>
    <x v="1761"/>
    <n v="686.4"/>
    <n v="2"/>
    <n v="0.2"/>
    <n v="77.22"/>
  </r>
  <r>
    <n v="8870"/>
    <s v="CA-2017-101805"/>
    <x v="96"/>
    <d v="2017-12-06T00:00:00"/>
    <s v="Standard Class"/>
    <s v="SH-19975"/>
    <x v="64"/>
    <s v="Corporate"/>
    <s v="United States"/>
    <s v="Seattle"/>
    <x v="4"/>
    <n v="98105"/>
    <x v="1"/>
    <s v="OFF-BI-10002003"/>
    <x v="1"/>
    <x v="8"/>
    <x v="1393"/>
    <n v="15.92"/>
    <n v="5"/>
    <n v="0.2"/>
    <n v="5.3730000000000002"/>
  </r>
  <r>
    <n v="8871"/>
    <s v="CA-2017-101805"/>
    <x v="96"/>
    <d v="2017-12-06T00:00:00"/>
    <s v="Standard Class"/>
    <s v="SH-19975"/>
    <x v="64"/>
    <s v="Corporate"/>
    <s v="United States"/>
    <s v="Seattle"/>
    <x v="4"/>
    <n v="98105"/>
    <x v="1"/>
    <s v="FUR-FU-10000023"/>
    <x v="0"/>
    <x v="5"/>
    <x v="325"/>
    <n v="70.680000000000007"/>
    <n v="12"/>
    <n v="0"/>
    <n v="31.0992"/>
  </r>
  <r>
    <n v="8872"/>
    <s v="CA-2017-101805"/>
    <x v="96"/>
    <d v="2017-12-06T00:00:00"/>
    <s v="Standard Class"/>
    <s v="SH-19975"/>
    <x v="64"/>
    <s v="Corporate"/>
    <s v="United States"/>
    <s v="Seattle"/>
    <x v="4"/>
    <n v="98105"/>
    <x v="1"/>
    <s v="OFF-ST-10002756"/>
    <x v="1"/>
    <x v="4"/>
    <x v="273"/>
    <n v="541.24"/>
    <n v="4"/>
    <n v="0"/>
    <n v="5.4123999999999999"/>
  </r>
  <r>
    <n v="8873"/>
    <s v="US-2014-105137"/>
    <x v="982"/>
    <d v="2014-10-10T00:00:00"/>
    <s v="Same Day"/>
    <s v="RB-19435"/>
    <x v="579"/>
    <s v="Consumer"/>
    <s v="United States"/>
    <s v="Columbus"/>
    <x v="24"/>
    <n v="43229"/>
    <x v="3"/>
    <s v="TEC-MA-10002694"/>
    <x v="2"/>
    <x v="15"/>
    <x v="1832"/>
    <n v="101.994"/>
    <n v="2"/>
    <n v="0.7"/>
    <n v="-71.395799999999994"/>
  </r>
  <r>
    <n v="8874"/>
    <s v="US-2014-105137"/>
    <x v="982"/>
    <d v="2014-10-10T00:00:00"/>
    <s v="Same Day"/>
    <s v="RB-19435"/>
    <x v="579"/>
    <s v="Consumer"/>
    <s v="United States"/>
    <s v="Columbus"/>
    <x v="24"/>
    <n v="43229"/>
    <x v="3"/>
    <s v="OFF-BI-10002429"/>
    <x v="1"/>
    <x v="8"/>
    <x v="472"/>
    <n v="18.263999999999999"/>
    <n v="2"/>
    <n v="0.7"/>
    <n v="-13.393599999999999"/>
  </r>
  <r>
    <n v="8875"/>
    <s v="CA-2017-142489"/>
    <x v="237"/>
    <d v="2017-11-16T00:00:00"/>
    <s v="Second Class"/>
    <s v="TC-21295"/>
    <x v="646"/>
    <s v="Consumer"/>
    <s v="United States"/>
    <s v="Houston"/>
    <x v="5"/>
    <n v="77095"/>
    <x v="2"/>
    <s v="OFF-BI-10003684"/>
    <x v="1"/>
    <x v="8"/>
    <x v="714"/>
    <n v="21.99"/>
    <n v="5"/>
    <n v="0.8"/>
    <n v="-32.984999999999999"/>
  </r>
  <r>
    <n v="8876"/>
    <s v="US-2016-141264"/>
    <x v="572"/>
    <d v="2016-08-19T00:00:00"/>
    <s v="Standard Class"/>
    <s v="CT-11995"/>
    <x v="564"/>
    <s v="Consumer"/>
    <s v="United States"/>
    <s v="Irving"/>
    <x v="5"/>
    <n v="75061"/>
    <x v="2"/>
    <s v="OFF-SU-10003505"/>
    <x v="1"/>
    <x v="14"/>
    <x v="413"/>
    <n v="185.376"/>
    <n v="2"/>
    <n v="0.2"/>
    <n v="-34.758000000000003"/>
  </r>
  <r>
    <n v="8877"/>
    <s v="US-2016-141264"/>
    <x v="572"/>
    <d v="2016-08-19T00:00:00"/>
    <s v="Standard Class"/>
    <s v="CT-11995"/>
    <x v="564"/>
    <s v="Consumer"/>
    <s v="United States"/>
    <s v="Irving"/>
    <x v="5"/>
    <n v="75061"/>
    <x v="2"/>
    <s v="OFF-AP-10002534"/>
    <x v="1"/>
    <x v="9"/>
    <x v="1202"/>
    <n v="58.923999999999999"/>
    <n v="1"/>
    <n v="0.8"/>
    <n v="-153.20240000000001"/>
  </r>
  <r>
    <n v="8878"/>
    <s v="CA-2017-126928"/>
    <x v="697"/>
    <d v="2017-09-23T00:00:00"/>
    <s v="Standard Class"/>
    <s v="GZ-14470"/>
    <x v="47"/>
    <s v="Consumer"/>
    <s v="United States"/>
    <s v="Morristown"/>
    <x v="30"/>
    <n v="7960"/>
    <x v="3"/>
    <s v="TEC-MA-10004626"/>
    <x v="2"/>
    <x v="15"/>
    <x v="1833"/>
    <n v="480"/>
    <n v="4"/>
    <n v="0"/>
    <n v="225.6"/>
  </r>
  <r>
    <n v="8879"/>
    <s v="CA-2017-126928"/>
    <x v="697"/>
    <d v="2017-09-23T00:00:00"/>
    <s v="Standard Class"/>
    <s v="GZ-14470"/>
    <x v="47"/>
    <s v="Consumer"/>
    <s v="United States"/>
    <s v="Morristown"/>
    <x v="30"/>
    <n v="7960"/>
    <x v="3"/>
    <s v="OFF-ST-10000615"/>
    <x v="1"/>
    <x v="4"/>
    <x v="75"/>
    <n v="34.049999999999997"/>
    <n v="3"/>
    <n v="0"/>
    <n v="9.5340000000000007"/>
  </r>
  <r>
    <n v="8880"/>
    <s v="US-2015-107944"/>
    <x v="391"/>
    <d v="2015-03-25T00:00:00"/>
    <s v="First Class"/>
    <s v="AM-10360"/>
    <x v="87"/>
    <s v="Corporate"/>
    <s v="United States"/>
    <s v="Los Angeles"/>
    <x v="1"/>
    <n v="90008"/>
    <x v="1"/>
    <s v="OFF-PA-10000659"/>
    <x v="1"/>
    <x v="10"/>
    <x v="1295"/>
    <n v="192.72"/>
    <n v="11"/>
    <n v="0"/>
    <n v="92.505600000000001"/>
  </r>
  <r>
    <n v="8881"/>
    <s v="US-2015-107944"/>
    <x v="391"/>
    <d v="2015-03-25T00:00:00"/>
    <s v="First Class"/>
    <s v="AM-10360"/>
    <x v="87"/>
    <s v="Corporate"/>
    <s v="United States"/>
    <s v="Los Angeles"/>
    <x v="1"/>
    <n v="90008"/>
    <x v="1"/>
    <s v="TEC-AC-10000736"/>
    <x v="2"/>
    <x v="11"/>
    <x v="1094"/>
    <n v="239.97"/>
    <n v="3"/>
    <n v="0"/>
    <n v="86.389200000000002"/>
  </r>
  <r>
    <n v="8882"/>
    <s v="CA-2016-135594"/>
    <x v="1186"/>
    <d v="2016-07-03T00:00:00"/>
    <s v="Second Class"/>
    <s v="AH-10120"/>
    <x v="571"/>
    <s v="Home Office"/>
    <s v="United States"/>
    <s v="Aurora"/>
    <x v="10"/>
    <n v="60505"/>
    <x v="2"/>
    <s v="TEC-AC-10003038"/>
    <x v="2"/>
    <x v="11"/>
    <x v="1033"/>
    <n v="50.12"/>
    <n v="7"/>
    <n v="0.2"/>
    <n v="-0.62649999999999995"/>
  </r>
  <r>
    <n v="8883"/>
    <s v="US-2017-115252"/>
    <x v="179"/>
    <d v="2017-10-25T00:00:00"/>
    <s v="Standard Class"/>
    <s v="MY-18295"/>
    <x v="501"/>
    <s v="Corporate"/>
    <s v="United States"/>
    <s v="Durham"/>
    <x v="3"/>
    <n v="27707"/>
    <x v="0"/>
    <s v="TEC-PH-10004071"/>
    <x v="2"/>
    <x v="7"/>
    <x v="1546"/>
    <n v="15.984"/>
    <n v="2"/>
    <n v="0.2"/>
    <n v="1.3986000000000001"/>
  </r>
  <r>
    <n v="8884"/>
    <s v="US-2017-115252"/>
    <x v="179"/>
    <d v="2017-10-25T00:00:00"/>
    <s v="Standard Class"/>
    <s v="MY-18295"/>
    <x v="501"/>
    <s v="Corporate"/>
    <s v="United States"/>
    <s v="Durham"/>
    <x v="3"/>
    <n v="27707"/>
    <x v="0"/>
    <s v="OFF-PA-10001667"/>
    <x v="1"/>
    <x v="10"/>
    <x v="458"/>
    <n v="14.352"/>
    <n v="3"/>
    <n v="0.2"/>
    <n v="4.4850000000000003"/>
  </r>
  <r>
    <n v="8885"/>
    <s v="CA-2014-107398"/>
    <x v="55"/>
    <d v="2014-08-30T00:00:00"/>
    <s v="Standard Class"/>
    <s v="BS-11590"/>
    <x v="29"/>
    <s v="Corporate"/>
    <s v="United States"/>
    <s v="Columbus"/>
    <x v="24"/>
    <n v="43229"/>
    <x v="3"/>
    <s v="OFF-BI-10001982"/>
    <x v="1"/>
    <x v="8"/>
    <x v="304"/>
    <n v="6.5279999999999996"/>
    <n v="4"/>
    <n v="0.7"/>
    <n v="-4.5696000000000003"/>
  </r>
  <r>
    <n v="8886"/>
    <s v="CA-2014-107398"/>
    <x v="55"/>
    <d v="2014-08-30T00:00:00"/>
    <s v="Standard Class"/>
    <s v="BS-11590"/>
    <x v="29"/>
    <s v="Corporate"/>
    <s v="United States"/>
    <s v="Columbus"/>
    <x v="24"/>
    <n v="43229"/>
    <x v="3"/>
    <s v="OFF-BI-10004141"/>
    <x v="1"/>
    <x v="8"/>
    <x v="1296"/>
    <n v="2.8620000000000001"/>
    <n v="3"/>
    <n v="0.7"/>
    <n v="-2.2896000000000001"/>
  </r>
  <r>
    <n v="8887"/>
    <s v="CA-2014-107398"/>
    <x v="55"/>
    <d v="2014-08-30T00:00:00"/>
    <s v="Standard Class"/>
    <s v="BS-11590"/>
    <x v="29"/>
    <s v="Corporate"/>
    <s v="United States"/>
    <s v="Columbus"/>
    <x v="24"/>
    <n v="43229"/>
    <x v="3"/>
    <s v="OFF-BI-10002103"/>
    <x v="1"/>
    <x v="8"/>
    <x v="530"/>
    <n v="20.856000000000002"/>
    <n v="8"/>
    <n v="0.7"/>
    <n v="-16.684799999999999"/>
  </r>
  <r>
    <n v="8888"/>
    <s v="CA-2014-169642"/>
    <x v="923"/>
    <d v="2014-07-30T00:00:00"/>
    <s v="Second Class"/>
    <s v="BB-10990"/>
    <x v="121"/>
    <s v="Corporate"/>
    <s v="United States"/>
    <s v="Los Angeles"/>
    <x v="1"/>
    <n v="90036"/>
    <x v="1"/>
    <s v="OFF-ST-10002574"/>
    <x v="1"/>
    <x v="4"/>
    <x v="935"/>
    <n v="276.27999999999997"/>
    <n v="2"/>
    <n v="0"/>
    <n v="0"/>
  </r>
  <r>
    <n v="8889"/>
    <s v="CA-2017-103968"/>
    <x v="96"/>
    <d v="2017-12-07T00:00:00"/>
    <s v="Standard Class"/>
    <s v="ML-17755"/>
    <x v="529"/>
    <s v="Home Office"/>
    <s v="United States"/>
    <s v="Stockton"/>
    <x v="1"/>
    <n v="95207"/>
    <x v="1"/>
    <s v="FUR-FU-10003394"/>
    <x v="0"/>
    <x v="5"/>
    <x v="583"/>
    <n v="629.64"/>
    <n v="9"/>
    <n v="0"/>
    <n v="107.03879999999999"/>
  </r>
  <r>
    <n v="8890"/>
    <s v="CA-2016-147256"/>
    <x v="508"/>
    <d v="2016-10-21T00:00:00"/>
    <s v="Second Class"/>
    <s v="FC-14245"/>
    <x v="763"/>
    <s v="Home Office"/>
    <s v="United States"/>
    <s v="Columbia"/>
    <x v="25"/>
    <n v="65203"/>
    <x v="2"/>
    <s v="TEC-PH-10003072"/>
    <x v="2"/>
    <x v="7"/>
    <x v="1319"/>
    <n v="449.97"/>
    <n v="3"/>
    <n v="0"/>
    <n v="220.4853"/>
  </r>
  <r>
    <n v="8891"/>
    <s v="CA-2016-147256"/>
    <x v="508"/>
    <d v="2016-10-21T00:00:00"/>
    <s v="Second Class"/>
    <s v="FC-14245"/>
    <x v="763"/>
    <s v="Home Office"/>
    <s v="United States"/>
    <s v="Columbia"/>
    <x v="25"/>
    <n v="65203"/>
    <x v="2"/>
    <s v="OFF-AP-10003057"/>
    <x v="1"/>
    <x v="9"/>
    <x v="1326"/>
    <n v="1927.59"/>
    <n v="7"/>
    <n v="0"/>
    <n v="751.76009999999997"/>
  </r>
  <r>
    <n v="8892"/>
    <s v="CA-2016-162159"/>
    <x v="1142"/>
    <d v="2016-09-18T00:00:00"/>
    <s v="First Class"/>
    <s v="CR-12625"/>
    <x v="128"/>
    <s v="Home Office"/>
    <s v="United States"/>
    <s v="Columbus"/>
    <x v="32"/>
    <n v="31907"/>
    <x v="0"/>
    <s v="FUR-CH-10001146"/>
    <x v="0"/>
    <x v="1"/>
    <x v="64"/>
    <n v="121.78"/>
    <n v="2"/>
    <n v="0"/>
    <n v="30.445"/>
  </r>
  <r>
    <n v="8893"/>
    <s v="CA-2015-111038"/>
    <x v="494"/>
    <d v="2015-12-06T00:00:00"/>
    <s v="Standard Class"/>
    <s v="LC-16960"/>
    <x v="784"/>
    <s v="Home Office"/>
    <s v="United States"/>
    <s v="San Diego"/>
    <x v="1"/>
    <n v="92037"/>
    <x v="1"/>
    <s v="FUR-CH-10003973"/>
    <x v="0"/>
    <x v="1"/>
    <x v="867"/>
    <n v="2676.672"/>
    <n v="9"/>
    <n v="0.2"/>
    <n v="267.66719999999998"/>
  </r>
  <r>
    <n v="8894"/>
    <s v="CA-2014-124723"/>
    <x v="79"/>
    <d v="2014-08-12T00:00:00"/>
    <s v="Standard Class"/>
    <s v="GZ-14470"/>
    <x v="47"/>
    <s v="Consumer"/>
    <s v="United States"/>
    <s v="Texas City"/>
    <x v="5"/>
    <n v="77590"/>
    <x v="2"/>
    <s v="FUR-TA-10001307"/>
    <x v="0"/>
    <x v="3"/>
    <x v="1099"/>
    <n v="489.23"/>
    <n v="2"/>
    <n v="0.3"/>
    <n v="41.933999999999997"/>
  </r>
  <r>
    <n v="8895"/>
    <s v="CA-2016-167241"/>
    <x v="243"/>
    <d v="2016-08-22T00:00:00"/>
    <s v="Standard Class"/>
    <s v="BD-11320"/>
    <x v="217"/>
    <s v="Consumer"/>
    <s v="United States"/>
    <s v="Los Angeles"/>
    <x v="1"/>
    <n v="90004"/>
    <x v="1"/>
    <s v="FUR-FU-10004071"/>
    <x v="0"/>
    <x v="5"/>
    <x v="575"/>
    <n v="312.02999999999997"/>
    <n v="3"/>
    <n v="0"/>
    <n v="43.684199999999997"/>
  </r>
  <r>
    <n v="8896"/>
    <s v="CA-2016-167241"/>
    <x v="243"/>
    <d v="2016-08-22T00:00:00"/>
    <s v="Standard Class"/>
    <s v="BD-11320"/>
    <x v="217"/>
    <s v="Consumer"/>
    <s v="United States"/>
    <s v="Los Angeles"/>
    <x v="1"/>
    <n v="90004"/>
    <x v="1"/>
    <s v="OFF-ST-10001505"/>
    <x v="1"/>
    <x v="4"/>
    <x v="1183"/>
    <n v="17.940000000000001"/>
    <n v="3"/>
    <n v="0"/>
    <n v="3.0497999999999998"/>
  </r>
  <r>
    <n v="8897"/>
    <s v="CA-2016-167241"/>
    <x v="243"/>
    <d v="2016-08-22T00:00:00"/>
    <s v="Standard Class"/>
    <s v="BD-11320"/>
    <x v="217"/>
    <s v="Consumer"/>
    <s v="United States"/>
    <s v="Los Angeles"/>
    <x v="1"/>
    <n v="90004"/>
    <x v="1"/>
    <s v="TEC-PH-10004614"/>
    <x v="2"/>
    <x v="7"/>
    <x v="302"/>
    <n v="165.6"/>
    <n v="3"/>
    <n v="0.2"/>
    <n v="10.35"/>
  </r>
  <r>
    <n v="8898"/>
    <s v="CA-2016-167241"/>
    <x v="243"/>
    <d v="2016-08-22T00:00:00"/>
    <s v="Standard Class"/>
    <s v="BD-11320"/>
    <x v="217"/>
    <s v="Consumer"/>
    <s v="United States"/>
    <s v="Los Angeles"/>
    <x v="1"/>
    <n v="90004"/>
    <x v="1"/>
    <s v="OFF-PA-10004911"/>
    <x v="1"/>
    <x v="10"/>
    <x v="938"/>
    <n v="37.520000000000003"/>
    <n v="4"/>
    <n v="0"/>
    <n v="18.009599999999999"/>
  </r>
  <r>
    <n v="8899"/>
    <s v="CA-2015-163237"/>
    <x v="976"/>
    <d v="2015-08-09T00:00:00"/>
    <s v="Second Class"/>
    <s v="EM-14095"/>
    <x v="313"/>
    <s v="Corporate"/>
    <s v="United States"/>
    <s v="Springfield"/>
    <x v="17"/>
    <n v="22153"/>
    <x v="0"/>
    <s v="TEC-PH-10003601"/>
    <x v="2"/>
    <x v="7"/>
    <x v="1392"/>
    <n v="494.97"/>
    <n v="3"/>
    <n v="0"/>
    <n v="148.49100000000001"/>
  </r>
  <r>
    <n v="8900"/>
    <s v="CA-2015-163237"/>
    <x v="976"/>
    <d v="2015-08-09T00:00:00"/>
    <s v="Second Class"/>
    <s v="EM-14095"/>
    <x v="313"/>
    <s v="Corporate"/>
    <s v="United States"/>
    <s v="Springfield"/>
    <x v="17"/>
    <n v="22153"/>
    <x v="0"/>
    <s v="OFF-LA-10004545"/>
    <x v="1"/>
    <x v="2"/>
    <x v="1337"/>
    <n v="25.06"/>
    <n v="2"/>
    <n v="0"/>
    <n v="11.7782"/>
  </r>
  <r>
    <n v="8901"/>
    <s v="CA-2016-150483"/>
    <x v="1206"/>
    <d v="2016-06-04T00:00:00"/>
    <s v="Standard Class"/>
    <s v="BP-11290"/>
    <x v="443"/>
    <s v="Consumer"/>
    <s v="United States"/>
    <s v="Decatur"/>
    <x v="10"/>
    <n v="62521"/>
    <x v="2"/>
    <s v="FUR-FU-10001379"/>
    <x v="0"/>
    <x v="5"/>
    <x v="1819"/>
    <n v="32.064"/>
    <n v="3"/>
    <n v="0.6"/>
    <n v="-12.8256"/>
  </r>
  <r>
    <n v="8902"/>
    <s v="CA-2016-150483"/>
    <x v="1206"/>
    <d v="2016-06-04T00:00:00"/>
    <s v="Standard Class"/>
    <s v="BP-11290"/>
    <x v="443"/>
    <s v="Consumer"/>
    <s v="United States"/>
    <s v="Decatur"/>
    <x v="10"/>
    <n v="62521"/>
    <x v="2"/>
    <s v="OFF-PA-10001846"/>
    <x v="1"/>
    <x v="10"/>
    <x v="1816"/>
    <n v="18.495999999999999"/>
    <n v="4"/>
    <n v="0.2"/>
    <n v="6.7047999999999996"/>
  </r>
  <r>
    <n v="8903"/>
    <s v="CA-2016-150483"/>
    <x v="1206"/>
    <d v="2016-06-04T00:00:00"/>
    <s v="Standard Class"/>
    <s v="BP-11290"/>
    <x v="443"/>
    <s v="Consumer"/>
    <s v="United States"/>
    <s v="Decatur"/>
    <x v="10"/>
    <n v="62521"/>
    <x v="2"/>
    <s v="FUR-CH-10000422"/>
    <x v="0"/>
    <x v="1"/>
    <x v="1441"/>
    <n v="191.07900000000001"/>
    <n v="3"/>
    <n v="0.3"/>
    <n v="-38.215800000000002"/>
  </r>
  <r>
    <n v="8904"/>
    <s v="CA-2016-150483"/>
    <x v="1206"/>
    <d v="2016-06-04T00:00:00"/>
    <s v="Standard Class"/>
    <s v="BP-11290"/>
    <x v="443"/>
    <s v="Consumer"/>
    <s v="United States"/>
    <s v="Decatur"/>
    <x v="10"/>
    <n v="62521"/>
    <x v="2"/>
    <s v="OFF-PA-10004621"/>
    <x v="1"/>
    <x v="10"/>
    <x v="745"/>
    <n v="10.368"/>
    <n v="2"/>
    <n v="0.2"/>
    <n v="3.6288"/>
  </r>
  <r>
    <n v="8905"/>
    <s v="US-2016-126431"/>
    <x v="949"/>
    <d v="2016-07-01T00:00:00"/>
    <s v="Same Day"/>
    <s v="SU-20665"/>
    <x v="711"/>
    <s v="Home Office"/>
    <s v="United States"/>
    <s v="New York City"/>
    <x v="15"/>
    <n v="10009"/>
    <x v="3"/>
    <s v="OFF-LA-10001474"/>
    <x v="1"/>
    <x v="2"/>
    <x v="926"/>
    <n v="30.53"/>
    <n v="1"/>
    <n v="0"/>
    <n v="14.043799999999999"/>
  </r>
  <r>
    <n v="8906"/>
    <s v="US-2016-126431"/>
    <x v="949"/>
    <d v="2016-07-01T00:00:00"/>
    <s v="Same Day"/>
    <s v="SU-20665"/>
    <x v="711"/>
    <s v="Home Office"/>
    <s v="United States"/>
    <s v="New York City"/>
    <x v="15"/>
    <n v="10009"/>
    <x v="3"/>
    <s v="TEC-AC-10001635"/>
    <x v="2"/>
    <x v="11"/>
    <x v="1372"/>
    <n v="30.84"/>
    <n v="3"/>
    <n v="0"/>
    <n v="6.1680000000000001"/>
  </r>
  <r>
    <n v="8907"/>
    <s v="US-2016-126431"/>
    <x v="949"/>
    <d v="2016-07-01T00:00:00"/>
    <s v="Same Day"/>
    <s v="SU-20665"/>
    <x v="711"/>
    <s v="Home Office"/>
    <s v="United States"/>
    <s v="New York City"/>
    <x v="15"/>
    <n v="10009"/>
    <x v="3"/>
    <s v="OFF-PA-10001950"/>
    <x v="1"/>
    <x v="10"/>
    <x v="145"/>
    <n v="75.06"/>
    <n v="9"/>
    <n v="0"/>
    <n v="33.777000000000001"/>
  </r>
  <r>
    <n v="8908"/>
    <s v="CA-2016-139934"/>
    <x v="122"/>
    <d v="2016-12-20T00:00:00"/>
    <s v="First Class"/>
    <s v="AY-10555"/>
    <x v="672"/>
    <s v="Corporate"/>
    <s v="United States"/>
    <s v="San Francisco"/>
    <x v="1"/>
    <n v="94110"/>
    <x v="1"/>
    <s v="TEC-PH-10001552"/>
    <x v="2"/>
    <x v="7"/>
    <x v="180"/>
    <n v="66.975999999999999"/>
    <n v="7"/>
    <n v="0.2"/>
    <n v="6.6976000000000004"/>
  </r>
  <r>
    <n v="8909"/>
    <s v="CA-2015-109603"/>
    <x v="1207"/>
    <d v="2015-02-01T00:00:00"/>
    <s v="Standard Class"/>
    <s v="EM-13825"/>
    <x v="605"/>
    <s v="Corporate"/>
    <s v="United States"/>
    <s v="Moreno Valley"/>
    <x v="1"/>
    <n v="92553"/>
    <x v="1"/>
    <s v="OFF-PA-10003790"/>
    <x v="1"/>
    <x v="10"/>
    <x v="1259"/>
    <n v="182.72"/>
    <n v="8"/>
    <n v="0"/>
    <n v="84.051199999999994"/>
  </r>
  <r>
    <n v="8910"/>
    <s v="CA-2017-160661"/>
    <x v="960"/>
    <d v="2017-11-01T00:00:00"/>
    <s v="Standard Class"/>
    <s v="SA-20830"/>
    <x v="193"/>
    <s v="Consumer"/>
    <s v="United States"/>
    <s v="Everett"/>
    <x v="31"/>
    <n v="2149"/>
    <x v="3"/>
    <s v="OFF-LA-10002475"/>
    <x v="1"/>
    <x v="2"/>
    <x v="149"/>
    <n v="21.93"/>
    <n v="3"/>
    <n v="0"/>
    <n v="10.3071"/>
  </r>
  <r>
    <n v="8911"/>
    <s v="CA-2017-102610"/>
    <x v="259"/>
    <d v="2017-11-08T00:00:00"/>
    <s v="Standard Class"/>
    <s v="CA-12265"/>
    <x v="244"/>
    <s v="Consumer"/>
    <s v="United States"/>
    <s v="Chattanooga"/>
    <x v="18"/>
    <n v="37421"/>
    <x v="0"/>
    <s v="TEC-AC-10000303"/>
    <x v="2"/>
    <x v="11"/>
    <x v="434"/>
    <n v="95.975999999999999"/>
    <n v="3"/>
    <n v="0.2"/>
    <n v="15.5961"/>
  </r>
  <r>
    <n v="8912"/>
    <s v="CA-2017-102610"/>
    <x v="259"/>
    <d v="2017-11-08T00:00:00"/>
    <s v="Standard Class"/>
    <s v="CA-12265"/>
    <x v="244"/>
    <s v="Consumer"/>
    <s v="United States"/>
    <s v="Chattanooga"/>
    <x v="18"/>
    <n v="37421"/>
    <x v="0"/>
    <s v="TEC-PH-10000127"/>
    <x v="2"/>
    <x v="7"/>
    <x v="1767"/>
    <n v="143.928"/>
    <n v="9"/>
    <n v="0.2"/>
    <n v="-32.383800000000001"/>
  </r>
  <r>
    <n v="8913"/>
    <s v="CA-2017-102610"/>
    <x v="259"/>
    <d v="2017-11-08T00:00:00"/>
    <s v="Standard Class"/>
    <s v="CA-12265"/>
    <x v="244"/>
    <s v="Consumer"/>
    <s v="United States"/>
    <s v="Chattanooga"/>
    <x v="18"/>
    <n v="37421"/>
    <x v="0"/>
    <s v="OFF-BI-10004364"/>
    <x v="1"/>
    <x v="8"/>
    <x v="305"/>
    <n v="3.5640000000000001"/>
    <n v="2"/>
    <n v="0.7"/>
    <n v="-2.97"/>
  </r>
  <r>
    <n v="8914"/>
    <s v="CA-2017-102610"/>
    <x v="259"/>
    <d v="2017-11-08T00:00:00"/>
    <s v="Standard Class"/>
    <s v="CA-12265"/>
    <x v="244"/>
    <s v="Consumer"/>
    <s v="United States"/>
    <s v="Chattanooga"/>
    <x v="18"/>
    <n v="37421"/>
    <x v="0"/>
    <s v="OFF-LA-10002195"/>
    <x v="1"/>
    <x v="2"/>
    <x v="1028"/>
    <n v="4.9279999999999999"/>
    <n v="2"/>
    <n v="0.2"/>
    <n v="1.7248000000000001"/>
  </r>
  <r>
    <n v="8915"/>
    <s v="US-2016-144057"/>
    <x v="195"/>
    <d v="2016-05-13T00:00:00"/>
    <s v="Standard Class"/>
    <s v="CV-12805"/>
    <x v="51"/>
    <s v="Corporate"/>
    <s v="United States"/>
    <s v="Austin"/>
    <x v="5"/>
    <n v="78745"/>
    <x v="2"/>
    <s v="OFF-ST-10001490"/>
    <x v="1"/>
    <x v="4"/>
    <x v="518"/>
    <n v="856.65599999999995"/>
    <n v="6"/>
    <n v="0.2"/>
    <n v="107.08199999999999"/>
  </r>
  <r>
    <n v="8916"/>
    <s v="US-2016-144057"/>
    <x v="195"/>
    <d v="2016-05-13T00:00:00"/>
    <s v="Standard Class"/>
    <s v="CV-12805"/>
    <x v="51"/>
    <s v="Corporate"/>
    <s v="United States"/>
    <s v="Austin"/>
    <x v="5"/>
    <n v="78745"/>
    <x v="2"/>
    <s v="OFF-BI-10002852"/>
    <x v="1"/>
    <x v="8"/>
    <x v="91"/>
    <n v="13.183999999999999"/>
    <n v="4"/>
    <n v="0.8"/>
    <n v="-20.435199999999998"/>
  </r>
  <r>
    <n v="8917"/>
    <s v="US-2016-144057"/>
    <x v="195"/>
    <d v="2016-05-13T00:00:00"/>
    <s v="Standard Class"/>
    <s v="CV-12805"/>
    <x v="51"/>
    <s v="Corporate"/>
    <s v="United States"/>
    <s v="Austin"/>
    <x v="5"/>
    <n v="78745"/>
    <x v="2"/>
    <s v="OFF-AP-10000390"/>
    <x v="1"/>
    <x v="9"/>
    <x v="1700"/>
    <n v="48.783999999999999"/>
    <n v="4"/>
    <n v="0.8"/>
    <n v="-131.71680000000001"/>
  </r>
  <r>
    <n v="8918"/>
    <s v="US-2016-144057"/>
    <x v="195"/>
    <d v="2016-05-13T00:00:00"/>
    <s v="Standard Class"/>
    <s v="CV-12805"/>
    <x v="51"/>
    <s v="Corporate"/>
    <s v="United States"/>
    <s v="Austin"/>
    <x v="5"/>
    <n v="78745"/>
    <x v="2"/>
    <s v="OFF-PA-10004327"/>
    <x v="1"/>
    <x v="10"/>
    <x v="137"/>
    <n v="76.64"/>
    <n v="2"/>
    <n v="0.2"/>
    <n v="26.824000000000002"/>
  </r>
  <r>
    <n v="8919"/>
    <s v="US-2016-144057"/>
    <x v="195"/>
    <d v="2016-05-13T00:00:00"/>
    <s v="Standard Class"/>
    <s v="CV-12805"/>
    <x v="51"/>
    <s v="Corporate"/>
    <s v="United States"/>
    <s v="Austin"/>
    <x v="5"/>
    <n v="78745"/>
    <x v="2"/>
    <s v="OFF-BI-10002353"/>
    <x v="1"/>
    <x v="8"/>
    <x v="1077"/>
    <n v="18.527999999999999"/>
    <n v="6"/>
    <n v="0.8"/>
    <n v="-27.792000000000002"/>
  </r>
  <r>
    <n v="8920"/>
    <s v="CA-2014-160276"/>
    <x v="1063"/>
    <d v="2014-04-08T00:00:00"/>
    <s v="Standard Class"/>
    <s v="AH-10690"/>
    <x v="706"/>
    <s v="Corporate"/>
    <s v="United States"/>
    <s v="Virginia Beach"/>
    <x v="17"/>
    <n v="23464"/>
    <x v="0"/>
    <s v="FUR-FU-10003192"/>
    <x v="0"/>
    <x v="5"/>
    <x v="1729"/>
    <n v="177.68"/>
    <n v="2"/>
    <n v="0"/>
    <n v="46.196800000000003"/>
  </r>
  <r>
    <n v="8921"/>
    <s v="CA-2014-132983"/>
    <x v="582"/>
    <d v="2014-05-03T00:00:00"/>
    <s v="Standard Class"/>
    <s v="DS-13180"/>
    <x v="103"/>
    <s v="Corporate"/>
    <s v="United States"/>
    <s v="Jamestown"/>
    <x v="15"/>
    <n v="14701"/>
    <x v="3"/>
    <s v="TEC-AC-10000736"/>
    <x v="2"/>
    <x v="11"/>
    <x v="1094"/>
    <n v="159.97999999999999"/>
    <n v="2"/>
    <n v="0"/>
    <n v="57.592799999999997"/>
  </r>
  <r>
    <n v="8922"/>
    <s v="CA-2016-145709"/>
    <x v="964"/>
    <d v="2016-10-08T00:00:00"/>
    <s v="Standard Class"/>
    <s v="AH-10690"/>
    <x v="706"/>
    <s v="Corporate"/>
    <s v="United States"/>
    <s v="Coral Gables"/>
    <x v="2"/>
    <n v="33134"/>
    <x v="0"/>
    <s v="TEC-PH-10003095"/>
    <x v="2"/>
    <x v="7"/>
    <x v="1500"/>
    <n v="52.68"/>
    <n v="3"/>
    <n v="0.2"/>
    <n v="19.754999999999999"/>
  </r>
  <r>
    <n v="8923"/>
    <s v="CA-2016-145709"/>
    <x v="964"/>
    <d v="2016-10-08T00:00:00"/>
    <s v="Standard Class"/>
    <s v="AH-10690"/>
    <x v="706"/>
    <s v="Corporate"/>
    <s v="United States"/>
    <s v="Coral Gables"/>
    <x v="2"/>
    <n v="33134"/>
    <x v="0"/>
    <s v="FUR-FU-10002885"/>
    <x v="0"/>
    <x v="5"/>
    <x v="762"/>
    <n v="11.568"/>
    <n v="3"/>
    <n v="0.2"/>
    <n v="2.6027999999999998"/>
  </r>
  <r>
    <n v="8924"/>
    <s v="CA-2017-133928"/>
    <x v="532"/>
    <d v="2017-06-17T00:00:00"/>
    <s v="Standard Class"/>
    <s v="ZC-21910"/>
    <x v="233"/>
    <s v="Consumer"/>
    <s v="United States"/>
    <s v="Hickory"/>
    <x v="3"/>
    <n v="28601"/>
    <x v="0"/>
    <s v="OFF-BI-10001525"/>
    <x v="1"/>
    <x v="8"/>
    <x v="31"/>
    <n v="4.5720000000000001"/>
    <n v="4"/>
    <n v="0.7"/>
    <n v="-3.81"/>
  </r>
  <r>
    <n v="8925"/>
    <s v="CA-2016-168032"/>
    <x v="806"/>
    <d v="2016-02-03T00:00:00"/>
    <s v="Standard Class"/>
    <s v="DF-13135"/>
    <x v="650"/>
    <s v="Consumer"/>
    <s v="United States"/>
    <s v="Rockford"/>
    <x v="10"/>
    <n v="61107"/>
    <x v="2"/>
    <s v="TEC-PH-10004241"/>
    <x v="2"/>
    <x v="7"/>
    <x v="1834"/>
    <n v="1439.9680000000001"/>
    <n v="4"/>
    <n v="0.2"/>
    <n v="143.99680000000001"/>
  </r>
  <r>
    <n v="8926"/>
    <s v="CA-2016-168032"/>
    <x v="806"/>
    <d v="2016-02-03T00:00:00"/>
    <s v="Standard Class"/>
    <s v="DF-13135"/>
    <x v="650"/>
    <s v="Consumer"/>
    <s v="United States"/>
    <s v="Rockford"/>
    <x v="10"/>
    <n v="61107"/>
    <x v="2"/>
    <s v="OFF-BI-10000546"/>
    <x v="1"/>
    <x v="8"/>
    <x v="614"/>
    <n v="1.728"/>
    <n v="3"/>
    <n v="0.8"/>
    <n v="-2.6783999999999999"/>
  </r>
  <r>
    <n v="8927"/>
    <s v="CA-2016-168032"/>
    <x v="806"/>
    <d v="2016-02-03T00:00:00"/>
    <s v="Standard Class"/>
    <s v="DF-13135"/>
    <x v="650"/>
    <s v="Consumer"/>
    <s v="United States"/>
    <s v="Rockford"/>
    <x v="10"/>
    <n v="61107"/>
    <x v="2"/>
    <s v="FUR-TA-10004256"/>
    <x v="0"/>
    <x v="3"/>
    <x v="489"/>
    <n v="626.1"/>
    <n v="3"/>
    <n v="0.5"/>
    <n v="-538.44600000000003"/>
  </r>
  <r>
    <n v="8928"/>
    <s v="CA-2015-143616"/>
    <x v="874"/>
    <d v="2015-09-29T00:00:00"/>
    <s v="Second Class"/>
    <s v="SS-20140"/>
    <x v="164"/>
    <s v="Corporate"/>
    <s v="United States"/>
    <s v="Seattle"/>
    <x v="4"/>
    <n v="98103"/>
    <x v="1"/>
    <s v="OFF-AR-10002067"/>
    <x v="1"/>
    <x v="6"/>
    <x v="1154"/>
    <n v="99.2"/>
    <n v="5"/>
    <n v="0"/>
    <n v="25.792000000000002"/>
  </r>
  <r>
    <n v="8929"/>
    <s v="US-2015-168704"/>
    <x v="657"/>
    <d v="2015-04-17T00:00:00"/>
    <s v="Standard Class"/>
    <s v="FP-14320"/>
    <x v="224"/>
    <s v="Consumer"/>
    <s v="United States"/>
    <s v="Huntsville"/>
    <x v="5"/>
    <n v="77340"/>
    <x v="2"/>
    <s v="FUR-TA-10000688"/>
    <x v="0"/>
    <x v="3"/>
    <x v="561"/>
    <n v="609.98"/>
    <n v="4"/>
    <n v="0.3"/>
    <n v="-113.282"/>
  </r>
  <r>
    <n v="8930"/>
    <s v="US-2015-168704"/>
    <x v="657"/>
    <d v="2015-04-17T00:00:00"/>
    <s v="Standard Class"/>
    <s v="FP-14320"/>
    <x v="224"/>
    <s v="Consumer"/>
    <s v="United States"/>
    <s v="Huntsville"/>
    <x v="5"/>
    <n v="77340"/>
    <x v="2"/>
    <s v="FUR-TA-10002530"/>
    <x v="0"/>
    <x v="3"/>
    <x v="992"/>
    <n v="211.37200000000001"/>
    <n v="2"/>
    <n v="0.3"/>
    <n v="-45.293999999999997"/>
  </r>
  <r>
    <n v="8931"/>
    <s v="US-2015-168704"/>
    <x v="657"/>
    <d v="2015-04-17T00:00:00"/>
    <s v="Standard Class"/>
    <s v="FP-14320"/>
    <x v="224"/>
    <s v="Consumer"/>
    <s v="United States"/>
    <s v="Huntsville"/>
    <x v="5"/>
    <n v="77340"/>
    <x v="2"/>
    <s v="TEC-PH-10001061"/>
    <x v="2"/>
    <x v="7"/>
    <x v="830"/>
    <n v="239.976"/>
    <n v="3"/>
    <n v="0.2"/>
    <n v="17.998200000000001"/>
  </r>
  <r>
    <n v="8932"/>
    <s v="CA-2017-143252"/>
    <x v="404"/>
    <d v="2017-12-24T00:00:00"/>
    <s v="Standard Class"/>
    <s v="HE-14800"/>
    <x v="785"/>
    <s v="Corporate"/>
    <s v="United States"/>
    <s v="Milwaukee"/>
    <x v="6"/>
    <n v="53209"/>
    <x v="2"/>
    <s v="FUR-FU-10001057"/>
    <x v="0"/>
    <x v="5"/>
    <x v="1791"/>
    <n v="99.95"/>
    <n v="5"/>
    <n v="0"/>
    <n v="22.988499999999998"/>
  </r>
  <r>
    <n v="8933"/>
    <s v="CA-2017-143252"/>
    <x v="404"/>
    <d v="2017-12-24T00:00:00"/>
    <s v="Standard Class"/>
    <s v="HE-14800"/>
    <x v="785"/>
    <s v="Corporate"/>
    <s v="United States"/>
    <s v="Milwaukee"/>
    <x v="6"/>
    <n v="53209"/>
    <x v="2"/>
    <s v="TEC-AC-10002331"/>
    <x v="2"/>
    <x v="11"/>
    <x v="1591"/>
    <n v="29.34"/>
    <n v="3"/>
    <n v="0"/>
    <n v="10.8558"/>
  </r>
  <r>
    <n v="8934"/>
    <s v="CA-2016-102134"/>
    <x v="560"/>
    <d v="2016-03-19T00:00:00"/>
    <s v="Standard Class"/>
    <s v="SP-20545"/>
    <x v="259"/>
    <s v="Corporate"/>
    <s v="United States"/>
    <s v="Green Bay"/>
    <x v="6"/>
    <n v="54302"/>
    <x v="2"/>
    <s v="FUR-FU-10003724"/>
    <x v="0"/>
    <x v="5"/>
    <x v="896"/>
    <n v="16.739999999999998"/>
    <n v="2"/>
    <n v="0"/>
    <n v="4.3524000000000003"/>
  </r>
  <r>
    <n v="8935"/>
    <s v="CA-2017-130036"/>
    <x v="151"/>
    <d v="2017-08-27T00:00:00"/>
    <s v="Same Day"/>
    <s v="BP-11185"/>
    <x v="130"/>
    <s v="Corporate"/>
    <s v="United States"/>
    <s v="Philadelphia"/>
    <x v="9"/>
    <n v="19120"/>
    <x v="3"/>
    <s v="OFF-PA-10000528"/>
    <x v="1"/>
    <x v="10"/>
    <x v="1145"/>
    <n v="12.672000000000001"/>
    <n v="3"/>
    <n v="0.2"/>
    <n v="3.96"/>
  </r>
  <r>
    <n v="8936"/>
    <s v="CA-2017-130036"/>
    <x v="151"/>
    <d v="2017-08-27T00:00:00"/>
    <s v="Same Day"/>
    <s v="BP-11185"/>
    <x v="130"/>
    <s v="Corporate"/>
    <s v="United States"/>
    <s v="Philadelphia"/>
    <x v="9"/>
    <n v="19120"/>
    <x v="3"/>
    <s v="TEC-AC-10001908"/>
    <x v="2"/>
    <x v="11"/>
    <x v="295"/>
    <n v="1119.8879999999999"/>
    <n v="14"/>
    <n v="0.2"/>
    <n v="209.97900000000001"/>
  </r>
  <r>
    <n v="8937"/>
    <s v="CA-2015-134117"/>
    <x v="997"/>
    <d v="2015-12-19T00:00:00"/>
    <s v="Second Class"/>
    <s v="PG-18895"/>
    <x v="38"/>
    <s v="Consumer"/>
    <s v="United States"/>
    <s v="Los Angeles"/>
    <x v="1"/>
    <n v="90008"/>
    <x v="1"/>
    <s v="OFF-AR-10003903"/>
    <x v="1"/>
    <x v="6"/>
    <x v="887"/>
    <n v="204.85"/>
    <n v="5"/>
    <n v="0"/>
    <n v="53.261000000000003"/>
  </r>
  <r>
    <n v="8938"/>
    <s v="CA-2015-134117"/>
    <x v="997"/>
    <d v="2015-12-19T00:00:00"/>
    <s v="Second Class"/>
    <s v="PG-18895"/>
    <x v="38"/>
    <s v="Consumer"/>
    <s v="United States"/>
    <s v="Los Angeles"/>
    <x v="1"/>
    <n v="90008"/>
    <x v="1"/>
    <s v="TEC-PH-10004908"/>
    <x v="2"/>
    <x v="7"/>
    <x v="1483"/>
    <n v="135.98400000000001"/>
    <n v="2"/>
    <n v="0.2"/>
    <n v="16.998000000000001"/>
  </r>
  <r>
    <n v="8939"/>
    <s v="CA-2015-134117"/>
    <x v="997"/>
    <d v="2015-12-19T00:00:00"/>
    <s v="Second Class"/>
    <s v="PG-18895"/>
    <x v="38"/>
    <s v="Consumer"/>
    <s v="United States"/>
    <s v="Los Angeles"/>
    <x v="1"/>
    <n v="90008"/>
    <x v="1"/>
    <s v="OFF-AR-10001940"/>
    <x v="1"/>
    <x v="6"/>
    <x v="170"/>
    <n v="16.399999999999999"/>
    <n v="5"/>
    <n v="0"/>
    <n v="7.0519999999999996"/>
  </r>
  <r>
    <n v="8940"/>
    <s v="CA-2015-134117"/>
    <x v="997"/>
    <d v="2015-12-19T00:00:00"/>
    <s v="Second Class"/>
    <s v="PG-18895"/>
    <x v="38"/>
    <s v="Consumer"/>
    <s v="United States"/>
    <s v="Los Angeles"/>
    <x v="1"/>
    <n v="90008"/>
    <x v="1"/>
    <s v="OFF-BI-10002026"/>
    <x v="1"/>
    <x v="8"/>
    <x v="912"/>
    <n v="92.96"/>
    <n v="2"/>
    <n v="0.2"/>
    <n v="31.373999999999999"/>
  </r>
  <r>
    <n v="8941"/>
    <s v="CA-2014-130918"/>
    <x v="963"/>
    <d v="2014-08-24T00:00:00"/>
    <s v="Second Class"/>
    <s v="JP-15520"/>
    <x v="187"/>
    <s v="Consumer"/>
    <s v="United States"/>
    <s v="North Miami"/>
    <x v="2"/>
    <n v="33161"/>
    <x v="0"/>
    <s v="OFF-SU-10003936"/>
    <x v="1"/>
    <x v="14"/>
    <x v="1835"/>
    <n v="7.6319999999999997"/>
    <n v="3"/>
    <n v="0.2"/>
    <n v="-1.8126"/>
  </r>
  <r>
    <n v="8942"/>
    <s v="CA-2016-159023"/>
    <x v="54"/>
    <d v="2016-11-05T00:00:00"/>
    <s v="First Class"/>
    <s v="NW-18400"/>
    <x v="508"/>
    <s v="Consumer"/>
    <s v="United States"/>
    <s v="Portland"/>
    <x v="21"/>
    <n v="97206"/>
    <x v="1"/>
    <s v="OFF-BI-10002813"/>
    <x v="1"/>
    <x v="8"/>
    <x v="914"/>
    <n v="4.1580000000000004"/>
    <n v="7"/>
    <n v="0.7"/>
    <n v="-3.4649999999999999"/>
  </r>
  <r>
    <n v="8943"/>
    <s v="CA-2016-159023"/>
    <x v="54"/>
    <d v="2016-11-05T00:00:00"/>
    <s v="First Class"/>
    <s v="NW-18400"/>
    <x v="508"/>
    <s v="Consumer"/>
    <s v="United States"/>
    <s v="Portland"/>
    <x v="21"/>
    <n v="97206"/>
    <x v="1"/>
    <s v="TEC-MA-10003337"/>
    <x v="2"/>
    <x v="15"/>
    <x v="1836"/>
    <n v="179.99100000000001"/>
    <n v="3"/>
    <n v="0.7"/>
    <n v="-251.98740000000001"/>
  </r>
  <r>
    <n v="8944"/>
    <s v="CA-2017-111717"/>
    <x v="1208"/>
    <d v="2017-10-16T00:00:00"/>
    <s v="Standard Class"/>
    <s v="SW-20245"/>
    <x v="573"/>
    <s v="Consumer"/>
    <s v="United States"/>
    <s v="Aurora"/>
    <x v="10"/>
    <n v="60505"/>
    <x v="2"/>
    <s v="FUR-CH-10001545"/>
    <x v="0"/>
    <x v="1"/>
    <x v="1746"/>
    <n v="239.358"/>
    <n v="3"/>
    <n v="0.3"/>
    <n v="-47.871600000000001"/>
  </r>
  <r>
    <n v="8945"/>
    <s v="CA-2014-154592"/>
    <x v="1035"/>
    <d v="2014-12-08T00:00:00"/>
    <s v="First Class"/>
    <s v="EH-14005"/>
    <x v="382"/>
    <s v="Home Office"/>
    <s v="United States"/>
    <s v="San Francisco"/>
    <x v="1"/>
    <n v="94109"/>
    <x v="1"/>
    <s v="OFF-PA-10000062"/>
    <x v="1"/>
    <x v="10"/>
    <x v="1384"/>
    <n v="164.88"/>
    <n v="3"/>
    <n v="0"/>
    <n v="80.791200000000003"/>
  </r>
  <r>
    <n v="8946"/>
    <s v="CA-2014-128622"/>
    <x v="647"/>
    <d v="2014-11-17T00:00:00"/>
    <s v="Second Class"/>
    <s v="SC-20260"/>
    <x v="609"/>
    <s v="Corporate"/>
    <s v="United States"/>
    <s v="San Francisco"/>
    <x v="1"/>
    <n v="94110"/>
    <x v="1"/>
    <s v="OFF-SU-10001574"/>
    <x v="1"/>
    <x v="14"/>
    <x v="503"/>
    <n v="10.95"/>
    <n v="3"/>
    <n v="0"/>
    <n v="3.2850000000000001"/>
  </r>
  <r>
    <n v="8947"/>
    <s v="CA-2017-148355"/>
    <x v="165"/>
    <d v="2017-12-28T00:00:00"/>
    <s v="Standard Class"/>
    <s v="NC-18535"/>
    <x v="714"/>
    <s v="Corporate"/>
    <s v="United States"/>
    <s v="New Bedford"/>
    <x v="31"/>
    <n v="2740"/>
    <x v="3"/>
    <s v="OFF-PA-10001972"/>
    <x v="1"/>
    <x v="10"/>
    <x v="1178"/>
    <n v="19.440000000000001"/>
    <n v="3"/>
    <n v="0"/>
    <n v="9.3312000000000008"/>
  </r>
  <r>
    <n v="8948"/>
    <s v="CA-2017-148355"/>
    <x v="165"/>
    <d v="2017-12-28T00:00:00"/>
    <s v="Standard Class"/>
    <s v="NC-18535"/>
    <x v="714"/>
    <s v="Corporate"/>
    <s v="United States"/>
    <s v="New Bedford"/>
    <x v="31"/>
    <n v="2740"/>
    <x v="3"/>
    <s v="OFF-BI-10000201"/>
    <x v="1"/>
    <x v="8"/>
    <x v="1687"/>
    <n v="12.3"/>
    <n v="5"/>
    <n v="0"/>
    <n v="6.15"/>
  </r>
  <r>
    <n v="8949"/>
    <s v="CA-2014-132913"/>
    <x v="163"/>
    <d v="2014-12-26T00:00:00"/>
    <s v="First Class"/>
    <s v="AS-10090"/>
    <x v="548"/>
    <s v="Consumer"/>
    <s v="United States"/>
    <s v="San Diego"/>
    <x v="1"/>
    <n v="92037"/>
    <x v="1"/>
    <s v="OFF-AP-10003278"/>
    <x v="1"/>
    <x v="9"/>
    <x v="1793"/>
    <n v="13.97"/>
    <n v="1"/>
    <n v="0"/>
    <n v="3.6322000000000001"/>
  </r>
  <r>
    <n v="8950"/>
    <s v="CA-2017-150910"/>
    <x v="66"/>
    <d v="2017-12-28T00:00:00"/>
    <s v="Standard Class"/>
    <s v="JL-15130"/>
    <x v="691"/>
    <s v="Consumer"/>
    <s v="United States"/>
    <s v="Jackson"/>
    <x v="18"/>
    <n v="38301"/>
    <x v="0"/>
    <s v="FUR-TA-10002903"/>
    <x v="0"/>
    <x v="3"/>
    <x v="258"/>
    <n v="934.95600000000002"/>
    <n v="6"/>
    <n v="0.4"/>
    <n v="-249.32159999999999"/>
  </r>
  <r>
    <n v="8951"/>
    <s v="CA-2017-150910"/>
    <x v="66"/>
    <d v="2017-12-28T00:00:00"/>
    <s v="Standard Class"/>
    <s v="JL-15130"/>
    <x v="691"/>
    <s v="Consumer"/>
    <s v="United States"/>
    <s v="Jackson"/>
    <x v="18"/>
    <n v="38301"/>
    <x v="0"/>
    <s v="TEC-AC-10001013"/>
    <x v="2"/>
    <x v="11"/>
    <x v="821"/>
    <n v="46.863999999999997"/>
    <n v="2"/>
    <n v="0.2"/>
    <n v="7.6154000000000002"/>
  </r>
  <r>
    <n v="8952"/>
    <s v="CA-2017-150910"/>
    <x v="66"/>
    <d v="2017-12-28T00:00:00"/>
    <s v="Standard Class"/>
    <s v="JL-15130"/>
    <x v="691"/>
    <s v="Consumer"/>
    <s v="United States"/>
    <s v="Jackson"/>
    <x v="18"/>
    <n v="38301"/>
    <x v="0"/>
    <s v="OFF-ST-10000918"/>
    <x v="1"/>
    <x v="4"/>
    <x v="377"/>
    <n v="26.16"/>
    <n v="3"/>
    <n v="0.2"/>
    <n v="1.962"/>
  </r>
  <r>
    <n v="8953"/>
    <s v="CA-2017-150910"/>
    <x v="66"/>
    <d v="2017-12-28T00:00:00"/>
    <s v="Standard Class"/>
    <s v="JL-15130"/>
    <x v="691"/>
    <s v="Consumer"/>
    <s v="United States"/>
    <s v="Jackson"/>
    <x v="18"/>
    <n v="38301"/>
    <x v="0"/>
    <s v="OFF-AR-10001419"/>
    <x v="1"/>
    <x v="6"/>
    <x v="1015"/>
    <n v="23.128"/>
    <n v="7"/>
    <n v="0.2"/>
    <n v="2.891"/>
  </r>
  <r>
    <n v="8954"/>
    <s v="CA-2017-150910"/>
    <x v="66"/>
    <d v="2017-12-28T00:00:00"/>
    <s v="Standard Class"/>
    <s v="JL-15130"/>
    <x v="691"/>
    <s v="Consumer"/>
    <s v="United States"/>
    <s v="Jackson"/>
    <x v="18"/>
    <n v="38301"/>
    <x v="0"/>
    <s v="OFF-AP-10003266"/>
    <x v="1"/>
    <x v="9"/>
    <x v="667"/>
    <n v="59.24"/>
    <n v="5"/>
    <n v="0.2"/>
    <n v="16.291"/>
  </r>
  <r>
    <n v="8955"/>
    <s v="CA-2014-156790"/>
    <x v="233"/>
    <d v="2014-08-10T00:00:00"/>
    <s v="Second Class"/>
    <s v="VG-21790"/>
    <x v="364"/>
    <s v="Consumer"/>
    <s v="United States"/>
    <s v="Jacksonville"/>
    <x v="2"/>
    <n v="32216"/>
    <x v="0"/>
    <s v="FUR-BO-10000468"/>
    <x v="0"/>
    <x v="0"/>
    <x v="1180"/>
    <n v="155.45599999999999"/>
    <n v="4"/>
    <n v="0.2"/>
    <n v="-7.7728000000000002"/>
  </r>
  <r>
    <n v="8956"/>
    <s v="CA-2014-126480"/>
    <x v="59"/>
    <d v="2014-09-24T00:00:00"/>
    <s v="Standard Class"/>
    <s v="HG-14965"/>
    <x v="428"/>
    <s v="Corporate"/>
    <s v="United States"/>
    <s v="San Diego"/>
    <x v="1"/>
    <n v="92024"/>
    <x v="1"/>
    <s v="OFF-PA-10004610"/>
    <x v="1"/>
    <x v="10"/>
    <x v="1520"/>
    <n v="8.56"/>
    <n v="2"/>
    <n v="0"/>
    <n v="3.8519999999999999"/>
  </r>
  <r>
    <n v="8957"/>
    <s v="CA-2017-105620"/>
    <x v="53"/>
    <d v="2017-12-28T00:00:00"/>
    <s v="First Class"/>
    <s v="JH-15430"/>
    <x v="371"/>
    <s v="Consumer"/>
    <s v="United States"/>
    <s v="Hialeah"/>
    <x v="2"/>
    <n v="33012"/>
    <x v="0"/>
    <s v="FUR-FU-10004963"/>
    <x v="0"/>
    <x v="5"/>
    <x v="1443"/>
    <n v="21"/>
    <n v="3"/>
    <n v="0.2"/>
    <n v="5.7750000000000004"/>
  </r>
  <r>
    <n v="8958"/>
    <s v="CA-2017-105620"/>
    <x v="53"/>
    <d v="2017-12-28T00:00:00"/>
    <s v="First Class"/>
    <s v="JH-15430"/>
    <x v="371"/>
    <s v="Consumer"/>
    <s v="United States"/>
    <s v="Hialeah"/>
    <x v="2"/>
    <n v="33012"/>
    <x v="0"/>
    <s v="TEC-MA-10004626"/>
    <x v="2"/>
    <x v="15"/>
    <x v="1833"/>
    <n v="120"/>
    <n v="2"/>
    <n v="0.5"/>
    <n v="-7.2"/>
  </r>
  <r>
    <n v="8959"/>
    <s v="CA-2017-150266"/>
    <x v="920"/>
    <d v="2017-11-30T00:00:00"/>
    <s v="Standard Class"/>
    <s v="RO-19780"/>
    <x v="197"/>
    <s v="Consumer"/>
    <s v="United States"/>
    <s v="Houston"/>
    <x v="5"/>
    <n v="77070"/>
    <x v="2"/>
    <s v="TEC-PH-10003437"/>
    <x v="2"/>
    <x v="7"/>
    <x v="922"/>
    <n v="299.95999999999998"/>
    <n v="5"/>
    <n v="0.2"/>
    <n v="37.494999999999997"/>
  </r>
  <r>
    <n v="8960"/>
    <s v="CA-2017-150266"/>
    <x v="920"/>
    <d v="2017-11-30T00:00:00"/>
    <s v="Standard Class"/>
    <s v="RO-19780"/>
    <x v="197"/>
    <s v="Consumer"/>
    <s v="United States"/>
    <s v="Houston"/>
    <x v="5"/>
    <n v="77070"/>
    <x v="2"/>
    <s v="OFF-AP-10002867"/>
    <x v="1"/>
    <x v="9"/>
    <x v="1514"/>
    <n v="67.84"/>
    <n v="5"/>
    <n v="0.8"/>
    <n v="-179.77600000000001"/>
  </r>
  <r>
    <n v="8961"/>
    <s v="CA-2017-150266"/>
    <x v="920"/>
    <d v="2017-11-30T00:00:00"/>
    <s v="Standard Class"/>
    <s v="RO-19780"/>
    <x v="197"/>
    <s v="Consumer"/>
    <s v="United States"/>
    <s v="Houston"/>
    <x v="5"/>
    <n v="77070"/>
    <x v="2"/>
    <s v="FUR-CH-10002126"/>
    <x v="0"/>
    <x v="1"/>
    <x v="849"/>
    <n v="853.93"/>
    <n v="5"/>
    <n v="0.3"/>
    <n v="-24.398"/>
  </r>
  <r>
    <n v="8962"/>
    <s v="CA-2017-150266"/>
    <x v="920"/>
    <d v="2017-11-30T00:00:00"/>
    <s v="Standard Class"/>
    <s v="RO-19780"/>
    <x v="197"/>
    <s v="Consumer"/>
    <s v="United States"/>
    <s v="Houston"/>
    <x v="5"/>
    <n v="77070"/>
    <x v="2"/>
    <s v="OFF-AR-10001761"/>
    <x v="1"/>
    <x v="6"/>
    <x v="1651"/>
    <n v="18.687999999999999"/>
    <n v="4"/>
    <n v="0.2"/>
    <n v="3.7376"/>
  </r>
  <r>
    <n v="8963"/>
    <s v="CA-2016-157280"/>
    <x v="732"/>
    <d v="2016-11-07T00:00:00"/>
    <s v="First Class"/>
    <s v="LW-17125"/>
    <x v="752"/>
    <s v="Consumer"/>
    <s v="United States"/>
    <s v="Virginia Beach"/>
    <x v="17"/>
    <n v="23464"/>
    <x v="0"/>
    <s v="FUR-FU-10004665"/>
    <x v="0"/>
    <x v="5"/>
    <x v="1354"/>
    <n v="273.95999999999998"/>
    <n v="2"/>
    <n v="0"/>
    <n v="71.229600000000005"/>
  </r>
  <r>
    <n v="8964"/>
    <s v="CA-2016-157280"/>
    <x v="732"/>
    <d v="2016-11-07T00:00:00"/>
    <s v="First Class"/>
    <s v="LW-17125"/>
    <x v="752"/>
    <s v="Consumer"/>
    <s v="United States"/>
    <s v="Virginia Beach"/>
    <x v="17"/>
    <n v="23464"/>
    <x v="0"/>
    <s v="TEC-AC-10000057"/>
    <x v="2"/>
    <x v="11"/>
    <x v="632"/>
    <n v="89.97"/>
    <n v="3"/>
    <n v="0"/>
    <n v="18.893699999999999"/>
  </r>
  <r>
    <n v="8965"/>
    <s v="CA-2016-157280"/>
    <x v="732"/>
    <d v="2016-11-07T00:00:00"/>
    <s v="First Class"/>
    <s v="LW-17125"/>
    <x v="752"/>
    <s v="Consumer"/>
    <s v="United States"/>
    <s v="Virginia Beach"/>
    <x v="17"/>
    <n v="23464"/>
    <x v="0"/>
    <s v="FUR-FU-10003806"/>
    <x v="0"/>
    <x v="5"/>
    <x v="1804"/>
    <n v="756.8"/>
    <n v="5"/>
    <n v="0"/>
    <n v="75.680000000000007"/>
  </r>
  <r>
    <n v="8966"/>
    <s v="CA-2017-106691"/>
    <x v="44"/>
    <d v="2017-11-12T00:00:00"/>
    <s v="Standard Class"/>
    <s v="CC-12370"/>
    <x v="666"/>
    <s v="Consumer"/>
    <s v="United States"/>
    <s v="Houston"/>
    <x v="5"/>
    <n v="77070"/>
    <x v="2"/>
    <s v="OFF-BI-10000145"/>
    <x v="1"/>
    <x v="8"/>
    <x v="742"/>
    <n v="1.248"/>
    <n v="2"/>
    <n v="0.8"/>
    <n v="-1.9343999999999999"/>
  </r>
  <r>
    <n v="8967"/>
    <s v="CA-2016-134180"/>
    <x v="54"/>
    <d v="2016-11-07T00:00:00"/>
    <s v="Standard Class"/>
    <s v="JP-16135"/>
    <x v="655"/>
    <s v="Home Office"/>
    <s v="United States"/>
    <s v="Philadelphia"/>
    <x v="9"/>
    <n v="19120"/>
    <x v="3"/>
    <s v="TEC-AC-10000892"/>
    <x v="2"/>
    <x v="11"/>
    <x v="293"/>
    <n v="72"/>
    <n v="1"/>
    <n v="0.2"/>
    <n v="14.4"/>
  </r>
  <r>
    <n v="8968"/>
    <s v="CA-2016-134180"/>
    <x v="54"/>
    <d v="2016-11-07T00:00:00"/>
    <s v="Standard Class"/>
    <s v="JP-16135"/>
    <x v="655"/>
    <s v="Home Office"/>
    <s v="United States"/>
    <s v="Philadelphia"/>
    <x v="9"/>
    <n v="19120"/>
    <x v="3"/>
    <s v="FUR-CH-10004886"/>
    <x v="0"/>
    <x v="1"/>
    <x v="371"/>
    <n v="470.15499999999997"/>
    <n v="7"/>
    <n v="0.3"/>
    <n v="-13.433"/>
  </r>
  <r>
    <n v="8969"/>
    <s v="CA-2014-166730"/>
    <x v="125"/>
    <d v="2015-01-01T00:00:00"/>
    <s v="First Class"/>
    <s v="DD-13570"/>
    <x v="732"/>
    <s v="Consumer"/>
    <s v="United States"/>
    <s v="Memphis"/>
    <x v="18"/>
    <n v="38109"/>
    <x v="0"/>
    <s v="OFF-ST-10002554"/>
    <x v="1"/>
    <x v="4"/>
    <x v="1153"/>
    <n v="39.128"/>
    <n v="1"/>
    <n v="0.2"/>
    <n v="-8.8038000000000007"/>
  </r>
  <r>
    <n v="8970"/>
    <s v="CA-2017-157469"/>
    <x v="574"/>
    <d v="2017-12-07T00:00:00"/>
    <s v="Standard Class"/>
    <s v="ES-14080"/>
    <x v="20"/>
    <s v="Corporate"/>
    <s v="United States"/>
    <s v="Lakewood"/>
    <x v="24"/>
    <n v="44107"/>
    <x v="3"/>
    <s v="OFF-AR-10001662"/>
    <x v="1"/>
    <x v="6"/>
    <x v="448"/>
    <n v="19.728000000000002"/>
    <n v="9"/>
    <n v="0.2"/>
    <n v="1.7262"/>
  </r>
  <r>
    <n v="8971"/>
    <s v="CA-2017-157469"/>
    <x v="574"/>
    <d v="2017-12-07T00:00:00"/>
    <s v="Standard Class"/>
    <s v="ES-14080"/>
    <x v="20"/>
    <s v="Corporate"/>
    <s v="United States"/>
    <s v="Lakewood"/>
    <x v="24"/>
    <n v="44107"/>
    <x v="3"/>
    <s v="TEC-PH-10004531"/>
    <x v="2"/>
    <x v="7"/>
    <x v="1404"/>
    <n v="151.18799999999999"/>
    <n v="2"/>
    <n v="0.4"/>
    <n v="-25.198"/>
  </r>
  <r>
    <n v="8972"/>
    <s v="CA-2017-122308"/>
    <x v="668"/>
    <d v="2017-03-28T00:00:00"/>
    <s v="Standard Class"/>
    <s v="MV-17485"/>
    <x v="597"/>
    <s v="Consumer"/>
    <s v="United States"/>
    <s v="New York City"/>
    <x v="15"/>
    <n v="10011"/>
    <x v="3"/>
    <s v="FUR-CH-10000665"/>
    <x v="0"/>
    <x v="1"/>
    <x v="662"/>
    <n v="271.76400000000001"/>
    <n v="2"/>
    <n v="0.1"/>
    <n v="60.392000000000003"/>
  </r>
  <r>
    <n v="8973"/>
    <s v="US-2014-149034"/>
    <x v="84"/>
    <d v="2014-11-21T00:00:00"/>
    <s v="First Class"/>
    <s v="RD-19900"/>
    <x v="76"/>
    <s v="Consumer"/>
    <s v="United States"/>
    <s v="Philadelphia"/>
    <x v="9"/>
    <n v="19120"/>
    <x v="3"/>
    <s v="TEC-AC-10003023"/>
    <x v="2"/>
    <x v="11"/>
    <x v="1079"/>
    <n v="47.496000000000002"/>
    <n v="1"/>
    <n v="0.2"/>
    <n v="-1.1874"/>
  </r>
  <r>
    <n v="8974"/>
    <s v="CA-2017-159226"/>
    <x v="1016"/>
    <d v="2017-04-27T00:00:00"/>
    <s v="Second Class"/>
    <s v="RL-19615"/>
    <x v="210"/>
    <s v="Consumer"/>
    <s v="United States"/>
    <s v="Los Angeles"/>
    <x v="1"/>
    <n v="90008"/>
    <x v="1"/>
    <s v="FUR-BO-10004709"/>
    <x v="0"/>
    <x v="0"/>
    <x v="266"/>
    <n v="344.98099999999999"/>
    <n v="7"/>
    <n v="0.15"/>
    <n v="28.4102"/>
  </r>
  <r>
    <n v="8975"/>
    <s v="CA-2017-156622"/>
    <x v="51"/>
    <d v="2017-11-26T00:00:00"/>
    <s v="First Class"/>
    <s v="JP-15460"/>
    <x v="687"/>
    <s v="Corporate"/>
    <s v="United States"/>
    <s v="Dallas"/>
    <x v="5"/>
    <n v="75220"/>
    <x v="2"/>
    <s v="OFF-PA-10000477"/>
    <x v="1"/>
    <x v="10"/>
    <x v="1270"/>
    <n v="36.287999999999997"/>
    <n v="7"/>
    <n v="0.2"/>
    <n v="12.700799999999999"/>
  </r>
  <r>
    <n v="8976"/>
    <s v="CA-2017-156622"/>
    <x v="51"/>
    <d v="2017-11-26T00:00:00"/>
    <s v="First Class"/>
    <s v="JP-15460"/>
    <x v="687"/>
    <s v="Corporate"/>
    <s v="United States"/>
    <s v="Dallas"/>
    <x v="5"/>
    <n v="75220"/>
    <x v="2"/>
    <s v="OFF-PA-10002923"/>
    <x v="1"/>
    <x v="10"/>
    <x v="1426"/>
    <n v="78.304000000000002"/>
    <n v="2"/>
    <n v="0.2"/>
    <n v="29.364000000000001"/>
  </r>
  <r>
    <n v="8977"/>
    <s v="CA-2017-156622"/>
    <x v="51"/>
    <d v="2017-11-26T00:00:00"/>
    <s v="First Class"/>
    <s v="JP-15460"/>
    <x v="687"/>
    <s v="Corporate"/>
    <s v="United States"/>
    <s v="Dallas"/>
    <x v="5"/>
    <n v="75220"/>
    <x v="2"/>
    <s v="FUR-TA-10003008"/>
    <x v="0"/>
    <x v="3"/>
    <x v="955"/>
    <n v="127.785"/>
    <n v="1"/>
    <n v="0.3"/>
    <n v="-31.0335"/>
  </r>
  <r>
    <n v="8978"/>
    <s v="CA-2017-156622"/>
    <x v="51"/>
    <d v="2017-11-26T00:00:00"/>
    <s v="First Class"/>
    <s v="JP-15460"/>
    <x v="687"/>
    <s v="Corporate"/>
    <s v="United States"/>
    <s v="Dallas"/>
    <x v="5"/>
    <n v="75220"/>
    <x v="2"/>
    <s v="OFF-BI-10003707"/>
    <x v="1"/>
    <x v="8"/>
    <x v="784"/>
    <n v="6.1040000000000001"/>
    <n v="2"/>
    <n v="0.8"/>
    <n v="-9.1560000000000006"/>
  </r>
  <r>
    <n v="8979"/>
    <s v="CA-2014-119529"/>
    <x v="935"/>
    <d v="2014-11-05T00:00:00"/>
    <s v="Second Class"/>
    <s v="DM-13345"/>
    <x v="664"/>
    <s v="Corporate"/>
    <s v="United States"/>
    <s v="Orange"/>
    <x v="30"/>
    <n v="7050"/>
    <x v="3"/>
    <s v="OFF-BI-10000546"/>
    <x v="1"/>
    <x v="8"/>
    <x v="614"/>
    <n v="5.76"/>
    <n v="2"/>
    <n v="0"/>
    <n v="2.8224"/>
  </r>
  <r>
    <n v="8980"/>
    <s v="CA-2015-150413"/>
    <x v="324"/>
    <d v="2015-10-24T00:00:00"/>
    <s v="Second Class"/>
    <s v="CS-11860"/>
    <x v="750"/>
    <s v="Consumer"/>
    <s v="United States"/>
    <s v="Dallas"/>
    <x v="5"/>
    <n v="75220"/>
    <x v="2"/>
    <s v="OFF-BI-10000404"/>
    <x v="1"/>
    <x v="8"/>
    <x v="481"/>
    <n v="1.72"/>
    <n v="1"/>
    <n v="0.8"/>
    <n v="-2.8380000000000001"/>
  </r>
  <r>
    <n v="8981"/>
    <s v="CA-2014-108182"/>
    <x v="644"/>
    <d v="2014-02-10T00:00:00"/>
    <s v="Second Class"/>
    <s v="DL-13315"/>
    <x v="111"/>
    <s v="Consumer"/>
    <s v="United States"/>
    <s v="Romeoville"/>
    <x v="10"/>
    <n v="60441"/>
    <x v="2"/>
    <s v="OFF-BI-10001196"/>
    <x v="1"/>
    <x v="8"/>
    <x v="1390"/>
    <n v="8.952"/>
    <n v="2"/>
    <n v="0.8"/>
    <n v="-14.770799999999999"/>
  </r>
  <r>
    <n v="8982"/>
    <s v="CA-2016-110898"/>
    <x v="1193"/>
    <d v="2016-03-12T00:00:00"/>
    <s v="Standard Class"/>
    <s v="LC-16870"/>
    <x v="48"/>
    <s v="Consumer"/>
    <s v="United States"/>
    <s v="Chicago"/>
    <x v="10"/>
    <n v="60623"/>
    <x v="2"/>
    <s v="OFF-AP-10001626"/>
    <x v="1"/>
    <x v="9"/>
    <x v="1025"/>
    <n v="2.3340000000000001"/>
    <n v="3"/>
    <n v="0.8"/>
    <n v="-6.3018000000000001"/>
  </r>
  <r>
    <n v="8983"/>
    <s v="CA-2016-110898"/>
    <x v="1193"/>
    <d v="2016-03-12T00:00:00"/>
    <s v="Standard Class"/>
    <s v="LC-16870"/>
    <x v="48"/>
    <s v="Consumer"/>
    <s v="United States"/>
    <s v="Chicago"/>
    <x v="10"/>
    <n v="60623"/>
    <x v="2"/>
    <s v="OFF-BI-10004656"/>
    <x v="1"/>
    <x v="8"/>
    <x v="864"/>
    <n v="1.728"/>
    <n v="4"/>
    <n v="0.8"/>
    <n v="-2.7648000000000001"/>
  </r>
  <r>
    <n v="8984"/>
    <s v="CA-2016-110898"/>
    <x v="1193"/>
    <d v="2016-03-12T00:00:00"/>
    <s v="Standard Class"/>
    <s v="LC-16870"/>
    <x v="48"/>
    <s v="Consumer"/>
    <s v="United States"/>
    <s v="Chicago"/>
    <x v="10"/>
    <n v="60623"/>
    <x v="2"/>
    <s v="FUR-FU-10003773"/>
    <x v="0"/>
    <x v="5"/>
    <x v="125"/>
    <n v="159.04"/>
    <n v="5"/>
    <n v="0.6"/>
    <n v="-194.82400000000001"/>
  </r>
  <r>
    <n v="8985"/>
    <s v="CA-2016-110898"/>
    <x v="1193"/>
    <d v="2016-03-12T00:00:00"/>
    <s v="Standard Class"/>
    <s v="LC-16870"/>
    <x v="48"/>
    <s v="Consumer"/>
    <s v="United States"/>
    <s v="Chicago"/>
    <x v="10"/>
    <n v="60623"/>
    <x v="2"/>
    <s v="FUR-TA-10000849"/>
    <x v="0"/>
    <x v="3"/>
    <x v="1327"/>
    <n v="145.97999999999999"/>
    <n v="2"/>
    <n v="0.5"/>
    <n v="-99.266400000000004"/>
  </r>
  <r>
    <n v="8986"/>
    <s v="CA-2015-123092"/>
    <x v="155"/>
    <d v="2015-12-07T00:00:00"/>
    <s v="Standard Class"/>
    <s v="JG-15115"/>
    <x v="161"/>
    <s v="Consumer"/>
    <s v="United States"/>
    <s v="Jacksonville"/>
    <x v="3"/>
    <n v="28540"/>
    <x v="0"/>
    <s v="FUR-FU-10000222"/>
    <x v="0"/>
    <x v="5"/>
    <x v="596"/>
    <n v="77.951999999999998"/>
    <n v="3"/>
    <n v="0.2"/>
    <n v="12.667199999999999"/>
  </r>
  <r>
    <n v="8987"/>
    <s v="CA-2015-123092"/>
    <x v="155"/>
    <d v="2015-12-07T00:00:00"/>
    <s v="Standard Class"/>
    <s v="JG-15115"/>
    <x v="161"/>
    <s v="Consumer"/>
    <s v="United States"/>
    <s v="Jacksonville"/>
    <x v="3"/>
    <n v="28540"/>
    <x v="0"/>
    <s v="OFF-BI-10001718"/>
    <x v="1"/>
    <x v="8"/>
    <x v="1225"/>
    <n v="95.97"/>
    <n v="5"/>
    <n v="0.7"/>
    <n v="-73.576999999999998"/>
  </r>
  <r>
    <n v="8988"/>
    <s v="CA-2015-123092"/>
    <x v="155"/>
    <d v="2015-12-07T00:00:00"/>
    <s v="Standard Class"/>
    <s v="JG-15115"/>
    <x v="161"/>
    <s v="Consumer"/>
    <s v="United States"/>
    <s v="Jacksonville"/>
    <x v="3"/>
    <n v="28540"/>
    <x v="0"/>
    <s v="TEC-PH-10001700"/>
    <x v="2"/>
    <x v="7"/>
    <x v="195"/>
    <n v="105.584"/>
    <n v="2"/>
    <n v="0.2"/>
    <n v="9.2385999999999999"/>
  </r>
  <r>
    <n v="8989"/>
    <s v="CA-2015-123092"/>
    <x v="155"/>
    <d v="2015-12-07T00:00:00"/>
    <s v="Standard Class"/>
    <s v="JG-15115"/>
    <x v="161"/>
    <s v="Consumer"/>
    <s v="United States"/>
    <s v="Jacksonville"/>
    <x v="3"/>
    <n v="28540"/>
    <x v="0"/>
    <s v="OFF-AR-10004078"/>
    <x v="1"/>
    <x v="6"/>
    <x v="512"/>
    <n v="9.3439999999999994"/>
    <n v="2"/>
    <n v="0.2"/>
    <n v="1.1679999999999999"/>
  </r>
  <r>
    <n v="8990"/>
    <s v="US-2015-128587"/>
    <x v="100"/>
    <d v="2015-12-30T00:00:00"/>
    <s v="Standard Class"/>
    <s v="HM-14860"/>
    <x v="447"/>
    <s v="Corporate"/>
    <s v="United States"/>
    <s v="Springfield"/>
    <x v="25"/>
    <n v="65807"/>
    <x v="2"/>
    <s v="FUR-FU-10003026"/>
    <x v="0"/>
    <x v="5"/>
    <x v="1564"/>
    <n v="9.68"/>
    <n v="2"/>
    <n v="0"/>
    <n v="3.7751999999999999"/>
  </r>
  <r>
    <n v="8991"/>
    <s v="US-2015-128587"/>
    <x v="100"/>
    <d v="2015-12-30T00:00:00"/>
    <s v="Standard Class"/>
    <s v="HM-14860"/>
    <x v="447"/>
    <s v="Corporate"/>
    <s v="United States"/>
    <s v="Springfield"/>
    <x v="25"/>
    <n v="65807"/>
    <x v="2"/>
    <s v="TEC-CO-10003763"/>
    <x v="2"/>
    <x v="16"/>
    <x v="1279"/>
    <n v="4899.93"/>
    <n v="7"/>
    <n v="0"/>
    <n v="2302.9670999999998"/>
  </r>
  <r>
    <n v="8992"/>
    <s v="US-2017-139577"/>
    <x v="172"/>
    <d v="2017-10-06T00:00:00"/>
    <s v="Standard Class"/>
    <s v="TN-21040"/>
    <x v="184"/>
    <s v="Home Office"/>
    <s v="United States"/>
    <s v="San Francisco"/>
    <x v="1"/>
    <n v="94110"/>
    <x v="1"/>
    <s v="TEC-AC-10004708"/>
    <x v="2"/>
    <x v="11"/>
    <x v="341"/>
    <n v="104.75"/>
    <n v="5"/>
    <n v="0"/>
    <n v="21.997499999999999"/>
  </r>
  <r>
    <n v="8993"/>
    <s v="CA-2017-159100"/>
    <x v="524"/>
    <d v="2017-10-21T00:00:00"/>
    <s v="Standard Class"/>
    <s v="VP-21760"/>
    <x v="778"/>
    <s v="Corporate"/>
    <s v="United States"/>
    <s v="Columbia"/>
    <x v="18"/>
    <n v="38401"/>
    <x v="0"/>
    <s v="TEC-AC-10003499"/>
    <x v="2"/>
    <x v="11"/>
    <x v="103"/>
    <n v="18.527999999999999"/>
    <n v="2"/>
    <n v="0.2"/>
    <n v="4.4004000000000003"/>
  </r>
  <r>
    <n v="8994"/>
    <s v="CA-2017-159100"/>
    <x v="524"/>
    <d v="2017-10-21T00:00:00"/>
    <s v="Standard Class"/>
    <s v="VP-21760"/>
    <x v="778"/>
    <s v="Corporate"/>
    <s v="United States"/>
    <s v="Columbia"/>
    <x v="18"/>
    <n v="38401"/>
    <x v="0"/>
    <s v="FUR-TA-10001950"/>
    <x v="0"/>
    <x v="3"/>
    <x v="1284"/>
    <n v="1875.258"/>
    <n v="7"/>
    <n v="0.4"/>
    <n v="-968.88329999999996"/>
  </r>
  <r>
    <n v="8995"/>
    <s v="CA-2014-109043"/>
    <x v="860"/>
    <d v="2014-08-17T00:00:00"/>
    <s v="First Class"/>
    <s v="CS-12355"/>
    <x v="394"/>
    <s v="Consumer"/>
    <s v="United States"/>
    <s v="Hollywood"/>
    <x v="2"/>
    <n v="33021"/>
    <x v="0"/>
    <s v="OFF-PA-10000312"/>
    <x v="1"/>
    <x v="10"/>
    <x v="1829"/>
    <n v="91.36"/>
    <n v="5"/>
    <n v="0.2"/>
    <n v="29.692"/>
  </r>
  <r>
    <n v="8996"/>
    <s v="CA-2014-109043"/>
    <x v="860"/>
    <d v="2014-08-17T00:00:00"/>
    <s v="First Class"/>
    <s v="CS-12355"/>
    <x v="394"/>
    <s v="Consumer"/>
    <s v="United States"/>
    <s v="Hollywood"/>
    <x v="2"/>
    <n v="33021"/>
    <x v="0"/>
    <s v="OFF-AP-10004708"/>
    <x v="1"/>
    <x v="9"/>
    <x v="513"/>
    <n v="152.24"/>
    <n v="5"/>
    <n v="0.2"/>
    <n v="17.126999999999999"/>
  </r>
  <r>
    <n v="8997"/>
    <s v="US-2017-116491"/>
    <x v="343"/>
    <d v="2017-11-13T00:00:00"/>
    <s v="First Class"/>
    <s v="PG-18820"/>
    <x v="310"/>
    <s v="Consumer"/>
    <s v="United States"/>
    <s v="Dallas"/>
    <x v="5"/>
    <n v="75081"/>
    <x v="2"/>
    <s v="TEC-PH-10004531"/>
    <x v="2"/>
    <x v="7"/>
    <x v="721"/>
    <n v="35.183999999999997"/>
    <n v="2"/>
    <n v="0.2"/>
    <n v="12.314399999999999"/>
  </r>
  <r>
    <n v="8998"/>
    <s v="CA-2017-122763"/>
    <x v="177"/>
    <d v="2017-03-20T00:00:00"/>
    <s v="Same Day"/>
    <s v="HG-14845"/>
    <x v="668"/>
    <s v="Consumer"/>
    <s v="United States"/>
    <s v="Houston"/>
    <x v="5"/>
    <n v="77041"/>
    <x v="2"/>
    <s v="OFF-PA-10000474"/>
    <x v="1"/>
    <x v="10"/>
    <x v="33"/>
    <n v="56.704000000000001"/>
    <n v="2"/>
    <n v="0.2"/>
    <n v="19.137599999999999"/>
  </r>
  <r>
    <n v="8999"/>
    <s v="CA-2017-122763"/>
    <x v="177"/>
    <d v="2017-03-20T00:00:00"/>
    <s v="Same Day"/>
    <s v="HG-14845"/>
    <x v="668"/>
    <s v="Consumer"/>
    <s v="United States"/>
    <s v="Houston"/>
    <x v="5"/>
    <n v="77041"/>
    <x v="2"/>
    <s v="OFF-PA-10002377"/>
    <x v="1"/>
    <x v="10"/>
    <x v="127"/>
    <n v="274.06400000000002"/>
    <n v="7"/>
    <n v="0.2"/>
    <n v="102.774"/>
  </r>
  <r>
    <n v="9000"/>
    <s v="CA-2017-137785"/>
    <x v="726"/>
    <d v="2017-05-17T00:00:00"/>
    <s v="Standard Class"/>
    <s v="MH-18115"/>
    <x v="414"/>
    <s v="Home Office"/>
    <s v="United States"/>
    <s v="Philadelphia"/>
    <x v="9"/>
    <n v="19140"/>
    <x v="3"/>
    <s v="FUR-CH-10001482"/>
    <x v="0"/>
    <x v="1"/>
    <x v="541"/>
    <n v="458.43"/>
    <n v="5"/>
    <n v="0.3"/>
    <n v="-124.431"/>
  </r>
  <r>
    <n v="9001"/>
    <s v="CA-2014-133389"/>
    <x v="169"/>
    <d v="2014-06-22T00:00:00"/>
    <s v="Same Day"/>
    <s v="TB-21280"/>
    <x v="509"/>
    <s v="Consumer"/>
    <s v="United States"/>
    <s v="Phoenix"/>
    <x v="16"/>
    <n v="85023"/>
    <x v="1"/>
    <s v="OFF-BI-10001553"/>
    <x v="1"/>
    <x v="8"/>
    <x v="1302"/>
    <n v="8.2260000000000009"/>
    <n v="3"/>
    <n v="0.7"/>
    <n v="-6.0324"/>
  </r>
  <r>
    <n v="9002"/>
    <s v="CA-2014-103807"/>
    <x v="266"/>
    <d v="2014-12-09T00:00:00"/>
    <s v="Standard Class"/>
    <s v="EM-13825"/>
    <x v="605"/>
    <s v="Corporate"/>
    <s v="United States"/>
    <s v="Sandy Springs"/>
    <x v="32"/>
    <n v="30328"/>
    <x v="0"/>
    <s v="TEC-AC-10000199"/>
    <x v="2"/>
    <x v="11"/>
    <x v="1618"/>
    <n v="5.95"/>
    <n v="1"/>
    <n v="0"/>
    <n v="0.83299999999999996"/>
  </r>
  <r>
    <n v="9003"/>
    <s v="CA-2014-103807"/>
    <x v="266"/>
    <d v="2014-12-09T00:00:00"/>
    <s v="Standard Class"/>
    <s v="EM-13825"/>
    <x v="605"/>
    <s v="Corporate"/>
    <s v="United States"/>
    <s v="Sandy Springs"/>
    <x v="32"/>
    <n v="30328"/>
    <x v="0"/>
    <s v="OFF-PA-10002195"/>
    <x v="1"/>
    <x v="10"/>
    <x v="726"/>
    <n v="15.24"/>
    <n v="3"/>
    <n v="0"/>
    <n v="7.1627999999999998"/>
  </r>
  <r>
    <n v="9004"/>
    <s v="CA-2015-102855"/>
    <x v="57"/>
    <d v="2015-04-06T00:00:00"/>
    <s v="Same Day"/>
    <s v="JF-15415"/>
    <x v="226"/>
    <s v="Consumer"/>
    <s v="United States"/>
    <s v="Spokane"/>
    <x v="4"/>
    <n v="99207"/>
    <x v="1"/>
    <s v="TEC-AC-10001767"/>
    <x v="2"/>
    <x v="11"/>
    <x v="97"/>
    <n v="239.94"/>
    <n v="6"/>
    <n v="0"/>
    <n v="26.3934"/>
  </r>
  <r>
    <n v="9005"/>
    <s v="CA-2015-102855"/>
    <x v="57"/>
    <d v="2015-04-06T00:00:00"/>
    <s v="Same Day"/>
    <s v="JF-15415"/>
    <x v="226"/>
    <s v="Consumer"/>
    <s v="United States"/>
    <s v="Spokane"/>
    <x v="4"/>
    <n v="99207"/>
    <x v="1"/>
    <s v="OFF-AR-10002467"/>
    <x v="1"/>
    <x v="6"/>
    <x v="1690"/>
    <n v="23.84"/>
    <n v="8"/>
    <n v="0"/>
    <n v="6.4367999999999999"/>
  </r>
  <r>
    <n v="9006"/>
    <s v="CA-2017-107825"/>
    <x v="551"/>
    <d v="2017-11-18T00:00:00"/>
    <s v="Same Day"/>
    <s v="NB-18655"/>
    <x v="240"/>
    <s v="Corporate"/>
    <s v="United States"/>
    <s v="Milwaukee"/>
    <x v="6"/>
    <n v="53209"/>
    <x v="2"/>
    <s v="OFF-ST-10001321"/>
    <x v="1"/>
    <x v="4"/>
    <x v="421"/>
    <n v="92.52"/>
    <n v="6"/>
    <n v="0"/>
    <n v="24.980399999999999"/>
  </r>
  <r>
    <n v="9007"/>
    <s v="CA-2017-107825"/>
    <x v="551"/>
    <d v="2017-11-18T00:00:00"/>
    <s v="Same Day"/>
    <s v="NB-18655"/>
    <x v="240"/>
    <s v="Corporate"/>
    <s v="United States"/>
    <s v="Milwaukee"/>
    <x v="6"/>
    <n v="53209"/>
    <x v="2"/>
    <s v="OFF-ST-10000777"/>
    <x v="1"/>
    <x v="4"/>
    <x v="117"/>
    <n v="37.76"/>
    <n v="1"/>
    <n v="0"/>
    <n v="10.572800000000001"/>
  </r>
  <r>
    <n v="9008"/>
    <s v="CA-2017-107825"/>
    <x v="551"/>
    <d v="2017-11-18T00:00:00"/>
    <s v="Same Day"/>
    <s v="NB-18655"/>
    <x v="240"/>
    <s v="Corporate"/>
    <s v="United States"/>
    <s v="Milwaukee"/>
    <x v="6"/>
    <n v="53209"/>
    <x v="2"/>
    <s v="OFF-LA-10003720"/>
    <x v="1"/>
    <x v="2"/>
    <x v="1636"/>
    <n v="7.38"/>
    <n v="2"/>
    <n v="0"/>
    <n v="3.4685999999999999"/>
  </r>
  <r>
    <n v="9009"/>
    <s v="CA-2017-107825"/>
    <x v="551"/>
    <d v="2017-11-18T00:00:00"/>
    <s v="Same Day"/>
    <s v="NB-18655"/>
    <x v="240"/>
    <s v="Corporate"/>
    <s v="United States"/>
    <s v="Milwaukee"/>
    <x v="6"/>
    <n v="53209"/>
    <x v="2"/>
    <s v="FUR-FU-10000206"/>
    <x v="0"/>
    <x v="5"/>
    <x v="397"/>
    <n v="5.82"/>
    <n v="2"/>
    <n v="0"/>
    <n v="2.7353999999999998"/>
  </r>
  <r>
    <n v="9010"/>
    <s v="CA-2017-106047"/>
    <x v="1209"/>
    <d v="2017-07-18T00:00:00"/>
    <s v="Standard Class"/>
    <s v="CS-11860"/>
    <x v="750"/>
    <s v="Consumer"/>
    <s v="United States"/>
    <s v="Fairfield"/>
    <x v="24"/>
    <n v="45014"/>
    <x v="3"/>
    <s v="OFF-PA-10000791"/>
    <x v="1"/>
    <x v="10"/>
    <x v="1433"/>
    <n v="3.8159999999999998"/>
    <n v="1"/>
    <n v="0.2"/>
    <n v="1.1924999999999999"/>
  </r>
  <r>
    <n v="9011"/>
    <s v="CA-2017-127803"/>
    <x v="240"/>
    <d v="2017-05-23T00:00:00"/>
    <s v="Standard Class"/>
    <s v="ND-18460"/>
    <x v="540"/>
    <s v="Corporate"/>
    <s v="United States"/>
    <s v="Huntsville"/>
    <x v="19"/>
    <n v="35810"/>
    <x v="0"/>
    <s v="OFF-BI-10001787"/>
    <x v="1"/>
    <x v="8"/>
    <x v="1491"/>
    <n v="26.16"/>
    <n v="4"/>
    <n v="0"/>
    <n v="12.8184"/>
  </r>
  <r>
    <n v="9012"/>
    <s v="CA-2015-137071"/>
    <x v="139"/>
    <d v="2015-12-21T00:00:00"/>
    <s v="First Class"/>
    <s v="ED-13885"/>
    <x v="525"/>
    <s v="Home Office"/>
    <s v="United States"/>
    <s v="Houston"/>
    <x v="5"/>
    <n v="77036"/>
    <x v="2"/>
    <s v="TEC-AC-10004353"/>
    <x v="2"/>
    <x v="11"/>
    <x v="724"/>
    <n v="100.8"/>
    <n v="2"/>
    <n v="0.2"/>
    <n v="21.42"/>
  </r>
  <r>
    <n v="9013"/>
    <s v="CA-2016-121447"/>
    <x v="823"/>
    <d v="2016-02-22T00:00:00"/>
    <s v="First Class"/>
    <s v="EA-14035"/>
    <x v="105"/>
    <s v="Corporate"/>
    <s v="United States"/>
    <s v="New York City"/>
    <x v="15"/>
    <n v="10011"/>
    <x v="3"/>
    <s v="FUR-FU-10001861"/>
    <x v="0"/>
    <x v="5"/>
    <x v="275"/>
    <n v="135.80000000000001"/>
    <n v="7"/>
    <n v="0"/>
    <n v="66.542000000000002"/>
  </r>
  <r>
    <n v="9014"/>
    <s v="CA-2017-143084"/>
    <x v="257"/>
    <d v="2017-03-22T00:00:00"/>
    <s v="Standard Class"/>
    <s v="BP-11050"/>
    <x v="771"/>
    <s v="Corporate"/>
    <s v="United States"/>
    <s v="Los Angeles"/>
    <x v="1"/>
    <n v="90008"/>
    <x v="1"/>
    <s v="OFF-AR-10002766"/>
    <x v="1"/>
    <x v="6"/>
    <x v="1050"/>
    <n v="13.9"/>
    <n v="5"/>
    <n v="0"/>
    <n v="3.7530000000000001"/>
  </r>
  <r>
    <n v="9015"/>
    <s v="CA-2017-143084"/>
    <x v="257"/>
    <d v="2017-03-22T00:00:00"/>
    <s v="Standard Class"/>
    <s v="BP-11050"/>
    <x v="771"/>
    <s v="Corporate"/>
    <s v="United States"/>
    <s v="Los Angeles"/>
    <x v="1"/>
    <n v="90008"/>
    <x v="1"/>
    <s v="OFF-EN-10003072"/>
    <x v="1"/>
    <x v="12"/>
    <x v="775"/>
    <n v="19.399999999999999"/>
    <n v="5"/>
    <n v="0"/>
    <n v="9.3119999999999994"/>
  </r>
  <r>
    <n v="9016"/>
    <s v="CA-2016-131639"/>
    <x v="907"/>
    <d v="2016-12-23T00:00:00"/>
    <s v="Standard Class"/>
    <s v="NS-18640"/>
    <x v="374"/>
    <s v="Corporate"/>
    <s v="United States"/>
    <s v="Carlsbad"/>
    <x v="27"/>
    <n v="88220"/>
    <x v="1"/>
    <s v="OFF-BI-10001636"/>
    <x v="1"/>
    <x v="8"/>
    <x v="674"/>
    <n v="13.488"/>
    <n v="2"/>
    <n v="0.2"/>
    <n v="4.3836000000000004"/>
  </r>
  <r>
    <n v="9017"/>
    <s v="CA-2016-131639"/>
    <x v="907"/>
    <d v="2016-12-23T00:00:00"/>
    <s v="Standard Class"/>
    <s v="NS-18640"/>
    <x v="374"/>
    <s v="Corporate"/>
    <s v="United States"/>
    <s v="Carlsbad"/>
    <x v="27"/>
    <n v="88220"/>
    <x v="1"/>
    <s v="OFF-BI-10000948"/>
    <x v="1"/>
    <x v="8"/>
    <x v="1382"/>
    <n v="11.416"/>
    <n v="1"/>
    <n v="0.2"/>
    <n v="3.8529"/>
  </r>
  <r>
    <n v="9018"/>
    <s v="CA-2016-161361"/>
    <x v="253"/>
    <d v="2016-03-28T00:00:00"/>
    <s v="Second Class"/>
    <s v="MV-17485"/>
    <x v="597"/>
    <s v="Consumer"/>
    <s v="United States"/>
    <s v="Pocatello"/>
    <x v="45"/>
    <n v="83201"/>
    <x v="1"/>
    <s v="OFF-PA-10001838"/>
    <x v="1"/>
    <x v="10"/>
    <x v="1008"/>
    <n v="17.64"/>
    <n v="3"/>
    <n v="0"/>
    <n v="8.6435999999999993"/>
  </r>
  <r>
    <n v="9019"/>
    <s v="CA-2016-161361"/>
    <x v="253"/>
    <d v="2016-03-28T00:00:00"/>
    <s v="Second Class"/>
    <s v="MV-17485"/>
    <x v="597"/>
    <s v="Consumer"/>
    <s v="United States"/>
    <s v="Pocatello"/>
    <x v="45"/>
    <n v="83201"/>
    <x v="1"/>
    <s v="OFF-BI-10002215"/>
    <x v="1"/>
    <x v="8"/>
    <x v="20"/>
    <n v="17.04"/>
    <n v="3"/>
    <n v="0.2"/>
    <n v="5.5380000000000003"/>
  </r>
  <r>
    <n v="9020"/>
    <s v="CA-2014-100706"/>
    <x v="757"/>
    <d v="2014-12-18T00:00:00"/>
    <s v="Second Class"/>
    <s v="LE-16810"/>
    <x v="97"/>
    <s v="Consumer"/>
    <s v="United States"/>
    <s v="Springfield"/>
    <x v="17"/>
    <n v="22153"/>
    <x v="0"/>
    <s v="TEC-AC-10001314"/>
    <x v="2"/>
    <x v="11"/>
    <x v="952"/>
    <n v="99.98"/>
    <n v="2"/>
    <n v="0"/>
    <n v="7.9984000000000002"/>
  </r>
  <r>
    <n v="9021"/>
    <s v="CA-2014-100706"/>
    <x v="757"/>
    <d v="2014-12-18T00:00:00"/>
    <s v="Second Class"/>
    <s v="LE-16810"/>
    <x v="97"/>
    <s v="Consumer"/>
    <s v="United States"/>
    <s v="Springfield"/>
    <x v="17"/>
    <n v="22153"/>
    <x v="0"/>
    <s v="FUR-FU-10002268"/>
    <x v="0"/>
    <x v="5"/>
    <x v="869"/>
    <n v="29.46"/>
    <n v="6"/>
    <n v="0"/>
    <n v="9.7218"/>
  </r>
  <r>
    <n v="9022"/>
    <s v="CA-2015-129525"/>
    <x v="219"/>
    <d v="2015-11-20T00:00:00"/>
    <s v="Standard Class"/>
    <s v="VP-21760"/>
    <x v="778"/>
    <s v="Corporate"/>
    <s v="United States"/>
    <s v="Toledo"/>
    <x v="24"/>
    <n v="43615"/>
    <x v="3"/>
    <s v="OFF-BI-10002133"/>
    <x v="1"/>
    <x v="8"/>
    <x v="1147"/>
    <n v="166.92"/>
    <n v="13"/>
    <n v="0.7"/>
    <n v="-116.84399999999999"/>
  </r>
  <r>
    <n v="9023"/>
    <s v="US-2016-141880"/>
    <x v="250"/>
    <d v="2016-08-23T00:00:00"/>
    <s v="First Class"/>
    <s v="TC-21475"/>
    <x v="679"/>
    <s v="Home Office"/>
    <s v="United States"/>
    <s v="Fort Collins"/>
    <x v="22"/>
    <n v="80525"/>
    <x v="1"/>
    <s v="FUR-FU-10001979"/>
    <x v="0"/>
    <x v="5"/>
    <x v="514"/>
    <n v="98.328000000000003"/>
    <n v="3"/>
    <n v="0.2"/>
    <n v="9.8328000000000007"/>
  </r>
  <r>
    <n v="9024"/>
    <s v="CA-2015-165799"/>
    <x v="685"/>
    <d v="2015-07-02T00:00:00"/>
    <s v="First Class"/>
    <s v="SG-20470"/>
    <x v="495"/>
    <s v="Consumer"/>
    <s v="United States"/>
    <s v="New York City"/>
    <x v="15"/>
    <n v="10024"/>
    <x v="3"/>
    <s v="FUR-CH-10001482"/>
    <x v="0"/>
    <x v="1"/>
    <x v="541"/>
    <n v="117.88200000000001"/>
    <n v="1"/>
    <n v="0.1"/>
    <n v="1.3098000000000001"/>
  </r>
  <r>
    <n v="9025"/>
    <s v="CA-2016-102127"/>
    <x v="190"/>
    <d v="2016-07-02T00:00:00"/>
    <s v="Standard Class"/>
    <s v="VP-21760"/>
    <x v="778"/>
    <s v="Corporate"/>
    <s v="United States"/>
    <s v="New York City"/>
    <x v="15"/>
    <n v="10035"/>
    <x v="3"/>
    <s v="TEC-AC-10002018"/>
    <x v="2"/>
    <x v="11"/>
    <x v="1683"/>
    <n v="20.97"/>
    <n v="3"/>
    <n v="0"/>
    <n v="9.0170999999999992"/>
  </r>
  <r>
    <n v="9026"/>
    <s v="CA-2016-102127"/>
    <x v="190"/>
    <d v="2016-07-02T00:00:00"/>
    <s v="Standard Class"/>
    <s v="VP-21760"/>
    <x v="778"/>
    <s v="Corporate"/>
    <s v="United States"/>
    <s v="New York City"/>
    <x v="15"/>
    <n v="10035"/>
    <x v="3"/>
    <s v="TEC-AC-10000397"/>
    <x v="2"/>
    <x v="11"/>
    <x v="1468"/>
    <n v="139.96"/>
    <n v="4"/>
    <n v="0"/>
    <n v="9.7972000000000001"/>
  </r>
  <r>
    <n v="9027"/>
    <s v="CA-2016-102127"/>
    <x v="190"/>
    <d v="2016-07-02T00:00:00"/>
    <s v="Standard Class"/>
    <s v="VP-21760"/>
    <x v="778"/>
    <s v="Corporate"/>
    <s v="United States"/>
    <s v="New York City"/>
    <x v="15"/>
    <n v="10035"/>
    <x v="3"/>
    <s v="FUR-FU-10003976"/>
    <x v="0"/>
    <x v="5"/>
    <x v="973"/>
    <n v="37.74"/>
    <n v="3"/>
    <n v="0"/>
    <n v="12.8316"/>
  </r>
  <r>
    <n v="9028"/>
    <s v="US-2016-152415"/>
    <x v="42"/>
    <d v="2016-09-22T00:00:00"/>
    <s v="Standard Class"/>
    <s v="PO-18865"/>
    <x v="22"/>
    <s v="Consumer"/>
    <s v="United States"/>
    <s v="Marlborough"/>
    <x v="31"/>
    <n v="1752"/>
    <x v="3"/>
    <s v="FUR-FU-10002597"/>
    <x v="0"/>
    <x v="5"/>
    <x v="627"/>
    <n v="14.82"/>
    <n v="3"/>
    <n v="0"/>
    <n v="6.2244000000000002"/>
  </r>
  <r>
    <n v="9029"/>
    <s v="US-2016-152415"/>
    <x v="42"/>
    <d v="2016-09-22T00:00:00"/>
    <s v="Standard Class"/>
    <s v="PO-18865"/>
    <x v="22"/>
    <s v="Consumer"/>
    <s v="United States"/>
    <s v="Marlborough"/>
    <x v="31"/>
    <n v="1752"/>
    <x v="3"/>
    <s v="FUR-FU-10004864"/>
    <x v="0"/>
    <x v="5"/>
    <x v="441"/>
    <n v="191.82"/>
    <n v="3"/>
    <n v="0"/>
    <n v="61.382399999999997"/>
  </r>
  <r>
    <n v="9030"/>
    <s v="CA-2014-138198"/>
    <x v="667"/>
    <d v="2014-07-23T00:00:00"/>
    <s v="Standard Class"/>
    <s v="JL-15130"/>
    <x v="691"/>
    <s v="Consumer"/>
    <s v="United States"/>
    <s v="New Rochelle"/>
    <x v="15"/>
    <n v="10801"/>
    <x v="3"/>
    <s v="OFF-BI-10002103"/>
    <x v="1"/>
    <x v="8"/>
    <x v="530"/>
    <n v="13.904"/>
    <n v="2"/>
    <n v="0.2"/>
    <n v="4.5187999999999997"/>
  </r>
  <r>
    <n v="9031"/>
    <s v="CA-2017-128041"/>
    <x v="853"/>
    <d v="2017-09-01T00:00:00"/>
    <s v="Same Day"/>
    <s v="RW-19540"/>
    <x v="459"/>
    <s v="Corporate"/>
    <s v="United States"/>
    <s v="Seattle"/>
    <x v="4"/>
    <n v="98103"/>
    <x v="1"/>
    <s v="OFF-AP-10001005"/>
    <x v="1"/>
    <x v="9"/>
    <x v="1140"/>
    <n v="314.60000000000002"/>
    <n v="4"/>
    <n v="0"/>
    <n v="103.818"/>
  </r>
  <r>
    <n v="9032"/>
    <s v="CA-2017-128041"/>
    <x v="853"/>
    <d v="2017-09-01T00:00:00"/>
    <s v="Same Day"/>
    <s v="RW-19540"/>
    <x v="459"/>
    <s v="Corporate"/>
    <s v="United States"/>
    <s v="Seattle"/>
    <x v="4"/>
    <n v="98103"/>
    <x v="1"/>
    <s v="FUR-TA-10002607"/>
    <x v="0"/>
    <x v="3"/>
    <x v="224"/>
    <n v="283.56"/>
    <n v="4"/>
    <n v="0"/>
    <n v="45.369599999999998"/>
  </r>
  <r>
    <n v="9033"/>
    <s v="CA-2017-105823"/>
    <x v="738"/>
    <d v="2017-06-26T00:00:00"/>
    <s v="Standard Class"/>
    <s v="RB-19465"/>
    <x v="46"/>
    <s v="Home Office"/>
    <s v="United States"/>
    <s v="Detroit"/>
    <x v="12"/>
    <n v="48227"/>
    <x v="2"/>
    <s v="FUR-CH-10000454"/>
    <x v="0"/>
    <x v="1"/>
    <x v="1"/>
    <n v="487.96"/>
    <n v="2"/>
    <n v="0"/>
    <n v="146.38800000000001"/>
  </r>
  <r>
    <n v="9034"/>
    <s v="CA-2014-152268"/>
    <x v="814"/>
    <d v="2014-09-07T00:00:00"/>
    <s v="Standard Class"/>
    <s v="SC-20095"/>
    <x v="183"/>
    <s v="Consumer"/>
    <s v="United States"/>
    <s v="Fayetteville"/>
    <x v="36"/>
    <n v="72701"/>
    <x v="0"/>
    <s v="OFF-BI-10001359"/>
    <x v="1"/>
    <x v="8"/>
    <x v="1162"/>
    <n v="1793.98"/>
    <n v="2"/>
    <n v="0"/>
    <n v="843.17060000000004"/>
  </r>
  <r>
    <n v="9035"/>
    <s v="CA-2015-148873"/>
    <x v="486"/>
    <d v="2015-10-05T00:00:00"/>
    <s v="Standard Class"/>
    <s v="EM-13960"/>
    <x v="75"/>
    <s v="Consumer"/>
    <s v="United States"/>
    <s v="Quincy"/>
    <x v="10"/>
    <n v="62301"/>
    <x v="2"/>
    <s v="OFF-BI-10003196"/>
    <x v="1"/>
    <x v="8"/>
    <x v="1376"/>
    <n v="2.992"/>
    <n v="4"/>
    <n v="0.8"/>
    <n v="-4.4880000000000004"/>
  </r>
  <r>
    <n v="9036"/>
    <s v="CA-2015-148873"/>
    <x v="486"/>
    <d v="2015-10-05T00:00:00"/>
    <s v="Standard Class"/>
    <s v="EM-13960"/>
    <x v="75"/>
    <s v="Consumer"/>
    <s v="United States"/>
    <s v="Quincy"/>
    <x v="10"/>
    <n v="62301"/>
    <x v="2"/>
    <s v="TEC-AC-10003657"/>
    <x v="2"/>
    <x v="11"/>
    <x v="152"/>
    <n v="108.768"/>
    <n v="4"/>
    <n v="0.2"/>
    <n v="2.7191999999999998"/>
  </r>
  <r>
    <n v="9037"/>
    <s v="CA-2015-166492"/>
    <x v="1003"/>
    <d v="2015-04-10T00:00:00"/>
    <s v="First Class"/>
    <s v="RP-19390"/>
    <x v="261"/>
    <s v="Consumer"/>
    <s v="United States"/>
    <s v="New York City"/>
    <x v="15"/>
    <n v="10035"/>
    <x v="3"/>
    <s v="OFF-PA-10002262"/>
    <x v="1"/>
    <x v="10"/>
    <x v="1001"/>
    <n v="25.92"/>
    <n v="4"/>
    <n v="0"/>
    <n v="12.441599999999999"/>
  </r>
  <r>
    <n v="9038"/>
    <s v="CA-2015-166492"/>
    <x v="1003"/>
    <d v="2015-04-10T00:00:00"/>
    <s v="First Class"/>
    <s v="RP-19390"/>
    <x v="261"/>
    <s v="Consumer"/>
    <s v="United States"/>
    <s v="New York City"/>
    <x v="15"/>
    <n v="10035"/>
    <x v="3"/>
    <s v="OFF-ST-10002214"/>
    <x v="1"/>
    <x v="4"/>
    <x v="1003"/>
    <n v="22.58"/>
    <n v="2"/>
    <n v="0"/>
    <n v="5.8708"/>
  </r>
  <r>
    <n v="9039"/>
    <s v="CA-2017-157420"/>
    <x v="610"/>
    <d v="2017-11-21T00:00:00"/>
    <s v="Same Day"/>
    <s v="HZ-14950"/>
    <x v="521"/>
    <s v="Consumer"/>
    <s v="United States"/>
    <s v="Houston"/>
    <x v="5"/>
    <n v="77095"/>
    <x v="2"/>
    <s v="TEC-PH-10003555"/>
    <x v="2"/>
    <x v="7"/>
    <x v="462"/>
    <n v="55.176000000000002"/>
    <n v="3"/>
    <n v="0.2"/>
    <n v="-12.4146"/>
  </r>
  <r>
    <n v="9040"/>
    <s v="CA-2016-117121"/>
    <x v="907"/>
    <d v="2016-12-21T00:00:00"/>
    <s v="Standard Class"/>
    <s v="AB-10105"/>
    <x v="455"/>
    <s v="Consumer"/>
    <s v="United States"/>
    <s v="Detroit"/>
    <x v="12"/>
    <n v="48205"/>
    <x v="2"/>
    <s v="OFF-BI-10000545"/>
    <x v="1"/>
    <x v="8"/>
    <x v="692"/>
    <n v="9892.74"/>
    <n v="13"/>
    <n v="0"/>
    <n v="4946.37"/>
  </r>
  <r>
    <n v="9041"/>
    <s v="CA-2014-138177"/>
    <x v="111"/>
    <d v="2014-09-24T00:00:00"/>
    <s v="Standard Class"/>
    <s v="ND-18460"/>
    <x v="540"/>
    <s v="Corporate"/>
    <s v="United States"/>
    <s v="Chandler"/>
    <x v="16"/>
    <n v="85224"/>
    <x v="1"/>
    <s v="FUR-TA-10004607"/>
    <x v="0"/>
    <x v="3"/>
    <x v="1104"/>
    <n v="73.915000000000006"/>
    <n v="1"/>
    <n v="0.5"/>
    <n v="-45.827300000000001"/>
  </r>
  <r>
    <n v="9042"/>
    <s v="CA-2014-114335"/>
    <x v="450"/>
    <d v="2014-10-03T00:00:00"/>
    <s v="Standard Class"/>
    <s v="XP-21865"/>
    <x v="190"/>
    <s v="Consumer"/>
    <s v="United States"/>
    <s v="Hollywood"/>
    <x v="2"/>
    <n v="33021"/>
    <x v="0"/>
    <s v="FUR-FU-10000277"/>
    <x v="0"/>
    <x v="5"/>
    <x v="1795"/>
    <n v="337.08800000000002"/>
    <n v="4"/>
    <n v="0.2"/>
    <n v="16.854399999999998"/>
  </r>
  <r>
    <n v="9043"/>
    <s v="CA-2015-168760"/>
    <x v="357"/>
    <d v="2015-09-26T00:00:00"/>
    <s v="Second Class"/>
    <s v="MM-18280"/>
    <x v="152"/>
    <s v="Corporate"/>
    <s v="United States"/>
    <s v="Los Angeles"/>
    <x v="1"/>
    <n v="90049"/>
    <x v="1"/>
    <s v="OFF-AP-10004532"/>
    <x v="1"/>
    <x v="9"/>
    <x v="564"/>
    <n v="61.44"/>
    <n v="3"/>
    <n v="0"/>
    <n v="16.588799999999999"/>
  </r>
  <r>
    <n v="9044"/>
    <s v="CA-2016-168830"/>
    <x v="77"/>
    <d v="2016-11-13T00:00:00"/>
    <s v="Standard Class"/>
    <s v="ML-17395"/>
    <x v="504"/>
    <s v="Corporate"/>
    <s v="United States"/>
    <s v="San Francisco"/>
    <x v="1"/>
    <n v="94122"/>
    <x v="1"/>
    <s v="TEC-AC-10003911"/>
    <x v="2"/>
    <x v="11"/>
    <x v="331"/>
    <n v="479.97"/>
    <n v="3"/>
    <n v="0"/>
    <n v="163.18979999999999"/>
  </r>
  <r>
    <n v="9045"/>
    <s v="CA-2017-137463"/>
    <x v="819"/>
    <d v="2017-12-20T00:00:00"/>
    <s v="Second Class"/>
    <s v="KM-16225"/>
    <x v="366"/>
    <s v="Corporate"/>
    <s v="United States"/>
    <s v="Sunnyvale"/>
    <x v="1"/>
    <n v="94086"/>
    <x v="1"/>
    <s v="OFF-BI-10003196"/>
    <x v="1"/>
    <x v="8"/>
    <x v="1376"/>
    <n v="5.984"/>
    <n v="2"/>
    <n v="0.2"/>
    <n v="2.2440000000000002"/>
  </r>
  <r>
    <n v="9046"/>
    <s v="CA-2017-137463"/>
    <x v="819"/>
    <d v="2017-12-20T00:00:00"/>
    <s v="Second Class"/>
    <s v="KM-16225"/>
    <x v="366"/>
    <s v="Corporate"/>
    <s v="United States"/>
    <s v="Sunnyvale"/>
    <x v="1"/>
    <n v="94086"/>
    <x v="1"/>
    <s v="TEC-AC-10000358"/>
    <x v="2"/>
    <x v="11"/>
    <x v="1287"/>
    <n v="189.95"/>
    <n v="5"/>
    <n v="0"/>
    <n v="45.588000000000001"/>
  </r>
  <r>
    <n v="9047"/>
    <s v="CA-2017-137463"/>
    <x v="819"/>
    <d v="2017-12-20T00:00:00"/>
    <s v="Second Class"/>
    <s v="KM-16225"/>
    <x v="366"/>
    <s v="Corporate"/>
    <s v="United States"/>
    <s v="Sunnyvale"/>
    <x v="1"/>
    <n v="94086"/>
    <x v="1"/>
    <s v="TEC-AC-10000057"/>
    <x v="2"/>
    <x v="11"/>
    <x v="632"/>
    <n v="149.94999999999999"/>
    <n v="5"/>
    <n v="0"/>
    <n v="31.4895"/>
  </r>
  <r>
    <n v="9048"/>
    <s v="CA-2017-137463"/>
    <x v="819"/>
    <d v="2017-12-20T00:00:00"/>
    <s v="Second Class"/>
    <s v="KM-16225"/>
    <x v="366"/>
    <s v="Corporate"/>
    <s v="United States"/>
    <s v="Sunnyvale"/>
    <x v="1"/>
    <n v="94086"/>
    <x v="1"/>
    <s v="OFF-AR-10001988"/>
    <x v="1"/>
    <x v="6"/>
    <x v="756"/>
    <n v="29.95"/>
    <n v="5"/>
    <n v="0"/>
    <n v="8.6854999999999993"/>
  </r>
  <r>
    <n v="9049"/>
    <s v="CA-2017-137463"/>
    <x v="819"/>
    <d v="2017-12-20T00:00:00"/>
    <s v="Second Class"/>
    <s v="KM-16225"/>
    <x v="366"/>
    <s v="Corporate"/>
    <s v="United States"/>
    <s v="Sunnyvale"/>
    <x v="1"/>
    <n v="94086"/>
    <x v="1"/>
    <s v="OFF-LA-10003498"/>
    <x v="1"/>
    <x v="2"/>
    <x v="1749"/>
    <n v="44.4"/>
    <n v="3"/>
    <n v="0"/>
    <n v="22.2"/>
  </r>
  <r>
    <n v="9050"/>
    <s v="CA-2014-124513"/>
    <x v="158"/>
    <d v="2014-09-25T00:00:00"/>
    <s v="Standard Class"/>
    <s v="SL-20155"/>
    <x v="359"/>
    <s v="Home Office"/>
    <s v="United States"/>
    <s v="New York City"/>
    <x v="15"/>
    <n v="10011"/>
    <x v="3"/>
    <s v="OFF-AR-10002956"/>
    <x v="1"/>
    <x v="6"/>
    <x v="666"/>
    <n v="66.03"/>
    <n v="3"/>
    <n v="0"/>
    <n v="17.1678"/>
  </r>
  <r>
    <n v="9051"/>
    <s v="CA-2015-165554"/>
    <x v="1210"/>
    <d v="2015-05-22T00:00:00"/>
    <s v="Standard Class"/>
    <s v="AJ-10780"/>
    <x v="321"/>
    <s v="Corporate"/>
    <s v="United States"/>
    <s v="Los Angeles"/>
    <x v="1"/>
    <n v="90004"/>
    <x v="1"/>
    <s v="OFF-PA-10003724"/>
    <x v="1"/>
    <x v="10"/>
    <x v="362"/>
    <n v="10.86"/>
    <n v="2"/>
    <n v="0"/>
    <n v="5.3213999999999997"/>
  </r>
  <r>
    <n v="9052"/>
    <s v="CA-2014-141838"/>
    <x v="959"/>
    <d v="2014-03-31T00:00:00"/>
    <s v="Second Class"/>
    <s v="DK-12835"/>
    <x v="460"/>
    <s v="Corporate"/>
    <s v="United States"/>
    <s v="San Francisco"/>
    <x v="1"/>
    <n v="94122"/>
    <x v="1"/>
    <s v="OFF-AR-10004272"/>
    <x v="1"/>
    <x v="6"/>
    <x v="1229"/>
    <n v="3.36"/>
    <n v="2"/>
    <n v="0"/>
    <n v="0.84"/>
  </r>
  <r>
    <n v="9053"/>
    <s v="CA-2014-141838"/>
    <x v="959"/>
    <d v="2014-03-31T00:00:00"/>
    <s v="Second Class"/>
    <s v="DK-12835"/>
    <x v="460"/>
    <s v="Corporate"/>
    <s v="United States"/>
    <s v="San Francisco"/>
    <x v="1"/>
    <n v="94122"/>
    <x v="1"/>
    <s v="OFF-BI-10003291"/>
    <x v="1"/>
    <x v="8"/>
    <x v="44"/>
    <n v="27.936"/>
    <n v="4"/>
    <n v="0.2"/>
    <n v="9.4283999999999999"/>
  </r>
  <r>
    <n v="9054"/>
    <s v="CA-2014-141838"/>
    <x v="959"/>
    <d v="2014-03-31T00:00:00"/>
    <s v="Second Class"/>
    <s v="DK-12835"/>
    <x v="460"/>
    <s v="Corporate"/>
    <s v="United States"/>
    <s v="San Francisco"/>
    <x v="1"/>
    <n v="94122"/>
    <x v="1"/>
    <s v="TEC-PH-10004100"/>
    <x v="2"/>
    <x v="7"/>
    <x v="1752"/>
    <n v="28.783999999999999"/>
    <n v="2"/>
    <n v="0.2"/>
    <n v="2.8784000000000001"/>
  </r>
  <r>
    <n v="9055"/>
    <s v="CA-2017-117009"/>
    <x v="585"/>
    <d v="2017-09-28T00:00:00"/>
    <s v="Standard Class"/>
    <s v="BK-11260"/>
    <x v="318"/>
    <s v="Consumer"/>
    <s v="United States"/>
    <s v="Santa Ana"/>
    <x v="1"/>
    <n v="92704"/>
    <x v="1"/>
    <s v="OFF-SU-10001218"/>
    <x v="1"/>
    <x v="14"/>
    <x v="134"/>
    <n v="21.96"/>
    <n v="2"/>
    <n v="0"/>
    <n v="6.1487999999999996"/>
  </r>
  <r>
    <n v="9056"/>
    <s v="CA-2015-128993"/>
    <x v="811"/>
    <d v="2015-09-17T00:00:00"/>
    <s v="Second Class"/>
    <s v="CC-12670"/>
    <x v="113"/>
    <s v="Consumer"/>
    <s v="United States"/>
    <s v="Seattle"/>
    <x v="4"/>
    <n v="98103"/>
    <x v="1"/>
    <s v="TEC-AC-10004209"/>
    <x v="2"/>
    <x v="11"/>
    <x v="908"/>
    <n v="21.98"/>
    <n v="2"/>
    <n v="0"/>
    <n v="8.5722000000000005"/>
  </r>
  <r>
    <n v="9057"/>
    <s v="CA-2015-160227"/>
    <x v="121"/>
    <d v="2015-11-04T00:00:00"/>
    <s v="First Class"/>
    <s v="ED-13885"/>
    <x v="525"/>
    <s v="Home Office"/>
    <s v="United States"/>
    <s v="New York City"/>
    <x v="15"/>
    <n v="10011"/>
    <x v="3"/>
    <s v="FUR-CH-10002073"/>
    <x v="0"/>
    <x v="1"/>
    <x v="1792"/>
    <n v="2621.3220000000001"/>
    <n v="11"/>
    <n v="0.1"/>
    <n v="553.39020000000005"/>
  </r>
  <r>
    <n v="9058"/>
    <s v="CA-2015-149097"/>
    <x v="1182"/>
    <d v="2015-10-24T00:00:00"/>
    <s v="Standard Class"/>
    <s v="SV-20785"/>
    <x v="647"/>
    <s v="Consumer"/>
    <s v="United States"/>
    <s v="Los Angeles"/>
    <x v="1"/>
    <n v="90045"/>
    <x v="1"/>
    <s v="FUR-FU-10003424"/>
    <x v="0"/>
    <x v="5"/>
    <x v="1668"/>
    <n v="74.760000000000005"/>
    <n v="7"/>
    <n v="0"/>
    <n v="23.923200000000001"/>
  </r>
  <r>
    <n v="9059"/>
    <s v="CA-2015-149097"/>
    <x v="1182"/>
    <d v="2015-10-24T00:00:00"/>
    <s v="Standard Class"/>
    <s v="SV-20785"/>
    <x v="647"/>
    <s v="Consumer"/>
    <s v="United States"/>
    <s v="Los Angeles"/>
    <x v="1"/>
    <n v="90045"/>
    <x v="1"/>
    <s v="FUR-TA-10001086"/>
    <x v="0"/>
    <x v="3"/>
    <x v="1736"/>
    <n v="364.77600000000001"/>
    <n v="3"/>
    <n v="0.2"/>
    <n v="27.3582"/>
  </r>
  <r>
    <n v="9060"/>
    <s v="CA-2016-132304"/>
    <x v="403"/>
    <d v="2016-06-18T00:00:00"/>
    <s v="Standard Class"/>
    <s v="AR-10825"/>
    <x v="255"/>
    <s v="Corporate"/>
    <s v="United States"/>
    <s v="Seattle"/>
    <x v="4"/>
    <n v="98103"/>
    <x v="1"/>
    <s v="FUR-TA-10004619"/>
    <x v="0"/>
    <x v="3"/>
    <x v="891"/>
    <n v="1115.17"/>
    <n v="7"/>
    <n v="0"/>
    <n v="334.55099999999999"/>
  </r>
  <r>
    <n v="9061"/>
    <s v="CA-2015-136420"/>
    <x v="312"/>
    <d v="2015-11-21T00:00:00"/>
    <s v="First Class"/>
    <s v="CS-12250"/>
    <x v="294"/>
    <s v="Corporate"/>
    <s v="United States"/>
    <s v="San Diego"/>
    <x v="1"/>
    <n v="92024"/>
    <x v="1"/>
    <s v="OFF-BI-10002854"/>
    <x v="1"/>
    <x v="8"/>
    <x v="904"/>
    <n v="89.695999999999998"/>
    <n v="4"/>
    <n v="0.2"/>
    <n v="33.636000000000003"/>
  </r>
  <r>
    <n v="9062"/>
    <s v="CA-2015-136420"/>
    <x v="312"/>
    <d v="2015-11-21T00:00:00"/>
    <s v="First Class"/>
    <s v="CS-12250"/>
    <x v="294"/>
    <s v="Corporate"/>
    <s v="United States"/>
    <s v="San Diego"/>
    <x v="1"/>
    <n v="92024"/>
    <x v="1"/>
    <s v="OFF-LA-10002762"/>
    <x v="1"/>
    <x v="2"/>
    <x v="49"/>
    <n v="50.12"/>
    <n v="4"/>
    <n v="0"/>
    <n v="23.5564"/>
  </r>
  <r>
    <n v="9063"/>
    <s v="CA-2016-101623"/>
    <x v="1211"/>
    <d v="2016-03-06T00:00:00"/>
    <s v="Standard Class"/>
    <s v="RR-19525"/>
    <x v="645"/>
    <s v="Corporate"/>
    <s v="United States"/>
    <s v="New York City"/>
    <x v="15"/>
    <n v="10035"/>
    <x v="3"/>
    <s v="OFF-FA-10003495"/>
    <x v="1"/>
    <x v="13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x v="214"/>
    <s v="Consumer"/>
    <s v="United States"/>
    <s v="Chicago"/>
    <x v="10"/>
    <n v="60653"/>
    <x v="2"/>
    <s v="OFF-PA-10002581"/>
    <x v="1"/>
    <x v="10"/>
    <x v="1309"/>
    <n v="322.19200000000001"/>
    <n v="13"/>
    <n v="0.2"/>
    <n v="100.685"/>
  </r>
  <r>
    <n v="9065"/>
    <s v="US-2014-151015"/>
    <x v="1005"/>
    <d v="2014-10-20T00:00:00"/>
    <s v="Standard Class"/>
    <s v="BD-11500"/>
    <x v="214"/>
    <s v="Consumer"/>
    <s v="United States"/>
    <s v="Chicago"/>
    <x v="10"/>
    <n v="60653"/>
    <x v="2"/>
    <s v="OFF-BI-10000343"/>
    <x v="1"/>
    <x v="8"/>
    <x v="186"/>
    <n v="2.9460000000000002"/>
    <n v="3"/>
    <n v="0.8"/>
    <n v="-4.8609"/>
  </r>
  <r>
    <n v="9066"/>
    <s v="US-2014-151015"/>
    <x v="1005"/>
    <d v="2014-10-20T00:00:00"/>
    <s v="Standard Class"/>
    <s v="BD-11500"/>
    <x v="214"/>
    <s v="Consumer"/>
    <s v="United States"/>
    <s v="Chicago"/>
    <x v="10"/>
    <n v="60653"/>
    <x v="2"/>
    <s v="OFF-PA-10001184"/>
    <x v="1"/>
    <x v="10"/>
    <x v="1316"/>
    <n v="19.135999999999999"/>
    <n v="4"/>
    <n v="0.2"/>
    <n v="6.9367999999999999"/>
  </r>
  <r>
    <n v="9067"/>
    <s v="CA-2017-152968"/>
    <x v="1143"/>
    <d v="2017-05-30T00:00:00"/>
    <s v="Standard Class"/>
    <s v="BM-11785"/>
    <x v="298"/>
    <s v="Consumer"/>
    <s v="United States"/>
    <s v="Harrisonburg"/>
    <x v="17"/>
    <n v="22801"/>
    <x v="0"/>
    <s v="TEC-AC-10000521"/>
    <x v="2"/>
    <x v="11"/>
    <x v="1566"/>
    <n v="23.08"/>
    <n v="2"/>
    <n v="0"/>
    <n v="6.9240000000000004"/>
  </r>
  <r>
    <n v="9068"/>
    <s v="CA-2016-150077"/>
    <x v="1084"/>
    <d v="2016-02-10T00:00:00"/>
    <s v="Standard Class"/>
    <s v="MS-17365"/>
    <x v="333"/>
    <s v="Consumer"/>
    <s v="United States"/>
    <s v="Rockville"/>
    <x v="39"/>
    <n v="20852"/>
    <x v="3"/>
    <s v="TEC-PH-10002890"/>
    <x v="2"/>
    <x v="7"/>
    <x v="1396"/>
    <n v="90.48"/>
    <n v="2"/>
    <n v="0"/>
    <n v="23.524799999999999"/>
  </r>
  <r>
    <n v="9069"/>
    <s v="CA-2016-106278"/>
    <x v="476"/>
    <d v="2016-09-05T00:00:00"/>
    <s v="Second Class"/>
    <s v="BM-11140"/>
    <x v="78"/>
    <s v="Consumer"/>
    <s v="United States"/>
    <s v="Des Moines"/>
    <x v="4"/>
    <n v="98198"/>
    <x v="1"/>
    <s v="FUR-CH-10003061"/>
    <x v="0"/>
    <x v="1"/>
    <x v="51"/>
    <n v="215.976"/>
    <n v="3"/>
    <n v="0.2"/>
    <n v="-2.6997"/>
  </r>
  <r>
    <n v="9070"/>
    <s v="CA-2016-106278"/>
    <x v="476"/>
    <d v="2016-09-05T00:00:00"/>
    <s v="Second Class"/>
    <s v="BM-11140"/>
    <x v="78"/>
    <s v="Consumer"/>
    <s v="United States"/>
    <s v="Des Moines"/>
    <x v="4"/>
    <n v="98198"/>
    <x v="1"/>
    <s v="OFF-EN-10003567"/>
    <x v="1"/>
    <x v="12"/>
    <x v="1652"/>
    <n v="65.94"/>
    <n v="3"/>
    <n v="0"/>
    <n v="30.991800000000001"/>
  </r>
  <r>
    <n v="9071"/>
    <s v="CA-2017-147550"/>
    <x v="769"/>
    <d v="2017-12-05T00:00:00"/>
    <s v="First Class"/>
    <s v="KE-16420"/>
    <x v="722"/>
    <s v="Corporate"/>
    <s v="United States"/>
    <s v="Philadelphia"/>
    <x v="9"/>
    <n v="19134"/>
    <x v="3"/>
    <s v="FUR-FU-10001918"/>
    <x v="0"/>
    <x v="5"/>
    <x v="283"/>
    <n v="11.352"/>
    <n v="3"/>
    <n v="0.2"/>
    <n v="2.6960999999999999"/>
  </r>
  <r>
    <n v="9072"/>
    <s v="CA-2015-136105"/>
    <x v="821"/>
    <d v="2015-06-16T00:00:00"/>
    <s v="Standard Class"/>
    <s v="SZ-20035"/>
    <x v="449"/>
    <s v="Home Office"/>
    <s v="United States"/>
    <s v="Columbus"/>
    <x v="14"/>
    <n v="47201"/>
    <x v="2"/>
    <s v="OFF-ST-10002444"/>
    <x v="1"/>
    <x v="4"/>
    <x v="576"/>
    <n v="24.56"/>
    <n v="2"/>
    <n v="0"/>
    <n v="6.8768000000000002"/>
  </r>
  <r>
    <n v="9073"/>
    <s v="CA-2016-142524"/>
    <x v="913"/>
    <d v="2016-09-08T00:00:00"/>
    <s v="Standard Class"/>
    <s v="MB-18085"/>
    <x v="469"/>
    <s v="Consumer"/>
    <s v="United States"/>
    <s v="Springfield"/>
    <x v="25"/>
    <n v="65807"/>
    <x v="2"/>
    <s v="OFF-EN-10003286"/>
    <x v="1"/>
    <x v="12"/>
    <x v="153"/>
    <n v="16.559999999999999"/>
    <n v="2"/>
    <n v="0"/>
    <n v="7.7831999999999999"/>
  </r>
  <r>
    <n v="9074"/>
    <s v="CA-2016-142524"/>
    <x v="913"/>
    <d v="2016-09-08T00:00:00"/>
    <s v="Standard Class"/>
    <s v="MB-18085"/>
    <x v="469"/>
    <s v="Consumer"/>
    <s v="United States"/>
    <s v="Springfield"/>
    <x v="25"/>
    <n v="65807"/>
    <x v="2"/>
    <s v="TEC-AC-10000109"/>
    <x v="2"/>
    <x v="11"/>
    <x v="202"/>
    <n v="279.95"/>
    <n v="5"/>
    <n v="0"/>
    <n v="67.188000000000002"/>
  </r>
  <r>
    <n v="9075"/>
    <s v="CA-2014-136336"/>
    <x v="419"/>
    <d v="2014-04-26T00:00:00"/>
    <s v="Standard Class"/>
    <s v="DB-13555"/>
    <x v="587"/>
    <s v="Corporate"/>
    <s v="United States"/>
    <s v="Henderson"/>
    <x v="0"/>
    <n v="42420"/>
    <x v="0"/>
    <s v="OFF-ST-10002574"/>
    <x v="1"/>
    <x v="4"/>
    <x v="935"/>
    <n v="828.84"/>
    <n v="6"/>
    <n v="0"/>
    <n v="0"/>
  </r>
  <r>
    <n v="9076"/>
    <s v="US-2015-136259"/>
    <x v="599"/>
    <d v="2015-11-08T00:00:00"/>
    <s v="First Class"/>
    <s v="CB-12415"/>
    <x v="558"/>
    <s v="Consumer"/>
    <s v="United States"/>
    <s v="Lakewood"/>
    <x v="24"/>
    <n v="44107"/>
    <x v="3"/>
    <s v="OFF-BI-10000773"/>
    <x v="1"/>
    <x v="8"/>
    <x v="386"/>
    <n v="7.218"/>
    <n v="3"/>
    <n v="0.7"/>
    <n v="-5.5338000000000003"/>
  </r>
  <r>
    <n v="9077"/>
    <s v="US-2015-136259"/>
    <x v="599"/>
    <d v="2015-11-08T00:00:00"/>
    <s v="First Class"/>
    <s v="CB-12415"/>
    <x v="558"/>
    <s v="Consumer"/>
    <s v="United States"/>
    <s v="Lakewood"/>
    <x v="24"/>
    <n v="44107"/>
    <x v="3"/>
    <s v="OFF-SU-10004661"/>
    <x v="1"/>
    <x v="14"/>
    <x v="1757"/>
    <n v="27.2"/>
    <n v="4"/>
    <n v="0.2"/>
    <n v="2.04"/>
  </r>
  <r>
    <n v="9078"/>
    <s v="US-2014-124625"/>
    <x v="935"/>
    <d v="2014-11-07T00:00:00"/>
    <s v="Standard Class"/>
    <s v="SP-20650"/>
    <x v="70"/>
    <s v="Corporate"/>
    <s v="United States"/>
    <s v="Omaha"/>
    <x v="8"/>
    <n v="68104"/>
    <x v="2"/>
    <s v="TEC-AC-10003280"/>
    <x v="2"/>
    <x v="11"/>
    <x v="1037"/>
    <n v="89.97"/>
    <n v="3"/>
    <n v="0"/>
    <n v="18.893699999999999"/>
  </r>
  <r>
    <n v="9079"/>
    <s v="CA-2016-108105"/>
    <x v="595"/>
    <d v="2016-02-23T00:00:00"/>
    <s v="Standard Class"/>
    <s v="GW-14605"/>
    <x v="543"/>
    <s v="Consumer"/>
    <s v="United States"/>
    <s v="Henderson"/>
    <x v="0"/>
    <n v="42420"/>
    <x v="0"/>
    <s v="FUR-FU-10003773"/>
    <x v="0"/>
    <x v="5"/>
    <x v="125"/>
    <n v="318.08"/>
    <n v="4"/>
    <n v="0"/>
    <n v="34.988799999999998"/>
  </r>
  <r>
    <n v="9080"/>
    <s v="CA-2016-108105"/>
    <x v="595"/>
    <d v="2016-02-23T00:00:00"/>
    <s v="Standard Class"/>
    <s v="GW-14605"/>
    <x v="543"/>
    <s v="Consumer"/>
    <s v="United States"/>
    <s v="Henderson"/>
    <x v="0"/>
    <n v="42420"/>
    <x v="0"/>
    <s v="OFF-BI-10002412"/>
    <x v="1"/>
    <x v="8"/>
    <x v="326"/>
    <n v="5.8"/>
    <n v="1"/>
    <n v="0"/>
    <n v="2.61"/>
  </r>
  <r>
    <n v="9081"/>
    <s v="CA-2017-166898"/>
    <x v="220"/>
    <d v="2017-09-13T00:00:00"/>
    <s v="Second Class"/>
    <s v="KH-16630"/>
    <x v="175"/>
    <s v="Corporate"/>
    <s v="United States"/>
    <s v="Santa Ana"/>
    <x v="1"/>
    <n v="92704"/>
    <x v="1"/>
    <s v="TEC-PH-10002564"/>
    <x v="2"/>
    <x v="7"/>
    <x v="985"/>
    <n v="143.952"/>
    <n v="6"/>
    <n v="0.2"/>
    <n v="17.994"/>
  </r>
  <r>
    <n v="9082"/>
    <s v="CA-2017-166898"/>
    <x v="220"/>
    <d v="2017-09-13T00:00:00"/>
    <s v="Second Class"/>
    <s v="KH-16630"/>
    <x v="175"/>
    <s v="Corporate"/>
    <s v="United States"/>
    <s v="Santa Ana"/>
    <x v="1"/>
    <n v="92704"/>
    <x v="1"/>
    <s v="OFF-PA-10002262"/>
    <x v="1"/>
    <x v="10"/>
    <x v="1001"/>
    <n v="19.440000000000001"/>
    <n v="3"/>
    <n v="0"/>
    <n v="9.3312000000000008"/>
  </r>
  <r>
    <n v="9083"/>
    <s v="CA-2017-169005"/>
    <x v="808"/>
    <d v="2017-11-06T00:00:00"/>
    <s v="Standard Class"/>
    <s v="BG-11035"/>
    <x v="767"/>
    <s v="Consumer"/>
    <s v="United States"/>
    <s v="Springfield"/>
    <x v="17"/>
    <n v="22153"/>
    <x v="0"/>
    <s v="OFF-AR-10000246"/>
    <x v="1"/>
    <x v="6"/>
    <x v="21"/>
    <n v="5.56"/>
    <n v="2"/>
    <n v="0"/>
    <n v="1.4456"/>
  </r>
  <r>
    <n v="9084"/>
    <s v="CA-2015-104038"/>
    <x v="525"/>
    <d v="2015-02-08T00:00:00"/>
    <s v="First Class"/>
    <s v="LO-17170"/>
    <x v="628"/>
    <s v="Corporate"/>
    <s v="United States"/>
    <s v="Suffolk"/>
    <x v="17"/>
    <n v="23434"/>
    <x v="0"/>
    <s v="OFF-ST-10002554"/>
    <x v="1"/>
    <x v="4"/>
    <x v="1153"/>
    <n v="146.72999999999999"/>
    <n v="3"/>
    <n v="0"/>
    <n v="2.9346000000000001"/>
  </r>
  <r>
    <n v="9085"/>
    <s v="CA-2015-104038"/>
    <x v="525"/>
    <d v="2015-02-08T00:00:00"/>
    <s v="First Class"/>
    <s v="LO-17170"/>
    <x v="628"/>
    <s v="Corporate"/>
    <s v="United States"/>
    <s v="Suffolk"/>
    <x v="17"/>
    <n v="23434"/>
    <x v="0"/>
    <s v="OFF-PA-10002751"/>
    <x v="1"/>
    <x v="10"/>
    <x v="151"/>
    <n v="29.9"/>
    <n v="5"/>
    <n v="0"/>
    <n v="13.455"/>
  </r>
  <r>
    <n v="9086"/>
    <s v="CA-2016-126102"/>
    <x v="545"/>
    <d v="2016-09-12T00:00:00"/>
    <s v="Second Class"/>
    <s v="DV-13465"/>
    <x v="231"/>
    <s v="Consumer"/>
    <s v="United States"/>
    <s v="Los Angeles"/>
    <x v="1"/>
    <n v="90049"/>
    <x v="1"/>
    <s v="OFF-BI-10004318"/>
    <x v="1"/>
    <x v="8"/>
    <x v="1583"/>
    <n v="276.78399999999999"/>
    <n v="2"/>
    <n v="0.2"/>
    <n v="89.954800000000006"/>
  </r>
  <r>
    <n v="9087"/>
    <s v="CA-2016-143406"/>
    <x v="182"/>
    <d v="2016-09-30T00:00:00"/>
    <s v="Standard Class"/>
    <s v="LR-17035"/>
    <x v="756"/>
    <s v="Corporate"/>
    <s v="United States"/>
    <s v="Houston"/>
    <x v="5"/>
    <n v="77041"/>
    <x v="2"/>
    <s v="OFF-AP-10001564"/>
    <x v="1"/>
    <x v="9"/>
    <x v="1768"/>
    <n v="93.031999999999996"/>
    <n v="2"/>
    <n v="0.8"/>
    <n v="-251.18639999999999"/>
  </r>
  <r>
    <n v="9088"/>
    <s v="CA-2016-143406"/>
    <x v="182"/>
    <d v="2016-09-30T00:00:00"/>
    <s v="Standard Class"/>
    <s v="LR-17035"/>
    <x v="756"/>
    <s v="Corporate"/>
    <s v="United States"/>
    <s v="Houston"/>
    <x v="5"/>
    <n v="77041"/>
    <x v="2"/>
    <s v="FUR-CH-10000513"/>
    <x v="0"/>
    <x v="1"/>
    <x v="70"/>
    <n v="454.96499999999997"/>
    <n v="5"/>
    <n v="0.3"/>
    <n v="-136.48949999999999"/>
  </r>
  <r>
    <n v="9089"/>
    <s v="CA-2015-150308"/>
    <x v="83"/>
    <d v="2015-12-20T00:00:00"/>
    <s v="Standard Class"/>
    <s v="RR-19525"/>
    <x v="645"/>
    <s v="Corporate"/>
    <s v="United States"/>
    <s v="Cary"/>
    <x v="3"/>
    <n v="27511"/>
    <x v="0"/>
    <s v="TEC-PH-10001433"/>
    <x v="2"/>
    <x v="7"/>
    <x v="240"/>
    <n v="246.16800000000001"/>
    <n v="3"/>
    <n v="0.2"/>
    <n v="21.5397"/>
  </r>
  <r>
    <n v="9090"/>
    <s v="CA-2016-131093"/>
    <x v="42"/>
    <d v="2016-09-20T00:00:00"/>
    <s v="Second Class"/>
    <s v="TS-21610"/>
    <x v="59"/>
    <s v="Consumer"/>
    <s v="United States"/>
    <s v="Springfield"/>
    <x v="24"/>
    <n v="45503"/>
    <x v="3"/>
    <s v="OFF-ST-10002790"/>
    <x v="1"/>
    <x v="4"/>
    <x v="236"/>
    <n v="295.39999999999998"/>
    <n v="5"/>
    <n v="0.2"/>
    <n v="-62.772500000000001"/>
  </r>
  <r>
    <n v="9091"/>
    <s v="US-2017-148831"/>
    <x v="119"/>
    <d v="2017-10-15T00:00:00"/>
    <s v="First Class"/>
    <s v="AH-10210"/>
    <x v="117"/>
    <s v="Consumer"/>
    <s v="United States"/>
    <s v="Louisville"/>
    <x v="0"/>
    <n v="40214"/>
    <x v="0"/>
    <s v="OFF-ST-10002974"/>
    <x v="1"/>
    <x v="4"/>
    <x v="123"/>
    <n v="348.56"/>
    <n v="8"/>
    <n v="0"/>
    <n v="104.568"/>
  </r>
  <r>
    <n v="9092"/>
    <s v="CA-2015-162950"/>
    <x v="1141"/>
    <d v="2015-07-03T00:00:00"/>
    <s v="Second Class"/>
    <s v="DW-13585"/>
    <x v="61"/>
    <s v="Corporate"/>
    <s v="United States"/>
    <s v="Troy"/>
    <x v="24"/>
    <n v="45373"/>
    <x v="3"/>
    <s v="OFF-PA-10003177"/>
    <x v="1"/>
    <x v="10"/>
    <x v="89"/>
    <n v="15.552"/>
    <n v="3"/>
    <n v="0.2"/>
    <n v="5.4432"/>
  </r>
  <r>
    <n v="9093"/>
    <s v="CA-2015-162950"/>
    <x v="1141"/>
    <d v="2015-07-03T00:00:00"/>
    <s v="Second Class"/>
    <s v="DW-13585"/>
    <x v="61"/>
    <s v="Corporate"/>
    <s v="United States"/>
    <s v="Troy"/>
    <x v="24"/>
    <n v="45373"/>
    <x v="3"/>
    <s v="FUR-BO-10001918"/>
    <x v="0"/>
    <x v="0"/>
    <x v="1149"/>
    <n v="482.94"/>
    <n v="6"/>
    <n v="0.5"/>
    <n v="-376.69319999999999"/>
  </r>
  <r>
    <n v="9094"/>
    <s v="US-2015-132836"/>
    <x v="932"/>
    <d v="2015-06-05T00:00:00"/>
    <s v="Standard Class"/>
    <s v="AJ-10945"/>
    <x v="219"/>
    <s v="Consumer"/>
    <s v="United States"/>
    <s v="Detroit"/>
    <x v="12"/>
    <n v="48227"/>
    <x v="2"/>
    <s v="TEC-PH-10001299"/>
    <x v="2"/>
    <x v="7"/>
    <x v="1489"/>
    <n v="299.98"/>
    <n v="2"/>
    <n v="0"/>
    <n v="83.994399999999999"/>
  </r>
  <r>
    <n v="9095"/>
    <s v="US-2015-132836"/>
    <x v="932"/>
    <d v="2015-06-05T00:00:00"/>
    <s v="Standard Class"/>
    <s v="AJ-10945"/>
    <x v="219"/>
    <s v="Consumer"/>
    <s v="United States"/>
    <s v="Detroit"/>
    <x v="12"/>
    <n v="48227"/>
    <x v="2"/>
    <s v="OFF-BI-10004224"/>
    <x v="1"/>
    <x v="8"/>
    <x v="1070"/>
    <n v="403.68"/>
    <n v="6"/>
    <n v="0"/>
    <n v="181.65600000000001"/>
  </r>
  <r>
    <n v="9096"/>
    <s v="US-2015-132836"/>
    <x v="932"/>
    <d v="2015-06-05T00:00:00"/>
    <s v="Standard Class"/>
    <s v="AJ-10945"/>
    <x v="219"/>
    <s v="Consumer"/>
    <s v="United States"/>
    <s v="Detroit"/>
    <x v="12"/>
    <n v="48227"/>
    <x v="2"/>
    <s v="TEC-PH-10001300"/>
    <x v="2"/>
    <x v="7"/>
    <x v="1011"/>
    <n v="41.9"/>
    <n v="2"/>
    <n v="0"/>
    <n v="11.731999999999999"/>
  </r>
  <r>
    <n v="9097"/>
    <s v="US-2015-132836"/>
    <x v="932"/>
    <d v="2015-06-05T00:00:00"/>
    <s v="Standard Class"/>
    <s v="AJ-10945"/>
    <x v="219"/>
    <s v="Consumer"/>
    <s v="United States"/>
    <s v="Detroit"/>
    <x v="12"/>
    <n v="48227"/>
    <x v="2"/>
    <s v="OFF-LA-10004178"/>
    <x v="1"/>
    <x v="2"/>
    <x v="1709"/>
    <n v="28.91"/>
    <n v="7"/>
    <n v="0"/>
    <n v="13.2986"/>
  </r>
  <r>
    <n v="9098"/>
    <s v="US-2014-158365"/>
    <x v="791"/>
    <d v="2014-04-17T00:00:00"/>
    <s v="Standard Class"/>
    <s v="SV-20785"/>
    <x v="647"/>
    <s v="Consumer"/>
    <s v="United States"/>
    <s v="Bloomington"/>
    <x v="14"/>
    <n v="47401"/>
    <x v="2"/>
    <s v="OFF-PA-10000289"/>
    <x v="1"/>
    <x v="10"/>
    <x v="729"/>
    <n v="32.4"/>
    <n v="5"/>
    <n v="0"/>
    <n v="15.552"/>
  </r>
  <r>
    <n v="9099"/>
    <s v="CA-2017-152933"/>
    <x v="386"/>
    <d v="2017-10-16T00:00:00"/>
    <s v="Standard Class"/>
    <s v="MG-17650"/>
    <x v="377"/>
    <s v="Home Office"/>
    <s v="United States"/>
    <s v="Dallas"/>
    <x v="5"/>
    <n v="75081"/>
    <x v="2"/>
    <s v="TEC-PH-10002085"/>
    <x v="2"/>
    <x v="7"/>
    <x v="665"/>
    <n v="369.54399999999998"/>
    <n v="7"/>
    <n v="0.2"/>
    <n v="27.715800000000002"/>
  </r>
  <r>
    <n v="9100"/>
    <s v="CA-2017-152933"/>
    <x v="386"/>
    <d v="2017-10-16T00:00:00"/>
    <s v="Standard Class"/>
    <s v="MG-17650"/>
    <x v="377"/>
    <s v="Home Office"/>
    <s v="United States"/>
    <s v="Dallas"/>
    <x v="5"/>
    <n v="75081"/>
    <x v="2"/>
    <s v="OFF-PA-10001934"/>
    <x v="1"/>
    <x v="10"/>
    <x v="548"/>
    <n v="10.368"/>
    <n v="2"/>
    <n v="0.2"/>
    <n v="3.7584"/>
  </r>
  <r>
    <n v="9101"/>
    <s v="CA-2017-152933"/>
    <x v="386"/>
    <d v="2017-10-16T00:00:00"/>
    <s v="Standard Class"/>
    <s v="MG-17650"/>
    <x v="377"/>
    <s v="Home Office"/>
    <s v="United States"/>
    <s v="Dallas"/>
    <x v="5"/>
    <n v="75081"/>
    <x v="2"/>
    <s v="TEC-AC-10003033"/>
    <x v="2"/>
    <x v="11"/>
    <x v="763"/>
    <n v="791.88"/>
    <n v="3"/>
    <n v="0.2"/>
    <n v="128.68049999999999"/>
  </r>
  <r>
    <n v="9102"/>
    <s v="CA-2015-163181"/>
    <x v="209"/>
    <d v="2015-11-12T00:00:00"/>
    <s v="Standard Class"/>
    <s v="AB-10105"/>
    <x v="455"/>
    <s v="Consumer"/>
    <s v="United States"/>
    <s v="Houston"/>
    <x v="5"/>
    <n v="77041"/>
    <x v="2"/>
    <s v="OFF-AR-10001683"/>
    <x v="1"/>
    <x v="6"/>
    <x v="32"/>
    <n v="23.64"/>
    <n v="3"/>
    <n v="0.2"/>
    <n v="5.319"/>
  </r>
  <r>
    <n v="9103"/>
    <s v="CA-2015-163181"/>
    <x v="209"/>
    <d v="2015-11-12T00:00:00"/>
    <s v="Standard Class"/>
    <s v="AB-10105"/>
    <x v="455"/>
    <s v="Consumer"/>
    <s v="United States"/>
    <s v="Houston"/>
    <x v="5"/>
    <n v="77041"/>
    <x v="2"/>
    <s v="OFF-ST-10001713"/>
    <x v="1"/>
    <x v="4"/>
    <x v="45"/>
    <n v="84.784000000000006"/>
    <n v="2"/>
    <n v="0.2"/>
    <n v="-16.956800000000001"/>
  </r>
  <r>
    <n v="9104"/>
    <s v="CA-2015-163181"/>
    <x v="209"/>
    <d v="2015-11-12T00:00:00"/>
    <s v="Standard Class"/>
    <s v="AB-10105"/>
    <x v="455"/>
    <s v="Consumer"/>
    <s v="United States"/>
    <s v="Houston"/>
    <x v="5"/>
    <n v="77041"/>
    <x v="2"/>
    <s v="FUR-FU-10000193"/>
    <x v="0"/>
    <x v="5"/>
    <x v="1512"/>
    <n v="64.959999999999994"/>
    <n v="5"/>
    <n v="0.6"/>
    <n v="-84.447999999999993"/>
  </r>
  <r>
    <n v="9105"/>
    <s v="CA-2015-163181"/>
    <x v="209"/>
    <d v="2015-11-12T00:00:00"/>
    <s v="Standard Class"/>
    <s v="AB-10105"/>
    <x v="455"/>
    <s v="Consumer"/>
    <s v="United States"/>
    <s v="Houston"/>
    <x v="5"/>
    <n v="77041"/>
    <x v="2"/>
    <s v="OFF-BI-10000474"/>
    <x v="1"/>
    <x v="8"/>
    <x v="27"/>
    <n v="32.06"/>
    <n v="10"/>
    <n v="0.8"/>
    <n v="-51.295999999999999"/>
  </r>
  <r>
    <n v="9106"/>
    <s v="CA-2015-163181"/>
    <x v="209"/>
    <d v="2015-11-12T00:00:00"/>
    <s v="Standard Class"/>
    <s v="AB-10105"/>
    <x v="455"/>
    <s v="Consumer"/>
    <s v="United States"/>
    <s v="Houston"/>
    <x v="5"/>
    <n v="77041"/>
    <x v="2"/>
    <s v="OFF-ST-10000129"/>
    <x v="1"/>
    <x v="4"/>
    <x v="1655"/>
    <n v="177.648"/>
    <n v="2"/>
    <n v="0.2"/>
    <n v="-28.867799999999999"/>
  </r>
  <r>
    <n v="9107"/>
    <s v="CA-2015-163181"/>
    <x v="209"/>
    <d v="2015-11-12T00:00:00"/>
    <s v="Standard Class"/>
    <s v="AB-10105"/>
    <x v="455"/>
    <s v="Consumer"/>
    <s v="United States"/>
    <s v="Houston"/>
    <x v="5"/>
    <n v="77041"/>
    <x v="2"/>
    <s v="TEC-MA-10001016"/>
    <x v="2"/>
    <x v="15"/>
    <x v="1607"/>
    <n v="287.91000000000003"/>
    <n v="3"/>
    <n v="0.4"/>
    <n v="33.589500000000001"/>
  </r>
  <r>
    <n v="9108"/>
    <s v="CA-2015-132941"/>
    <x v="442"/>
    <d v="2015-05-28T00:00:00"/>
    <s v="First Class"/>
    <s v="MM-18280"/>
    <x v="152"/>
    <s v="Corporate"/>
    <s v="United States"/>
    <s v="Haltom City"/>
    <x v="5"/>
    <n v="76117"/>
    <x v="2"/>
    <s v="OFF-SU-10002557"/>
    <x v="1"/>
    <x v="14"/>
    <x v="1338"/>
    <n v="22.367999999999999"/>
    <n v="2"/>
    <n v="0.2"/>
    <n v="1.6776"/>
  </r>
  <r>
    <n v="9109"/>
    <s v="CA-2015-132941"/>
    <x v="442"/>
    <d v="2015-05-28T00:00:00"/>
    <s v="First Class"/>
    <s v="MM-18280"/>
    <x v="152"/>
    <s v="Corporate"/>
    <s v="United States"/>
    <s v="Haltom City"/>
    <x v="5"/>
    <n v="76117"/>
    <x v="2"/>
    <s v="OFF-PA-10002160"/>
    <x v="1"/>
    <x v="10"/>
    <x v="1199"/>
    <n v="32.368000000000002"/>
    <n v="7"/>
    <n v="0.2"/>
    <n v="11.7334"/>
  </r>
  <r>
    <n v="9110"/>
    <s v="CA-2015-132941"/>
    <x v="442"/>
    <d v="2015-05-28T00:00:00"/>
    <s v="First Class"/>
    <s v="MM-18280"/>
    <x v="152"/>
    <s v="Corporate"/>
    <s v="United States"/>
    <s v="Haltom City"/>
    <x v="5"/>
    <n v="76117"/>
    <x v="2"/>
    <s v="TEC-AC-10003095"/>
    <x v="2"/>
    <x v="11"/>
    <x v="1286"/>
    <n v="207.98400000000001"/>
    <n v="2"/>
    <n v="0.2"/>
    <n v="36.397199999999998"/>
  </r>
  <r>
    <n v="9111"/>
    <s v="CA-2014-132010"/>
    <x v="303"/>
    <d v="2014-10-15T00:00:00"/>
    <s v="First Class"/>
    <s v="MA-17995"/>
    <x v="671"/>
    <s v="Home Office"/>
    <s v="United States"/>
    <s v="Richmond"/>
    <x v="17"/>
    <n v="23223"/>
    <x v="0"/>
    <s v="OFF-EN-10003160"/>
    <x v="1"/>
    <x v="12"/>
    <x v="1036"/>
    <n v="36.4"/>
    <n v="5"/>
    <n v="0"/>
    <n v="17.472000000000001"/>
  </r>
  <r>
    <n v="9112"/>
    <s v="CA-2014-132010"/>
    <x v="303"/>
    <d v="2014-10-15T00:00:00"/>
    <s v="First Class"/>
    <s v="MA-17995"/>
    <x v="671"/>
    <s v="Home Office"/>
    <s v="United States"/>
    <s v="Richmond"/>
    <x v="17"/>
    <n v="23223"/>
    <x v="0"/>
    <s v="TEC-AC-10001542"/>
    <x v="2"/>
    <x v="11"/>
    <x v="1678"/>
    <n v="22.96"/>
    <n v="2"/>
    <n v="0"/>
    <n v="4.3624000000000001"/>
  </r>
  <r>
    <n v="9113"/>
    <s v="CA-2014-132010"/>
    <x v="303"/>
    <d v="2014-10-15T00:00:00"/>
    <s v="First Class"/>
    <s v="MA-17995"/>
    <x v="671"/>
    <s v="Home Office"/>
    <s v="United States"/>
    <s v="Richmond"/>
    <x v="17"/>
    <n v="23223"/>
    <x v="0"/>
    <s v="OFF-ST-10003641"/>
    <x v="1"/>
    <x v="4"/>
    <x v="1808"/>
    <n v="315.2"/>
    <n v="4"/>
    <n v="0"/>
    <n v="6.3040000000000003"/>
  </r>
  <r>
    <n v="9114"/>
    <s v="CA-2014-132010"/>
    <x v="303"/>
    <d v="2014-10-15T00:00:00"/>
    <s v="First Class"/>
    <s v="MA-17995"/>
    <x v="671"/>
    <s v="Home Office"/>
    <s v="United States"/>
    <s v="Richmond"/>
    <x v="17"/>
    <n v="23223"/>
    <x v="0"/>
    <s v="OFF-BI-10002432"/>
    <x v="1"/>
    <x v="8"/>
    <x v="875"/>
    <n v="15.18"/>
    <n v="3"/>
    <n v="0"/>
    <n v="7.1345999999999998"/>
  </r>
  <r>
    <n v="9115"/>
    <s v="CA-2016-135461"/>
    <x v="569"/>
    <d v="2016-02-10T00:00:00"/>
    <s v="Second Class"/>
    <s v="EB-13975"/>
    <x v="424"/>
    <s v="Corporate"/>
    <s v="United States"/>
    <s v="Los Angeles"/>
    <x v="1"/>
    <n v="90049"/>
    <x v="1"/>
    <s v="TEC-PH-10004094"/>
    <x v="2"/>
    <x v="7"/>
    <x v="1797"/>
    <n v="623.96"/>
    <n v="5"/>
    <n v="0.2"/>
    <n v="38.997500000000002"/>
  </r>
  <r>
    <n v="9116"/>
    <s v="CA-2017-153045"/>
    <x v="617"/>
    <d v="2017-01-24T00:00:00"/>
    <s v="Second Class"/>
    <s v="NS-18505"/>
    <x v="515"/>
    <s v="Consumer"/>
    <s v="United States"/>
    <s v="Philadelphia"/>
    <x v="9"/>
    <n v="19140"/>
    <x v="3"/>
    <s v="TEC-PH-10001817"/>
    <x v="2"/>
    <x v="7"/>
    <x v="1106"/>
    <n v="429.6"/>
    <n v="2"/>
    <n v="0.4"/>
    <n v="-93.08"/>
  </r>
  <r>
    <n v="9117"/>
    <s v="CA-2017-153045"/>
    <x v="617"/>
    <d v="2017-01-24T00:00:00"/>
    <s v="Second Class"/>
    <s v="NS-18505"/>
    <x v="515"/>
    <s v="Consumer"/>
    <s v="United States"/>
    <s v="Philadelphia"/>
    <x v="9"/>
    <n v="19140"/>
    <x v="3"/>
    <s v="FUR-FU-10002759"/>
    <x v="0"/>
    <x v="5"/>
    <x v="560"/>
    <n v="31.968"/>
    <n v="2"/>
    <n v="0.2"/>
    <n v="6.3936000000000002"/>
  </r>
  <r>
    <n v="9118"/>
    <s v="CA-2017-153045"/>
    <x v="617"/>
    <d v="2017-01-24T00:00:00"/>
    <s v="Second Class"/>
    <s v="NS-18505"/>
    <x v="515"/>
    <s v="Consumer"/>
    <s v="United States"/>
    <s v="Philadelphia"/>
    <x v="9"/>
    <n v="19140"/>
    <x v="3"/>
    <s v="FUR-CH-10000309"/>
    <x v="0"/>
    <x v="1"/>
    <x v="773"/>
    <n v="887.27099999999996"/>
    <n v="3"/>
    <n v="0.3"/>
    <n v="-63.3765"/>
  </r>
  <r>
    <n v="9119"/>
    <s v="CA-2017-153045"/>
    <x v="617"/>
    <d v="2017-01-24T00:00:00"/>
    <s v="Second Class"/>
    <s v="NS-18505"/>
    <x v="515"/>
    <s v="Consumer"/>
    <s v="United States"/>
    <s v="Philadelphia"/>
    <x v="9"/>
    <n v="19140"/>
    <x v="3"/>
    <s v="OFF-PA-10003673"/>
    <x v="1"/>
    <x v="10"/>
    <x v="980"/>
    <n v="21.696000000000002"/>
    <n v="4"/>
    <n v="0.2"/>
    <n v="7.0511999999999997"/>
  </r>
  <r>
    <n v="9120"/>
    <s v="US-2016-155971"/>
    <x v="112"/>
    <d v="2016-06-12T00:00:00"/>
    <s v="Standard Class"/>
    <s v="RB-19795"/>
    <x v="176"/>
    <s v="Home Office"/>
    <s v="United States"/>
    <s v="Los Angeles"/>
    <x v="1"/>
    <n v="90036"/>
    <x v="1"/>
    <s v="OFF-LA-10000452"/>
    <x v="1"/>
    <x v="2"/>
    <x v="812"/>
    <n v="22.05"/>
    <n v="7"/>
    <n v="0"/>
    <n v="10.584"/>
  </r>
  <r>
    <n v="9121"/>
    <s v="US-2016-155971"/>
    <x v="112"/>
    <d v="2016-06-12T00:00:00"/>
    <s v="Standard Class"/>
    <s v="RB-19795"/>
    <x v="176"/>
    <s v="Home Office"/>
    <s v="United States"/>
    <s v="Los Angeles"/>
    <x v="1"/>
    <n v="90036"/>
    <x v="1"/>
    <s v="OFF-PA-10000210"/>
    <x v="1"/>
    <x v="10"/>
    <x v="1837"/>
    <n v="99.9"/>
    <n v="5"/>
    <n v="0"/>
    <n v="46.953000000000003"/>
  </r>
  <r>
    <n v="9122"/>
    <s v="CA-2017-122007"/>
    <x v="257"/>
    <d v="2017-03-20T00:00:00"/>
    <s v="Second Class"/>
    <s v="JK-15325"/>
    <x v="759"/>
    <s v="Corporate"/>
    <s v="United States"/>
    <s v="Los Angeles"/>
    <x v="1"/>
    <n v="90032"/>
    <x v="1"/>
    <s v="OFF-AP-10000358"/>
    <x v="1"/>
    <x v="9"/>
    <x v="95"/>
    <n v="90.86"/>
    <n v="7"/>
    <n v="0"/>
    <n v="26.349399999999999"/>
  </r>
  <r>
    <n v="9123"/>
    <s v="CA-2017-162250"/>
    <x v="221"/>
    <d v="2017-11-24T00:00:00"/>
    <s v="Same Day"/>
    <s v="PR-18880"/>
    <x v="701"/>
    <s v="Consumer"/>
    <s v="United States"/>
    <s v="San Francisco"/>
    <x v="1"/>
    <n v="94109"/>
    <x v="1"/>
    <s v="OFF-PA-10002137"/>
    <x v="1"/>
    <x v="10"/>
    <x v="565"/>
    <n v="7.78"/>
    <n v="1"/>
    <n v="0"/>
    <n v="3.5009999999999999"/>
  </r>
  <r>
    <n v="9124"/>
    <s v="US-2016-158288"/>
    <x v="491"/>
    <d v="2016-11-28T00:00:00"/>
    <s v="Second Class"/>
    <s v="EH-13945"/>
    <x v="13"/>
    <s v="Consumer"/>
    <s v="United States"/>
    <s v="Philadelphia"/>
    <x v="9"/>
    <n v="19120"/>
    <x v="3"/>
    <s v="OFF-BI-10003364"/>
    <x v="1"/>
    <x v="8"/>
    <x v="705"/>
    <n v="78.759"/>
    <n v="9"/>
    <n v="0.7"/>
    <n v="-57.756599999999999"/>
  </r>
  <r>
    <n v="9125"/>
    <s v="CA-2016-128916"/>
    <x v="298"/>
    <d v="2016-08-20T00:00:00"/>
    <s v="Second Class"/>
    <s v="MA-17560"/>
    <x v="15"/>
    <s v="Home Office"/>
    <s v="United States"/>
    <s v="Houston"/>
    <x v="5"/>
    <n v="77070"/>
    <x v="2"/>
    <s v="FUR-FU-10001940"/>
    <x v="0"/>
    <x v="5"/>
    <x v="222"/>
    <n v="9.5519999999999996"/>
    <n v="3"/>
    <n v="0.6"/>
    <n v="-3.8208000000000002"/>
  </r>
  <r>
    <n v="9126"/>
    <s v="CA-2016-128916"/>
    <x v="298"/>
    <d v="2016-08-20T00:00:00"/>
    <s v="Second Class"/>
    <s v="MA-17560"/>
    <x v="15"/>
    <s v="Home Office"/>
    <s v="United States"/>
    <s v="Houston"/>
    <x v="5"/>
    <n v="77070"/>
    <x v="2"/>
    <s v="FUR-FU-10000320"/>
    <x v="0"/>
    <x v="5"/>
    <x v="1521"/>
    <n v="5.3440000000000003"/>
    <n v="4"/>
    <n v="0.6"/>
    <n v="-2.1375999999999999"/>
  </r>
  <r>
    <n v="9127"/>
    <s v="CA-2015-157028"/>
    <x v="109"/>
    <d v="2015-12-03T00:00:00"/>
    <s v="Standard Class"/>
    <s v="MA-17995"/>
    <x v="671"/>
    <s v="Home Office"/>
    <s v="United States"/>
    <s v="Las Cruces"/>
    <x v="27"/>
    <n v="88001"/>
    <x v="1"/>
    <s v="OFF-AR-10004441"/>
    <x v="1"/>
    <x v="6"/>
    <x v="155"/>
    <n v="8.2799999999999994"/>
    <n v="2"/>
    <n v="0"/>
    <n v="3.4775999999999998"/>
  </r>
  <r>
    <n v="9128"/>
    <s v="CA-2017-112473"/>
    <x v="1126"/>
    <d v="2017-06-01T00:00:00"/>
    <s v="Standard Class"/>
    <s v="JL-15505"/>
    <x v="145"/>
    <s v="Consumer"/>
    <s v="United States"/>
    <s v="Houston"/>
    <x v="5"/>
    <n v="77070"/>
    <x v="2"/>
    <s v="OFF-ST-10002182"/>
    <x v="1"/>
    <x v="4"/>
    <x v="1741"/>
    <n v="50.136000000000003"/>
    <n v="3"/>
    <n v="0.2"/>
    <n v="-11.2806"/>
  </r>
  <r>
    <n v="9129"/>
    <s v="US-2017-147655"/>
    <x v="507"/>
    <d v="2017-09-05T00:00:00"/>
    <s v="First Class"/>
    <s v="AS-10045"/>
    <x v="442"/>
    <s v="Corporate"/>
    <s v="United States"/>
    <s v="Redmond"/>
    <x v="21"/>
    <n v="97756"/>
    <x v="1"/>
    <s v="OFF-BI-10002931"/>
    <x v="1"/>
    <x v="8"/>
    <x v="734"/>
    <n v="88.073999999999998"/>
    <n v="7"/>
    <n v="0.7"/>
    <n v="-58.716000000000001"/>
  </r>
  <r>
    <n v="9130"/>
    <s v="CA-2016-130911"/>
    <x v="830"/>
    <d v="2016-03-26T00:00:00"/>
    <s v="Second Class"/>
    <s v="DC-12850"/>
    <x v="419"/>
    <s v="Consumer"/>
    <s v="United States"/>
    <s v="Cleveland"/>
    <x v="24"/>
    <n v="44105"/>
    <x v="3"/>
    <s v="FUR-BO-10004357"/>
    <x v="0"/>
    <x v="0"/>
    <x v="1358"/>
    <n v="301.47000000000003"/>
    <n v="3"/>
    <n v="0.5"/>
    <n v="-241.17599999999999"/>
  </r>
  <r>
    <n v="9131"/>
    <s v="CA-2016-130911"/>
    <x v="830"/>
    <d v="2016-03-26T00:00:00"/>
    <s v="Second Class"/>
    <s v="DC-12850"/>
    <x v="419"/>
    <s v="Consumer"/>
    <s v="United States"/>
    <s v="Cleveland"/>
    <x v="24"/>
    <n v="44105"/>
    <x v="3"/>
    <s v="OFF-AR-10000475"/>
    <x v="1"/>
    <x v="6"/>
    <x v="1120"/>
    <n v="18.655999999999999"/>
    <n v="2"/>
    <n v="0.2"/>
    <n v="1.6324000000000001"/>
  </r>
  <r>
    <n v="9132"/>
    <s v="CA-2017-100055"/>
    <x v="39"/>
    <d v="2017-06-01T00:00:00"/>
    <s v="Standard Class"/>
    <s v="MD-17860"/>
    <x v="550"/>
    <s v="Corporate"/>
    <s v="United States"/>
    <s v="Laurel"/>
    <x v="39"/>
    <n v="20707"/>
    <x v="3"/>
    <s v="FUR-FU-10001473"/>
    <x v="0"/>
    <x v="5"/>
    <x v="993"/>
    <n v="27.46"/>
    <n v="2"/>
    <n v="0"/>
    <n v="9.8856000000000002"/>
  </r>
  <r>
    <n v="9133"/>
    <s v="CA-2017-100055"/>
    <x v="39"/>
    <d v="2017-06-01T00:00:00"/>
    <s v="Standard Class"/>
    <s v="MD-17860"/>
    <x v="550"/>
    <s v="Corporate"/>
    <s v="United States"/>
    <s v="Laurel"/>
    <x v="39"/>
    <n v="20707"/>
    <x v="3"/>
    <s v="OFF-AP-10001469"/>
    <x v="1"/>
    <x v="9"/>
    <x v="586"/>
    <n v="125.13"/>
    <n v="3"/>
    <n v="0"/>
    <n v="36.287700000000001"/>
  </r>
  <r>
    <n v="9134"/>
    <s v="CA-2015-157805"/>
    <x v="284"/>
    <d v="2015-09-04T00:00:00"/>
    <s v="Standard Class"/>
    <s v="RH-19510"/>
    <x v="563"/>
    <s v="Home Office"/>
    <s v="United States"/>
    <s v="San Diego"/>
    <x v="1"/>
    <n v="92037"/>
    <x v="1"/>
    <s v="TEC-PH-10004447"/>
    <x v="2"/>
    <x v="7"/>
    <x v="866"/>
    <n v="555.96"/>
    <n v="5"/>
    <n v="0.2"/>
    <n v="41.697000000000003"/>
  </r>
  <r>
    <n v="9135"/>
    <s v="CA-2016-124254"/>
    <x v="408"/>
    <d v="2016-04-17T00:00:00"/>
    <s v="Standard Class"/>
    <s v="TB-21175"/>
    <x v="533"/>
    <s v="Corporate"/>
    <s v="United States"/>
    <s v="Wilson"/>
    <x v="3"/>
    <n v="27893"/>
    <x v="0"/>
    <s v="OFF-ST-10001469"/>
    <x v="1"/>
    <x v="4"/>
    <x v="399"/>
    <n v="129.55199999999999"/>
    <n v="3"/>
    <n v="0.2"/>
    <n v="-22.671600000000002"/>
  </r>
  <r>
    <n v="9136"/>
    <s v="CA-2016-124254"/>
    <x v="408"/>
    <d v="2016-04-17T00:00:00"/>
    <s v="Standard Class"/>
    <s v="TB-21175"/>
    <x v="533"/>
    <s v="Corporate"/>
    <s v="United States"/>
    <s v="Wilson"/>
    <x v="3"/>
    <n v="27893"/>
    <x v="0"/>
    <s v="OFF-ST-10000060"/>
    <x v="1"/>
    <x v="4"/>
    <x v="392"/>
    <n v="51.984000000000002"/>
    <n v="1"/>
    <n v="0.2"/>
    <n v="-5.1984000000000004"/>
  </r>
  <r>
    <n v="9137"/>
    <s v="CA-2016-124254"/>
    <x v="408"/>
    <d v="2016-04-17T00:00:00"/>
    <s v="Standard Class"/>
    <s v="TB-21175"/>
    <x v="533"/>
    <s v="Corporate"/>
    <s v="United States"/>
    <s v="Wilson"/>
    <x v="3"/>
    <n v="27893"/>
    <x v="0"/>
    <s v="OFF-PA-10000807"/>
    <x v="1"/>
    <x v="10"/>
    <x v="1659"/>
    <n v="10.272"/>
    <n v="3"/>
    <n v="0.2"/>
    <n v="3.4668000000000001"/>
  </r>
  <r>
    <n v="9138"/>
    <s v="CA-2014-123400"/>
    <x v="563"/>
    <d v="2014-02-09T00:00:00"/>
    <s v="Standard Class"/>
    <s v="EB-13930"/>
    <x v="518"/>
    <s v="Consumer"/>
    <s v="United States"/>
    <s v="Saint Petersburg"/>
    <x v="2"/>
    <n v="33710"/>
    <x v="0"/>
    <s v="OFF-BI-10000666"/>
    <x v="1"/>
    <x v="8"/>
    <x v="989"/>
    <n v="18.335999999999999"/>
    <n v="2"/>
    <n v="0.7"/>
    <n v="-12.224"/>
  </r>
  <r>
    <n v="9139"/>
    <s v="CA-2014-123400"/>
    <x v="563"/>
    <d v="2014-02-09T00:00:00"/>
    <s v="Standard Class"/>
    <s v="EB-13930"/>
    <x v="518"/>
    <s v="Consumer"/>
    <s v="United States"/>
    <s v="Saint Petersburg"/>
    <x v="2"/>
    <n v="33710"/>
    <x v="0"/>
    <s v="TEC-PH-10002890"/>
    <x v="2"/>
    <x v="7"/>
    <x v="1396"/>
    <n v="180.96"/>
    <n v="5"/>
    <n v="0.2"/>
    <n v="13.571999999999999"/>
  </r>
  <r>
    <n v="9140"/>
    <s v="CA-2014-106971"/>
    <x v="814"/>
    <d v="2014-09-08T00:00:00"/>
    <s v="Standard Class"/>
    <s v="BM-11785"/>
    <x v="298"/>
    <s v="Consumer"/>
    <s v="United States"/>
    <s v="Buffalo Grove"/>
    <x v="10"/>
    <n v="60089"/>
    <x v="2"/>
    <s v="TEC-AC-10000844"/>
    <x v="2"/>
    <x v="11"/>
    <x v="106"/>
    <n v="475.94400000000002"/>
    <n v="7"/>
    <n v="0.2"/>
    <n v="95.188800000000001"/>
  </r>
  <r>
    <n v="9141"/>
    <s v="CA-2017-123029"/>
    <x v="1033"/>
    <d v="2017-10-02T00:00:00"/>
    <s v="Second Class"/>
    <s v="BT-11530"/>
    <x v="404"/>
    <s v="Home Office"/>
    <s v="United States"/>
    <s v="Los Angeles"/>
    <x v="1"/>
    <n v="90049"/>
    <x v="1"/>
    <s v="TEC-AC-10002402"/>
    <x v="2"/>
    <x v="11"/>
    <x v="657"/>
    <n v="159.97999999999999"/>
    <n v="2"/>
    <n v="0"/>
    <n v="47.994"/>
  </r>
  <r>
    <n v="9142"/>
    <s v="CA-2016-139409"/>
    <x v="64"/>
    <d v="2016-09-07T00:00:00"/>
    <s v="First Class"/>
    <s v="FW-14395"/>
    <x v="783"/>
    <s v="Corporate"/>
    <s v="United States"/>
    <s v="New York City"/>
    <x v="15"/>
    <n v="10011"/>
    <x v="3"/>
    <s v="TEC-PH-10003988"/>
    <x v="2"/>
    <x v="7"/>
    <x v="47"/>
    <n v="43.6"/>
    <n v="4"/>
    <n v="0"/>
    <n v="12.208"/>
  </r>
  <r>
    <n v="9143"/>
    <s v="US-2017-166688"/>
    <x v="968"/>
    <d v="2017-05-26T00:00:00"/>
    <s v="Standard Class"/>
    <s v="RD-19480"/>
    <x v="502"/>
    <s v="Consumer"/>
    <s v="United States"/>
    <s v="Las Vegas"/>
    <x v="33"/>
    <n v="89115"/>
    <x v="1"/>
    <s v="OFF-BI-10004040"/>
    <x v="1"/>
    <x v="8"/>
    <x v="1487"/>
    <n v="8.2880000000000003"/>
    <n v="2"/>
    <n v="0.2"/>
    <n v="3.0044"/>
  </r>
  <r>
    <n v="9144"/>
    <s v="US-2017-166688"/>
    <x v="968"/>
    <d v="2017-05-26T00:00:00"/>
    <s v="Standard Class"/>
    <s v="RD-19480"/>
    <x v="502"/>
    <s v="Consumer"/>
    <s v="United States"/>
    <s v="Las Vegas"/>
    <x v="33"/>
    <n v="89115"/>
    <x v="1"/>
    <s v="TEC-PH-10004094"/>
    <x v="2"/>
    <x v="7"/>
    <x v="1797"/>
    <n v="1123.1279999999999"/>
    <n v="9"/>
    <n v="0.2"/>
    <n v="70.195499999999996"/>
  </r>
  <r>
    <n v="9145"/>
    <s v="US-2017-166688"/>
    <x v="968"/>
    <d v="2017-05-26T00:00:00"/>
    <s v="Standard Class"/>
    <s v="RD-19480"/>
    <x v="502"/>
    <s v="Consumer"/>
    <s v="United States"/>
    <s v="Las Vegas"/>
    <x v="33"/>
    <n v="89115"/>
    <x v="1"/>
    <s v="OFF-AP-10000358"/>
    <x v="1"/>
    <x v="9"/>
    <x v="95"/>
    <n v="64.900000000000006"/>
    <n v="5"/>
    <n v="0"/>
    <n v="18.821000000000002"/>
  </r>
  <r>
    <n v="9146"/>
    <s v="CA-2015-126970"/>
    <x v="1181"/>
    <d v="2015-09-24T00:00:00"/>
    <s v="Standard Class"/>
    <s v="TP-21130"/>
    <x v="236"/>
    <s v="Consumer"/>
    <s v="United States"/>
    <s v="Naperville"/>
    <x v="10"/>
    <n v="60540"/>
    <x v="2"/>
    <s v="OFF-BI-10000138"/>
    <x v="1"/>
    <x v="8"/>
    <x v="605"/>
    <n v="2.8079999999999998"/>
    <n v="3"/>
    <n v="0.8"/>
    <n v="-4.4927999999999999"/>
  </r>
  <r>
    <n v="9147"/>
    <s v="US-2016-165505"/>
    <x v="1156"/>
    <d v="2016-01-27T00:00:00"/>
    <s v="Standard Class"/>
    <s v="CB-12535"/>
    <x v="118"/>
    <s v="Corporate"/>
    <s v="United States"/>
    <s v="Burlington"/>
    <x v="42"/>
    <n v="5408"/>
    <x v="3"/>
    <s v="TEC-AC-10002926"/>
    <x v="2"/>
    <x v="11"/>
    <x v="1123"/>
    <n v="99.98"/>
    <n v="2"/>
    <n v="0"/>
    <n v="42.991399999999999"/>
  </r>
  <r>
    <n v="9148"/>
    <s v="US-2016-165505"/>
    <x v="1156"/>
    <d v="2016-01-27T00:00:00"/>
    <s v="Standard Class"/>
    <s v="CB-12535"/>
    <x v="118"/>
    <s v="Corporate"/>
    <s v="United States"/>
    <s v="Burlington"/>
    <x v="42"/>
    <n v="5408"/>
    <x v="3"/>
    <s v="OFF-AR-10003477"/>
    <x v="1"/>
    <x v="6"/>
    <x v="1838"/>
    <n v="8.0399999999999991"/>
    <n v="6"/>
    <n v="0"/>
    <n v="2.7336"/>
  </r>
  <r>
    <n v="9149"/>
    <s v="US-2016-165505"/>
    <x v="1156"/>
    <d v="2016-01-27T00:00:00"/>
    <s v="Standard Class"/>
    <s v="CB-12535"/>
    <x v="118"/>
    <s v="Corporate"/>
    <s v="United States"/>
    <s v="Burlington"/>
    <x v="42"/>
    <n v="5408"/>
    <x v="3"/>
    <s v="OFF-ST-10001526"/>
    <x v="1"/>
    <x v="4"/>
    <x v="771"/>
    <n v="1564.29"/>
    <n v="13"/>
    <n v="0"/>
    <n v="406.71539999999999"/>
  </r>
  <r>
    <n v="9150"/>
    <s v="US-2014-157070"/>
    <x v="106"/>
    <d v="2014-06-06T00:00:00"/>
    <s v="Standard Class"/>
    <s v="QJ-19255"/>
    <x v="425"/>
    <s v="Corporate"/>
    <s v="United States"/>
    <s v="Detroit"/>
    <x v="12"/>
    <n v="48234"/>
    <x v="2"/>
    <s v="OFF-BI-10001765"/>
    <x v="1"/>
    <x v="8"/>
    <x v="994"/>
    <n v="138.56"/>
    <n v="4"/>
    <n v="0"/>
    <n v="66.508799999999994"/>
  </r>
  <r>
    <n v="9151"/>
    <s v="US-2014-157070"/>
    <x v="106"/>
    <d v="2014-06-06T00:00:00"/>
    <s v="Standard Class"/>
    <s v="QJ-19255"/>
    <x v="425"/>
    <s v="Corporate"/>
    <s v="United States"/>
    <s v="Detroit"/>
    <x v="12"/>
    <n v="48234"/>
    <x v="2"/>
    <s v="OFF-AP-10004859"/>
    <x v="1"/>
    <x v="9"/>
    <x v="930"/>
    <n v="65.52"/>
    <n v="5"/>
    <n v="0.1"/>
    <n v="12.375999999999999"/>
  </r>
  <r>
    <n v="9152"/>
    <s v="US-2015-106873"/>
    <x v="496"/>
    <d v="2015-09-29T00:00:00"/>
    <s v="Second Class"/>
    <s v="KM-16720"/>
    <x v="27"/>
    <s v="Consumer"/>
    <s v="United States"/>
    <s v="Avondale"/>
    <x v="16"/>
    <n v="85323"/>
    <x v="1"/>
    <s v="OFF-AR-10003179"/>
    <x v="1"/>
    <x v="6"/>
    <x v="1574"/>
    <n v="14.576000000000001"/>
    <n v="2"/>
    <n v="0.2"/>
    <n v="2.3685999999999998"/>
  </r>
  <r>
    <n v="9153"/>
    <s v="US-2015-106873"/>
    <x v="496"/>
    <d v="2015-09-29T00:00:00"/>
    <s v="Second Class"/>
    <s v="KM-16720"/>
    <x v="27"/>
    <s v="Consumer"/>
    <s v="United States"/>
    <s v="Avondale"/>
    <x v="16"/>
    <n v="85323"/>
    <x v="1"/>
    <s v="TEC-AC-10002345"/>
    <x v="2"/>
    <x v="11"/>
    <x v="175"/>
    <n v="23.2"/>
    <n v="2"/>
    <n v="0.2"/>
    <n v="1.45"/>
  </r>
  <r>
    <n v="9154"/>
    <s v="US-2015-106873"/>
    <x v="496"/>
    <d v="2015-09-29T00:00:00"/>
    <s v="Second Class"/>
    <s v="KM-16720"/>
    <x v="27"/>
    <s v="Consumer"/>
    <s v="United States"/>
    <s v="Avondale"/>
    <x v="16"/>
    <n v="85323"/>
    <x v="1"/>
    <s v="OFF-AR-10001246"/>
    <x v="1"/>
    <x v="6"/>
    <x v="455"/>
    <n v="16.463999999999999"/>
    <n v="7"/>
    <n v="0.2"/>
    <n v="1.8522000000000001"/>
  </r>
  <r>
    <n v="9155"/>
    <s v="CA-2016-132990"/>
    <x v="1147"/>
    <d v="2016-08-03T00:00:00"/>
    <s v="Second Class"/>
    <s v="KM-16660"/>
    <x v="730"/>
    <s v="Consumer"/>
    <s v="United States"/>
    <s v="Philadelphia"/>
    <x v="9"/>
    <n v="19140"/>
    <x v="3"/>
    <s v="FUR-FU-10004864"/>
    <x v="0"/>
    <x v="5"/>
    <x v="1719"/>
    <n v="19.312000000000001"/>
    <n v="2"/>
    <n v="0.2"/>
    <n v="3.1381999999999999"/>
  </r>
  <r>
    <n v="9156"/>
    <s v="CA-2014-102645"/>
    <x v="1212"/>
    <d v="2014-01-28T00:00:00"/>
    <s v="Standard Class"/>
    <s v="IM-15055"/>
    <x v="780"/>
    <s v="Consumer"/>
    <s v="United States"/>
    <s v="Las Vegas"/>
    <x v="33"/>
    <n v="89115"/>
    <x v="1"/>
    <s v="OFF-PA-10001804"/>
    <x v="1"/>
    <x v="10"/>
    <x v="129"/>
    <n v="40.08"/>
    <n v="6"/>
    <n v="0"/>
    <n v="19.238399999999999"/>
  </r>
  <r>
    <n v="9157"/>
    <s v="CA-2014-134215"/>
    <x v="472"/>
    <d v="2014-08-08T00:00:00"/>
    <s v="Standard Class"/>
    <s v="ML-17395"/>
    <x v="504"/>
    <s v="Corporate"/>
    <s v="United States"/>
    <s v="Bangor"/>
    <x v="43"/>
    <n v="4401"/>
    <x v="3"/>
    <s v="OFF-AP-10001271"/>
    <x v="1"/>
    <x v="9"/>
    <x v="474"/>
    <n v="101.96"/>
    <n v="2"/>
    <n v="0"/>
    <n v="27.529199999999999"/>
  </r>
  <r>
    <n v="9158"/>
    <s v="CA-2014-134215"/>
    <x v="472"/>
    <d v="2014-08-08T00:00:00"/>
    <s v="Standard Class"/>
    <s v="ML-17395"/>
    <x v="504"/>
    <s v="Corporate"/>
    <s v="United States"/>
    <s v="Bangor"/>
    <x v="43"/>
    <n v="4401"/>
    <x v="3"/>
    <s v="OFF-PA-10004353"/>
    <x v="1"/>
    <x v="10"/>
    <x v="1661"/>
    <n v="259.74"/>
    <n v="13"/>
    <n v="0"/>
    <n v="124.6752"/>
  </r>
  <r>
    <n v="9159"/>
    <s v="CA-2014-134215"/>
    <x v="472"/>
    <d v="2014-08-08T00:00:00"/>
    <s v="Standard Class"/>
    <s v="ML-17395"/>
    <x v="504"/>
    <s v="Corporate"/>
    <s v="United States"/>
    <s v="Bangor"/>
    <x v="43"/>
    <n v="4401"/>
    <x v="3"/>
    <s v="TEC-AC-10002473"/>
    <x v="2"/>
    <x v="11"/>
    <x v="720"/>
    <n v="255.42"/>
    <n v="9"/>
    <n v="0"/>
    <n v="104.7222"/>
  </r>
  <r>
    <n v="9160"/>
    <s v="CA-2016-118934"/>
    <x v="888"/>
    <d v="2016-08-14T00:00:00"/>
    <s v="Standard Class"/>
    <s v="GH-14410"/>
    <x v="689"/>
    <s v="Home Office"/>
    <s v="United States"/>
    <s v="Hendersonville"/>
    <x v="18"/>
    <n v="37075"/>
    <x v="0"/>
    <s v="OFF-BI-10003314"/>
    <x v="1"/>
    <x v="8"/>
    <x v="308"/>
    <n v="4.3380000000000001"/>
    <n v="3"/>
    <n v="0.7"/>
    <n v="-3.0366"/>
  </r>
  <r>
    <n v="9161"/>
    <s v="CA-2016-118934"/>
    <x v="888"/>
    <d v="2016-08-14T00:00:00"/>
    <s v="Standard Class"/>
    <s v="GH-14410"/>
    <x v="689"/>
    <s v="Home Office"/>
    <s v="United States"/>
    <s v="Hendersonville"/>
    <x v="18"/>
    <n v="37075"/>
    <x v="0"/>
    <s v="OFF-BI-10004465"/>
    <x v="1"/>
    <x v="8"/>
    <x v="739"/>
    <n v="11.88"/>
    <n v="5"/>
    <n v="0.7"/>
    <n v="-7.92"/>
  </r>
  <r>
    <n v="9162"/>
    <s v="CA-2016-160108"/>
    <x v="16"/>
    <d v="2016-12-12T00:00:00"/>
    <s v="Standard Class"/>
    <s v="AG-10900"/>
    <x v="151"/>
    <s v="Consumer"/>
    <s v="United States"/>
    <s v="Eau Claire"/>
    <x v="6"/>
    <n v="54703"/>
    <x v="2"/>
    <s v="FUR-BO-10003450"/>
    <x v="0"/>
    <x v="0"/>
    <x v="1353"/>
    <n v="405.86"/>
    <n v="7"/>
    <n v="0"/>
    <n v="32.468800000000002"/>
  </r>
  <r>
    <n v="9163"/>
    <s v="CA-2016-160108"/>
    <x v="16"/>
    <d v="2016-12-12T00:00:00"/>
    <s v="Standard Class"/>
    <s v="AG-10900"/>
    <x v="151"/>
    <s v="Consumer"/>
    <s v="United States"/>
    <s v="Eau Claire"/>
    <x v="6"/>
    <n v="54703"/>
    <x v="2"/>
    <s v="FUR-CH-10002335"/>
    <x v="0"/>
    <x v="1"/>
    <x v="629"/>
    <n v="680.01"/>
    <n v="3"/>
    <n v="0"/>
    <n v="176.80260000000001"/>
  </r>
  <r>
    <n v="9164"/>
    <s v="CA-2015-164007"/>
    <x v="1213"/>
    <d v="2015-06-12T00:00:00"/>
    <s v="Standard Class"/>
    <s v="MG-17695"/>
    <x v="726"/>
    <s v="Consumer"/>
    <s v="United States"/>
    <s v="Chicago"/>
    <x v="10"/>
    <n v="60610"/>
    <x v="2"/>
    <s v="TEC-AC-10003433"/>
    <x v="2"/>
    <x v="11"/>
    <x v="1418"/>
    <n v="2.3759999999999999"/>
    <n v="3"/>
    <n v="0.2"/>
    <n v="0.74250000000000005"/>
  </r>
  <r>
    <n v="9165"/>
    <s v="CA-2015-164007"/>
    <x v="1213"/>
    <d v="2015-06-12T00:00:00"/>
    <s v="Standard Class"/>
    <s v="MG-17695"/>
    <x v="726"/>
    <s v="Consumer"/>
    <s v="United States"/>
    <s v="Chicago"/>
    <x v="10"/>
    <n v="60610"/>
    <x v="2"/>
    <s v="OFF-AP-10003849"/>
    <x v="1"/>
    <x v="9"/>
    <x v="841"/>
    <n v="143.12799999999999"/>
    <n v="2"/>
    <n v="0.8"/>
    <n v="-393.60199999999998"/>
  </r>
  <r>
    <n v="9166"/>
    <s v="CA-2016-100300"/>
    <x v="890"/>
    <d v="2016-06-26T00:00:00"/>
    <s v="Second Class"/>
    <s v="MJ-17740"/>
    <x v="77"/>
    <s v="Consumer"/>
    <s v="United States"/>
    <s v="San Diego"/>
    <x v="1"/>
    <n v="92037"/>
    <x v="1"/>
    <s v="TEC-MA-10000984"/>
    <x v="2"/>
    <x v="15"/>
    <x v="1820"/>
    <n v="4476.8"/>
    <n v="4"/>
    <n v="0.2"/>
    <n v="503.64"/>
  </r>
  <r>
    <n v="9167"/>
    <s v="CA-2016-100300"/>
    <x v="890"/>
    <d v="2016-06-26T00:00:00"/>
    <s v="Second Class"/>
    <s v="MJ-17740"/>
    <x v="77"/>
    <s v="Consumer"/>
    <s v="United States"/>
    <s v="San Diego"/>
    <x v="1"/>
    <n v="92037"/>
    <x v="1"/>
    <s v="OFF-PA-10000418"/>
    <x v="1"/>
    <x v="10"/>
    <x v="970"/>
    <n v="104.85"/>
    <n v="1"/>
    <n v="0"/>
    <n v="50.328000000000003"/>
  </r>
  <r>
    <n v="9168"/>
    <s v="CA-2016-100300"/>
    <x v="890"/>
    <d v="2016-06-26T00:00:00"/>
    <s v="Second Class"/>
    <s v="MJ-17740"/>
    <x v="77"/>
    <s v="Consumer"/>
    <s v="United States"/>
    <s v="San Diego"/>
    <x v="1"/>
    <n v="92037"/>
    <x v="1"/>
    <s v="OFF-AP-10001242"/>
    <x v="1"/>
    <x v="9"/>
    <x v="1417"/>
    <n v="241.44"/>
    <n v="3"/>
    <n v="0"/>
    <n v="72.432000000000002"/>
  </r>
  <r>
    <n v="9169"/>
    <s v="CA-2016-140571"/>
    <x v="543"/>
    <d v="2016-03-19T00:00:00"/>
    <s v="Standard Class"/>
    <s v="SJ-20125"/>
    <x v="319"/>
    <s v="Home Office"/>
    <s v="United States"/>
    <s v="Jackson"/>
    <x v="35"/>
    <n v="39212"/>
    <x v="0"/>
    <s v="OFF-PA-10001954"/>
    <x v="1"/>
    <x v="10"/>
    <x v="600"/>
    <n v="319.76"/>
    <n v="14"/>
    <n v="0"/>
    <n v="147.08959999999999"/>
  </r>
  <r>
    <n v="9170"/>
    <s v="CA-2016-140571"/>
    <x v="543"/>
    <d v="2016-03-19T00:00:00"/>
    <s v="Standard Class"/>
    <s v="SJ-20125"/>
    <x v="319"/>
    <s v="Home Office"/>
    <s v="United States"/>
    <s v="Jackson"/>
    <x v="35"/>
    <n v="39212"/>
    <x v="0"/>
    <s v="OFF-PA-10001954"/>
    <x v="1"/>
    <x v="10"/>
    <x v="600"/>
    <n v="45.68"/>
    <n v="2"/>
    <n v="0"/>
    <n v="21.012799999999999"/>
  </r>
  <r>
    <n v="9171"/>
    <s v="US-2016-155768"/>
    <x v="49"/>
    <d v="2016-12-01T00:00:00"/>
    <s v="Same Day"/>
    <s v="LB-16795"/>
    <x v="697"/>
    <s v="Home Office"/>
    <s v="United States"/>
    <s v="Oxnard"/>
    <x v="1"/>
    <n v="93030"/>
    <x v="1"/>
    <s v="FUR-FU-10000448"/>
    <x v="0"/>
    <x v="5"/>
    <x v="469"/>
    <n v="31.96"/>
    <n v="2"/>
    <n v="0"/>
    <n v="1.5980000000000001"/>
  </r>
  <r>
    <n v="9172"/>
    <s v="US-2016-155768"/>
    <x v="49"/>
    <d v="2016-12-01T00:00:00"/>
    <s v="Same Day"/>
    <s v="LB-16795"/>
    <x v="697"/>
    <s v="Home Office"/>
    <s v="United States"/>
    <s v="Oxnard"/>
    <x v="1"/>
    <n v="93030"/>
    <x v="1"/>
    <s v="OFF-PA-10001357"/>
    <x v="1"/>
    <x v="10"/>
    <x v="1041"/>
    <n v="47.9"/>
    <n v="1"/>
    <n v="0"/>
    <n v="22.992000000000001"/>
  </r>
  <r>
    <n v="9173"/>
    <s v="US-2016-155768"/>
    <x v="49"/>
    <d v="2016-12-01T00:00:00"/>
    <s v="Same Day"/>
    <s v="LB-16795"/>
    <x v="697"/>
    <s v="Home Office"/>
    <s v="United States"/>
    <s v="Oxnard"/>
    <x v="1"/>
    <n v="93030"/>
    <x v="1"/>
    <s v="OFF-ST-10002292"/>
    <x v="1"/>
    <x v="4"/>
    <x v="872"/>
    <n v="1112.94"/>
    <n v="3"/>
    <n v="0"/>
    <n v="222.58799999999999"/>
  </r>
  <r>
    <n v="9174"/>
    <s v="US-2016-155768"/>
    <x v="49"/>
    <d v="2016-12-01T00:00:00"/>
    <s v="Same Day"/>
    <s v="LB-16795"/>
    <x v="697"/>
    <s v="Home Office"/>
    <s v="United States"/>
    <s v="Oxnard"/>
    <x v="1"/>
    <n v="93030"/>
    <x v="1"/>
    <s v="OFF-EN-10001219"/>
    <x v="1"/>
    <x v="12"/>
    <x v="588"/>
    <n v="22.92"/>
    <n v="3"/>
    <n v="0"/>
    <n v="11.2308"/>
  </r>
  <r>
    <n v="9175"/>
    <s v="CA-2017-119424"/>
    <x v="492"/>
    <d v="2017-06-14T00:00:00"/>
    <s v="Second Class"/>
    <s v="SB-20185"/>
    <x v="766"/>
    <s v="Consumer"/>
    <s v="United States"/>
    <s v="Kent"/>
    <x v="4"/>
    <n v="98031"/>
    <x v="1"/>
    <s v="TEC-PH-10002564"/>
    <x v="2"/>
    <x v="7"/>
    <x v="985"/>
    <n v="71.975999999999999"/>
    <n v="3"/>
    <n v="0.2"/>
    <n v="8.9969999999999999"/>
  </r>
  <r>
    <n v="9176"/>
    <s v="CA-2017-119424"/>
    <x v="492"/>
    <d v="2017-06-14T00:00:00"/>
    <s v="Second Class"/>
    <s v="SB-20185"/>
    <x v="766"/>
    <s v="Consumer"/>
    <s v="United States"/>
    <s v="Kent"/>
    <x v="4"/>
    <n v="98031"/>
    <x v="1"/>
    <s v="OFF-PA-10001639"/>
    <x v="1"/>
    <x v="10"/>
    <x v="981"/>
    <n v="19.440000000000001"/>
    <n v="3"/>
    <n v="0"/>
    <n v="9.3312000000000008"/>
  </r>
  <r>
    <n v="9177"/>
    <s v="CA-2016-118178"/>
    <x v="690"/>
    <d v="2016-03-24T00:00:00"/>
    <s v="Standard Class"/>
    <s v="CC-12610"/>
    <x v="566"/>
    <s v="Corporate"/>
    <s v="United States"/>
    <s v="Nashville"/>
    <x v="18"/>
    <n v="37211"/>
    <x v="0"/>
    <s v="OFF-BI-10001153"/>
    <x v="1"/>
    <x v="8"/>
    <x v="303"/>
    <n v="31.085999999999999"/>
    <n v="3"/>
    <n v="0.7"/>
    <n v="-20.724"/>
  </r>
  <r>
    <n v="9178"/>
    <s v="CA-2016-166618"/>
    <x v="696"/>
    <d v="2016-11-18T00:00:00"/>
    <s v="Standard Class"/>
    <s v="DP-13000"/>
    <x v="24"/>
    <s v="Consumer"/>
    <s v="United States"/>
    <s v="New York City"/>
    <x v="15"/>
    <n v="10035"/>
    <x v="3"/>
    <s v="TEC-PH-10003356"/>
    <x v="2"/>
    <x v="7"/>
    <x v="1698"/>
    <n v="13.98"/>
    <n v="2"/>
    <n v="0"/>
    <n v="3.9144000000000001"/>
  </r>
  <r>
    <n v="9179"/>
    <s v="CA-2016-166618"/>
    <x v="696"/>
    <d v="2016-11-18T00:00:00"/>
    <s v="Standard Class"/>
    <s v="DP-13000"/>
    <x v="24"/>
    <s v="Consumer"/>
    <s v="United States"/>
    <s v="New York City"/>
    <x v="15"/>
    <n v="10035"/>
    <x v="3"/>
    <s v="OFF-AR-10001725"/>
    <x v="1"/>
    <x v="6"/>
    <x v="1549"/>
    <n v="23.65"/>
    <n v="1"/>
    <n v="0"/>
    <n v="6.149"/>
  </r>
  <r>
    <n v="9180"/>
    <s v="CA-2017-156776"/>
    <x v="783"/>
    <d v="2017-08-11T00:00:00"/>
    <s v="Standard Class"/>
    <s v="JL-15505"/>
    <x v="145"/>
    <s v="Consumer"/>
    <s v="United States"/>
    <s v="Westminster"/>
    <x v="1"/>
    <n v="92683"/>
    <x v="1"/>
    <s v="TEC-PH-10002415"/>
    <x v="2"/>
    <x v="7"/>
    <x v="1526"/>
    <n v="707.88"/>
    <n v="3"/>
    <n v="0.2"/>
    <n v="44.2425"/>
  </r>
  <r>
    <n v="9181"/>
    <s v="CA-2017-156776"/>
    <x v="783"/>
    <d v="2017-08-11T00:00:00"/>
    <s v="Standard Class"/>
    <s v="JL-15505"/>
    <x v="145"/>
    <s v="Consumer"/>
    <s v="United States"/>
    <s v="Westminster"/>
    <x v="1"/>
    <n v="92683"/>
    <x v="1"/>
    <s v="OFF-BI-10003355"/>
    <x v="1"/>
    <x v="8"/>
    <x v="591"/>
    <n v="11.952"/>
    <n v="3"/>
    <n v="0.2"/>
    <n v="4.1832000000000003"/>
  </r>
  <r>
    <n v="9182"/>
    <s v="CA-2017-156776"/>
    <x v="783"/>
    <d v="2017-08-11T00:00:00"/>
    <s v="Standard Class"/>
    <s v="JL-15505"/>
    <x v="145"/>
    <s v="Consumer"/>
    <s v="United States"/>
    <s v="Westminster"/>
    <x v="1"/>
    <n v="92683"/>
    <x v="1"/>
    <s v="OFF-BI-10000216"/>
    <x v="1"/>
    <x v="8"/>
    <x v="1634"/>
    <n v="31.128"/>
    <n v="3"/>
    <n v="0.2"/>
    <n v="11.673"/>
  </r>
  <r>
    <n v="9183"/>
    <s v="CA-2017-156776"/>
    <x v="783"/>
    <d v="2017-08-11T00:00:00"/>
    <s v="Standard Class"/>
    <s v="JL-15505"/>
    <x v="145"/>
    <s v="Consumer"/>
    <s v="United States"/>
    <s v="Westminster"/>
    <x v="1"/>
    <n v="92683"/>
    <x v="1"/>
    <s v="TEC-AC-10004803"/>
    <x v="2"/>
    <x v="11"/>
    <x v="1765"/>
    <n v="55.76"/>
    <n v="4"/>
    <n v="0"/>
    <n v="7.8064"/>
  </r>
  <r>
    <n v="9184"/>
    <s v="CA-2017-156776"/>
    <x v="783"/>
    <d v="2017-08-11T00:00:00"/>
    <s v="Standard Class"/>
    <s v="JL-15505"/>
    <x v="145"/>
    <s v="Consumer"/>
    <s v="United States"/>
    <s v="Westminster"/>
    <x v="1"/>
    <n v="92683"/>
    <x v="1"/>
    <s v="OFF-PA-10001970"/>
    <x v="1"/>
    <x v="10"/>
    <x v="314"/>
    <n v="24.56"/>
    <n v="2"/>
    <n v="0"/>
    <n v="11.543200000000001"/>
  </r>
  <r>
    <n v="9185"/>
    <s v="CA-2017-156776"/>
    <x v="783"/>
    <d v="2017-08-11T00:00:00"/>
    <s v="Standard Class"/>
    <s v="JL-15505"/>
    <x v="145"/>
    <s v="Consumer"/>
    <s v="United States"/>
    <s v="Westminster"/>
    <x v="1"/>
    <n v="92683"/>
    <x v="1"/>
    <s v="FUR-FU-10004848"/>
    <x v="0"/>
    <x v="5"/>
    <x v="28"/>
    <n v="51.75"/>
    <n v="1"/>
    <n v="0"/>
    <n v="15.525"/>
  </r>
  <r>
    <n v="9186"/>
    <s v="CA-2017-156776"/>
    <x v="783"/>
    <d v="2017-08-11T00:00:00"/>
    <s v="Standard Class"/>
    <s v="JL-15505"/>
    <x v="145"/>
    <s v="Consumer"/>
    <s v="United States"/>
    <s v="Westminster"/>
    <x v="1"/>
    <n v="92683"/>
    <x v="1"/>
    <s v="FUR-CH-10002317"/>
    <x v="0"/>
    <x v="1"/>
    <x v="1839"/>
    <n v="207.184"/>
    <n v="1"/>
    <n v="0.2"/>
    <n v="25.898"/>
  </r>
  <r>
    <n v="9187"/>
    <s v="CA-2017-156776"/>
    <x v="783"/>
    <d v="2017-08-11T00:00:00"/>
    <s v="Standard Class"/>
    <s v="JL-15505"/>
    <x v="145"/>
    <s v="Consumer"/>
    <s v="United States"/>
    <s v="Westminster"/>
    <x v="1"/>
    <n v="92683"/>
    <x v="1"/>
    <s v="OFF-AP-10002534"/>
    <x v="1"/>
    <x v="9"/>
    <x v="1202"/>
    <n v="1473.1"/>
    <n v="5"/>
    <n v="0"/>
    <n v="412.46800000000002"/>
  </r>
  <r>
    <n v="9188"/>
    <s v="US-2015-130512"/>
    <x v="291"/>
    <d v="2015-08-25T00:00:00"/>
    <s v="Standard Class"/>
    <s v="SM-20320"/>
    <x v="598"/>
    <s v="Home Office"/>
    <s v="United States"/>
    <s v="Allentown"/>
    <x v="9"/>
    <n v="18103"/>
    <x v="3"/>
    <s v="OFF-SU-10001935"/>
    <x v="1"/>
    <x v="14"/>
    <x v="327"/>
    <n v="3.488"/>
    <n v="2"/>
    <n v="0.2"/>
    <n v="-0.6976"/>
  </r>
  <r>
    <n v="9189"/>
    <s v="US-2015-130512"/>
    <x v="291"/>
    <d v="2015-08-25T00:00:00"/>
    <s v="Standard Class"/>
    <s v="SM-20320"/>
    <x v="598"/>
    <s v="Home Office"/>
    <s v="United States"/>
    <s v="Allentown"/>
    <x v="9"/>
    <n v="18103"/>
    <x v="3"/>
    <s v="TEC-AC-10000290"/>
    <x v="2"/>
    <x v="11"/>
    <x v="235"/>
    <n v="21.728000000000002"/>
    <n v="4"/>
    <n v="0.2"/>
    <n v="3.8024"/>
  </r>
  <r>
    <n v="9190"/>
    <s v="US-2015-130512"/>
    <x v="291"/>
    <d v="2015-08-25T00:00:00"/>
    <s v="Standard Class"/>
    <s v="SM-20320"/>
    <x v="598"/>
    <s v="Home Office"/>
    <s v="United States"/>
    <s v="Allentown"/>
    <x v="9"/>
    <n v="18103"/>
    <x v="3"/>
    <s v="OFF-ST-10002574"/>
    <x v="1"/>
    <x v="4"/>
    <x v="935"/>
    <n v="663.072"/>
    <n v="6"/>
    <n v="0.2"/>
    <n v="-165.768"/>
  </r>
  <r>
    <n v="9191"/>
    <s v="US-2015-130512"/>
    <x v="291"/>
    <d v="2015-08-25T00:00:00"/>
    <s v="Standard Class"/>
    <s v="SM-20320"/>
    <x v="598"/>
    <s v="Home Office"/>
    <s v="United States"/>
    <s v="Allentown"/>
    <x v="9"/>
    <n v="18103"/>
    <x v="3"/>
    <s v="OFF-BI-10004519"/>
    <x v="1"/>
    <x v="8"/>
    <x v="889"/>
    <n v="99.587999999999994"/>
    <n v="2"/>
    <n v="0.7"/>
    <n v="-82.99"/>
  </r>
  <r>
    <n v="9192"/>
    <s v="US-2015-130512"/>
    <x v="291"/>
    <d v="2015-08-25T00:00:00"/>
    <s v="Standard Class"/>
    <s v="SM-20320"/>
    <x v="598"/>
    <s v="Home Office"/>
    <s v="United States"/>
    <s v="Allentown"/>
    <x v="9"/>
    <n v="18103"/>
    <x v="3"/>
    <s v="OFF-PA-10003625"/>
    <x v="1"/>
    <x v="10"/>
    <x v="757"/>
    <n v="49.567999999999998"/>
    <n v="2"/>
    <n v="0.2"/>
    <n v="15.49"/>
  </r>
  <r>
    <n v="9193"/>
    <s v="CA-2015-141810"/>
    <x v="121"/>
    <d v="2015-11-07T00:00:00"/>
    <s v="Standard Class"/>
    <s v="BB-10990"/>
    <x v="121"/>
    <s v="Corporate"/>
    <s v="United States"/>
    <s v="San Antonio"/>
    <x v="5"/>
    <n v="78207"/>
    <x v="2"/>
    <s v="OFF-BI-10001524"/>
    <x v="1"/>
    <x v="8"/>
    <x v="301"/>
    <n v="29.372"/>
    <n v="7"/>
    <n v="0.8"/>
    <n v="-46.995199999999997"/>
  </r>
  <r>
    <n v="9194"/>
    <s v="CA-2015-141810"/>
    <x v="121"/>
    <d v="2015-11-07T00:00:00"/>
    <s v="Standard Class"/>
    <s v="BB-10990"/>
    <x v="121"/>
    <s v="Corporate"/>
    <s v="United States"/>
    <s v="San Antonio"/>
    <x v="5"/>
    <n v="78207"/>
    <x v="2"/>
    <s v="TEC-PH-10002200"/>
    <x v="2"/>
    <x v="7"/>
    <x v="1480"/>
    <n v="344.70400000000001"/>
    <n v="2"/>
    <n v="0.2"/>
    <n v="38.779200000000003"/>
  </r>
  <r>
    <n v="9195"/>
    <s v="CA-2014-146843"/>
    <x v="953"/>
    <d v="2014-12-06T00:00:00"/>
    <s v="Standard Class"/>
    <s v="PB-19150"/>
    <x v="171"/>
    <s v="Consumer"/>
    <s v="United States"/>
    <s v="Avondale"/>
    <x v="16"/>
    <n v="85323"/>
    <x v="1"/>
    <s v="OFF-SU-10001664"/>
    <x v="1"/>
    <x v="14"/>
    <x v="1241"/>
    <n v="47.991999999999997"/>
    <n v="7"/>
    <n v="0.2"/>
    <n v="3.5994000000000002"/>
  </r>
  <r>
    <n v="9196"/>
    <s v="CA-2014-146843"/>
    <x v="953"/>
    <d v="2014-12-06T00:00:00"/>
    <s v="Standard Class"/>
    <s v="PB-19150"/>
    <x v="171"/>
    <s v="Consumer"/>
    <s v="United States"/>
    <s v="Avondale"/>
    <x v="16"/>
    <n v="85323"/>
    <x v="1"/>
    <s v="TEC-AC-10002550"/>
    <x v="2"/>
    <x v="11"/>
    <x v="1548"/>
    <n v="102.24"/>
    <n v="4"/>
    <n v="0.2"/>
    <n v="-16.614000000000001"/>
  </r>
  <r>
    <n v="9197"/>
    <s v="CA-2014-103310"/>
    <x v="1025"/>
    <d v="2014-05-15T00:00:00"/>
    <s v="Standard Class"/>
    <s v="GM-14680"/>
    <x v="411"/>
    <s v="Consumer"/>
    <s v="United States"/>
    <s v="San Jose"/>
    <x v="1"/>
    <n v="95123"/>
    <x v="1"/>
    <s v="OFF-PA-10004353"/>
    <x v="1"/>
    <x v="10"/>
    <x v="1661"/>
    <n v="39.96"/>
    <n v="2"/>
    <n v="0"/>
    <n v="19.180800000000001"/>
  </r>
  <r>
    <n v="9198"/>
    <s v="CA-2014-103310"/>
    <x v="1025"/>
    <d v="2014-05-15T00:00:00"/>
    <s v="Standard Class"/>
    <s v="GM-14680"/>
    <x v="411"/>
    <s v="Consumer"/>
    <s v="United States"/>
    <s v="San Jose"/>
    <x v="1"/>
    <n v="95123"/>
    <x v="1"/>
    <s v="TEC-PH-10001817"/>
    <x v="2"/>
    <x v="7"/>
    <x v="1106"/>
    <n v="1432"/>
    <n v="5"/>
    <n v="0.2"/>
    <n v="125.3"/>
  </r>
  <r>
    <n v="9199"/>
    <s v="CA-2014-103310"/>
    <x v="1025"/>
    <d v="2014-05-15T00:00:00"/>
    <s v="Standard Class"/>
    <s v="GM-14680"/>
    <x v="411"/>
    <s v="Consumer"/>
    <s v="United States"/>
    <s v="San Jose"/>
    <x v="1"/>
    <n v="95123"/>
    <x v="1"/>
    <s v="OFF-SU-10004737"/>
    <x v="1"/>
    <x v="14"/>
    <x v="1713"/>
    <n v="41.04"/>
    <n v="6"/>
    <n v="0"/>
    <n v="11.0808"/>
  </r>
  <r>
    <n v="9200"/>
    <s v="CA-2014-103310"/>
    <x v="1025"/>
    <d v="2014-05-15T00:00:00"/>
    <s v="Standard Class"/>
    <s v="GM-14680"/>
    <x v="411"/>
    <s v="Consumer"/>
    <s v="United States"/>
    <s v="San Jose"/>
    <x v="1"/>
    <n v="95123"/>
    <x v="1"/>
    <s v="FUR-CH-10002320"/>
    <x v="0"/>
    <x v="1"/>
    <x v="1463"/>
    <n v="256.78399999999999"/>
    <n v="1"/>
    <n v="0.2"/>
    <n v="32.097999999999999"/>
  </r>
  <r>
    <n v="9201"/>
    <s v="CA-2016-152688"/>
    <x v="508"/>
    <d v="2016-10-20T00:00:00"/>
    <s v="First Class"/>
    <s v="NR-18550"/>
    <x v="749"/>
    <s v="Consumer"/>
    <s v="United States"/>
    <s v="Perth Amboy"/>
    <x v="30"/>
    <n v="8861"/>
    <x v="3"/>
    <s v="FUR-BO-10001337"/>
    <x v="0"/>
    <x v="0"/>
    <x v="430"/>
    <n v="120.98"/>
    <n v="1"/>
    <n v="0"/>
    <n v="12.098000000000001"/>
  </r>
  <r>
    <n v="9202"/>
    <s v="CA-2016-152688"/>
    <x v="508"/>
    <d v="2016-10-20T00:00:00"/>
    <s v="First Class"/>
    <s v="NR-18550"/>
    <x v="749"/>
    <s v="Consumer"/>
    <s v="United States"/>
    <s v="Perth Amboy"/>
    <x v="30"/>
    <n v="8861"/>
    <x v="3"/>
    <s v="OFF-BI-10004584"/>
    <x v="1"/>
    <x v="8"/>
    <x v="383"/>
    <n v="315.98"/>
    <n v="1"/>
    <n v="0"/>
    <n v="148.51060000000001"/>
  </r>
  <r>
    <n v="9203"/>
    <s v="CA-2016-153836"/>
    <x v="859"/>
    <d v="2016-11-03T00:00:00"/>
    <s v="Standard Class"/>
    <s v="EH-13765"/>
    <x v="553"/>
    <s v="Corporate"/>
    <s v="United States"/>
    <s v="New York City"/>
    <x v="15"/>
    <n v="10011"/>
    <x v="3"/>
    <s v="OFF-BI-10004817"/>
    <x v="1"/>
    <x v="8"/>
    <x v="1208"/>
    <n v="28.751999999999999"/>
    <n v="3"/>
    <n v="0.2"/>
    <n v="10.0632"/>
  </r>
  <r>
    <n v="9204"/>
    <s v="CA-2016-153836"/>
    <x v="859"/>
    <d v="2016-11-03T00:00:00"/>
    <s v="Standard Class"/>
    <s v="EH-13765"/>
    <x v="553"/>
    <s v="Corporate"/>
    <s v="United States"/>
    <s v="New York City"/>
    <x v="15"/>
    <n v="10011"/>
    <x v="3"/>
    <s v="OFF-AR-10004602"/>
    <x v="1"/>
    <x v="6"/>
    <x v="1226"/>
    <n v="114.95"/>
    <n v="5"/>
    <n v="0"/>
    <n v="32.186"/>
  </r>
  <r>
    <n v="9205"/>
    <s v="CA-2016-104689"/>
    <x v="49"/>
    <d v="2016-12-05T00:00:00"/>
    <s v="Standard Class"/>
    <s v="FH-14365"/>
    <x v="92"/>
    <s v="Corporate"/>
    <s v="United States"/>
    <s v="Los Angeles"/>
    <x v="1"/>
    <n v="90004"/>
    <x v="1"/>
    <s v="OFF-AR-10001149"/>
    <x v="1"/>
    <x v="6"/>
    <x v="131"/>
    <n v="23.04"/>
    <n v="8"/>
    <n v="0"/>
    <n v="6.9119999999999999"/>
  </r>
  <r>
    <n v="9206"/>
    <s v="CA-2016-146423"/>
    <x v="438"/>
    <d v="2016-04-21T00:00:00"/>
    <s v="Same Day"/>
    <s v="BT-11680"/>
    <x v="537"/>
    <s v="Consumer"/>
    <s v="United States"/>
    <s v="Milford"/>
    <x v="29"/>
    <n v="6460"/>
    <x v="3"/>
    <s v="OFF-AR-10004817"/>
    <x v="1"/>
    <x v="6"/>
    <x v="915"/>
    <n v="15.48"/>
    <n v="3"/>
    <n v="0"/>
    <n v="4.4892000000000003"/>
  </r>
  <r>
    <n v="9207"/>
    <s v="CA-2016-146423"/>
    <x v="438"/>
    <d v="2016-04-21T00:00:00"/>
    <s v="Same Day"/>
    <s v="BT-11680"/>
    <x v="537"/>
    <s v="Consumer"/>
    <s v="United States"/>
    <s v="Milford"/>
    <x v="29"/>
    <n v="6460"/>
    <x v="3"/>
    <s v="OFF-PA-10003797"/>
    <x v="1"/>
    <x v="10"/>
    <x v="1710"/>
    <n v="51.84"/>
    <n v="8"/>
    <n v="0"/>
    <n v="24.883199999999999"/>
  </r>
  <r>
    <n v="9208"/>
    <s v="CA-2017-140781"/>
    <x v="646"/>
    <d v="2017-08-07T00:00:00"/>
    <s v="Standard Class"/>
    <s v="AB-10105"/>
    <x v="455"/>
    <s v="Consumer"/>
    <s v="United States"/>
    <s v="Bloomington"/>
    <x v="10"/>
    <n v="61701"/>
    <x v="2"/>
    <s v="TEC-AC-10000682"/>
    <x v="2"/>
    <x v="11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x v="554"/>
    <s v="Corporate"/>
    <s v="United States"/>
    <s v="Seattle"/>
    <x v="4"/>
    <n v="98105"/>
    <x v="1"/>
    <s v="OFF-ST-10003996"/>
    <x v="1"/>
    <x v="4"/>
    <x v="1212"/>
    <n v="16.059999999999999"/>
    <n v="1"/>
    <n v="0"/>
    <n v="4.1756000000000002"/>
  </r>
  <r>
    <n v="9210"/>
    <s v="CA-2017-142776"/>
    <x v="157"/>
    <d v="2017-12-14T00:00:00"/>
    <s v="Second Class"/>
    <s v="RS-19870"/>
    <x v="789"/>
    <s v="Home Office"/>
    <s v="United States"/>
    <s v="Burlington"/>
    <x v="23"/>
    <n v="52601"/>
    <x v="2"/>
    <s v="OFF-EN-10003160"/>
    <x v="1"/>
    <x v="12"/>
    <x v="1036"/>
    <n v="7.28"/>
    <n v="1"/>
    <n v="0"/>
    <n v="3.4944000000000002"/>
  </r>
  <r>
    <n v="9211"/>
    <s v="CA-2017-142776"/>
    <x v="157"/>
    <d v="2017-12-14T00:00:00"/>
    <s v="Second Class"/>
    <s v="RS-19870"/>
    <x v="789"/>
    <s v="Home Office"/>
    <s v="United States"/>
    <s v="Burlington"/>
    <x v="23"/>
    <n v="52601"/>
    <x v="2"/>
    <s v="OFF-BI-10002012"/>
    <x v="1"/>
    <x v="8"/>
    <x v="749"/>
    <n v="5.4"/>
    <n v="3"/>
    <n v="0"/>
    <n v="2.5920000000000001"/>
  </r>
  <r>
    <n v="9212"/>
    <s v="CA-2015-167479"/>
    <x v="948"/>
    <d v="2015-03-19T00:00:00"/>
    <s v="Standard Class"/>
    <s v="AI-10855"/>
    <x v="482"/>
    <s v="Consumer"/>
    <s v="United States"/>
    <s v="Roseville"/>
    <x v="1"/>
    <n v="95661"/>
    <x v="1"/>
    <s v="OFF-PA-10002105"/>
    <x v="1"/>
    <x v="10"/>
    <x v="272"/>
    <n v="19.440000000000001"/>
    <n v="3"/>
    <n v="0"/>
    <n v="9.3312000000000008"/>
  </r>
  <r>
    <n v="9213"/>
    <s v="CA-2014-144071"/>
    <x v="589"/>
    <d v="2014-12-15T00:00:00"/>
    <s v="Standard Class"/>
    <s v="DJ-13420"/>
    <x v="249"/>
    <s v="Corporate"/>
    <s v="United States"/>
    <s v="San Francisco"/>
    <x v="1"/>
    <n v="94110"/>
    <x v="1"/>
    <s v="FUR-FU-10000397"/>
    <x v="0"/>
    <x v="5"/>
    <x v="63"/>
    <n v="39.880000000000003"/>
    <n v="2"/>
    <n v="0"/>
    <n v="11.166399999999999"/>
  </r>
  <r>
    <n v="9214"/>
    <s v="CA-2014-144071"/>
    <x v="589"/>
    <d v="2014-12-15T00:00:00"/>
    <s v="Standard Class"/>
    <s v="DJ-13420"/>
    <x v="249"/>
    <s v="Corporate"/>
    <s v="United States"/>
    <s v="San Francisco"/>
    <x v="1"/>
    <n v="94110"/>
    <x v="1"/>
    <s v="FUR-FU-10000758"/>
    <x v="0"/>
    <x v="5"/>
    <x v="1082"/>
    <n v="79.44"/>
    <n v="3"/>
    <n v="0"/>
    <n v="28.598400000000002"/>
  </r>
  <r>
    <n v="9215"/>
    <s v="US-2017-120908"/>
    <x v="1033"/>
    <d v="2017-10-02T00:00:00"/>
    <s v="First Class"/>
    <s v="BF-10975"/>
    <x v="541"/>
    <s v="Corporate"/>
    <s v="United States"/>
    <s v="Philadelphia"/>
    <x v="9"/>
    <n v="19120"/>
    <x v="3"/>
    <s v="OFF-LA-10004677"/>
    <x v="1"/>
    <x v="2"/>
    <x v="1840"/>
    <n v="20.664000000000001"/>
    <n v="7"/>
    <n v="0.2"/>
    <n v="6.9741"/>
  </r>
  <r>
    <n v="9216"/>
    <s v="CA-2016-152646"/>
    <x v="831"/>
    <d v="2016-11-26T00:00:00"/>
    <s v="Standard Class"/>
    <s v="TH-21235"/>
    <x v="260"/>
    <s v="Corporate"/>
    <s v="United States"/>
    <s v="Los Angeles"/>
    <x v="1"/>
    <n v="90049"/>
    <x v="1"/>
    <s v="OFF-PA-10004451"/>
    <x v="1"/>
    <x v="10"/>
    <x v="498"/>
    <n v="32.4"/>
    <n v="5"/>
    <n v="0"/>
    <n v="15.552"/>
  </r>
  <r>
    <n v="9217"/>
    <s v="CA-2017-103765"/>
    <x v="221"/>
    <d v="2017-11-30T00:00:00"/>
    <s v="Standard Class"/>
    <s v="JG-15310"/>
    <x v="684"/>
    <s v="Corporate"/>
    <s v="United States"/>
    <s v="Odessa"/>
    <x v="5"/>
    <n v="79762"/>
    <x v="2"/>
    <s v="OFF-AP-10002311"/>
    <x v="1"/>
    <x v="9"/>
    <x v="14"/>
    <n v="13.762"/>
    <n v="1"/>
    <n v="0.8"/>
    <n v="-24.771599999999999"/>
  </r>
  <r>
    <n v="9218"/>
    <s v="US-2017-118157"/>
    <x v="237"/>
    <d v="2017-11-17T00:00:00"/>
    <s v="First Class"/>
    <s v="AW-10930"/>
    <x v="585"/>
    <s v="Home Office"/>
    <s v="United States"/>
    <s v="Minneapolis"/>
    <x v="11"/>
    <n v="55407"/>
    <x v="2"/>
    <s v="OFF-EN-10004459"/>
    <x v="1"/>
    <x v="12"/>
    <x v="661"/>
    <n v="15.28"/>
    <n v="2"/>
    <n v="0"/>
    <n v="7.4871999999999996"/>
  </r>
  <r>
    <n v="9219"/>
    <s v="US-2015-164238"/>
    <x v="748"/>
    <d v="2015-08-20T00:00:00"/>
    <s v="Standard Class"/>
    <s v="JW-15955"/>
    <x v="527"/>
    <s v="Consumer"/>
    <s v="United States"/>
    <s v="Philadelphia"/>
    <x v="9"/>
    <n v="19120"/>
    <x v="3"/>
    <s v="OFF-ST-10002352"/>
    <x v="1"/>
    <x v="4"/>
    <x v="855"/>
    <n v="44.688000000000002"/>
    <n v="7"/>
    <n v="0.2"/>
    <n v="3.3515999999999999"/>
  </r>
  <r>
    <n v="9220"/>
    <s v="US-2015-164238"/>
    <x v="748"/>
    <d v="2015-08-20T00:00:00"/>
    <s v="Standard Class"/>
    <s v="JW-15955"/>
    <x v="527"/>
    <s v="Consumer"/>
    <s v="United States"/>
    <s v="Philadelphia"/>
    <x v="9"/>
    <n v="19120"/>
    <x v="3"/>
    <s v="FUR-BO-10000780"/>
    <x v="0"/>
    <x v="0"/>
    <x v="1318"/>
    <n v="301.47000000000003"/>
    <n v="3"/>
    <n v="0.5"/>
    <n v="-204.99959999999999"/>
  </r>
  <r>
    <n v="9221"/>
    <s v="CA-2017-103212"/>
    <x v="119"/>
    <d v="2017-10-14T00:00:00"/>
    <s v="First Class"/>
    <s v="MH-18025"/>
    <x v="659"/>
    <s v="Consumer"/>
    <s v="United States"/>
    <s v="Lafayette"/>
    <x v="28"/>
    <n v="70506"/>
    <x v="0"/>
    <s v="OFF-LA-10000248"/>
    <x v="1"/>
    <x v="2"/>
    <x v="1221"/>
    <n v="11.07"/>
    <n v="3"/>
    <n v="0"/>
    <n v="5.2028999999999996"/>
  </r>
  <r>
    <n v="9222"/>
    <s v="CA-2017-103212"/>
    <x v="119"/>
    <d v="2017-10-14T00:00:00"/>
    <s v="First Class"/>
    <s v="MH-18025"/>
    <x v="659"/>
    <s v="Consumer"/>
    <s v="United States"/>
    <s v="Lafayette"/>
    <x v="28"/>
    <n v="70506"/>
    <x v="0"/>
    <s v="FUR-TA-10003473"/>
    <x v="0"/>
    <x v="3"/>
    <x v="216"/>
    <n v="1504.52"/>
    <n v="4"/>
    <n v="0"/>
    <n v="346.03960000000001"/>
  </r>
  <r>
    <n v="9223"/>
    <s v="CA-2017-103212"/>
    <x v="119"/>
    <d v="2017-10-14T00:00:00"/>
    <s v="First Class"/>
    <s v="MH-18025"/>
    <x v="659"/>
    <s v="Consumer"/>
    <s v="United States"/>
    <s v="Lafayette"/>
    <x v="28"/>
    <n v="70506"/>
    <x v="0"/>
    <s v="OFF-PA-10004355"/>
    <x v="1"/>
    <x v="10"/>
    <x v="1103"/>
    <n v="25.92"/>
    <n v="4"/>
    <n v="0"/>
    <n v="12.441599999999999"/>
  </r>
  <r>
    <n v="9224"/>
    <s v="CA-2017-121160"/>
    <x v="259"/>
    <d v="2017-11-04T00:00:00"/>
    <s v="Same Day"/>
    <s v="FM-14290"/>
    <x v="86"/>
    <s v="Home Office"/>
    <s v="United States"/>
    <s v="Bryan"/>
    <x v="5"/>
    <n v="77803"/>
    <x v="2"/>
    <s v="OFF-BI-10001308"/>
    <x v="1"/>
    <x v="8"/>
    <x v="1360"/>
    <n v="7.5359999999999996"/>
    <n v="6"/>
    <n v="0.8"/>
    <n v="-13.188000000000001"/>
  </r>
  <r>
    <n v="9225"/>
    <s v="CA-2017-121160"/>
    <x v="259"/>
    <d v="2017-11-04T00:00:00"/>
    <s v="Same Day"/>
    <s v="FM-14290"/>
    <x v="86"/>
    <s v="Home Office"/>
    <s v="United States"/>
    <s v="Bryan"/>
    <x v="5"/>
    <n v="77803"/>
    <x v="2"/>
    <s v="OFF-BI-10003094"/>
    <x v="1"/>
    <x v="8"/>
    <x v="653"/>
    <n v="1.4079999999999999"/>
    <n v="2"/>
    <n v="0.8"/>
    <n v="-2.3231999999999999"/>
  </r>
  <r>
    <n v="9226"/>
    <s v="CA-2017-121160"/>
    <x v="259"/>
    <d v="2017-11-04T00:00:00"/>
    <s v="Same Day"/>
    <s v="FM-14290"/>
    <x v="86"/>
    <s v="Home Office"/>
    <s v="United States"/>
    <s v="Bryan"/>
    <x v="5"/>
    <n v="77803"/>
    <x v="2"/>
    <s v="OFF-BI-10004040"/>
    <x v="1"/>
    <x v="8"/>
    <x v="1487"/>
    <n v="4.1440000000000001"/>
    <n v="4"/>
    <n v="0.8"/>
    <n v="-6.4231999999999996"/>
  </r>
  <r>
    <n v="9227"/>
    <s v="CA-2017-121160"/>
    <x v="259"/>
    <d v="2017-11-04T00:00:00"/>
    <s v="Same Day"/>
    <s v="FM-14290"/>
    <x v="86"/>
    <s v="Home Office"/>
    <s v="United States"/>
    <s v="Bryan"/>
    <x v="5"/>
    <n v="77803"/>
    <x v="2"/>
    <s v="OFF-ST-10002485"/>
    <x v="1"/>
    <x v="4"/>
    <x v="211"/>
    <n v="52.752000000000002"/>
    <n v="3"/>
    <n v="0.2"/>
    <n v="-12.528600000000001"/>
  </r>
  <r>
    <n v="9228"/>
    <s v="CA-2017-140515"/>
    <x v="498"/>
    <d v="2017-03-24T00:00:00"/>
    <s v="Standard Class"/>
    <s v="GZ-14545"/>
    <x v="433"/>
    <s v="Corporate"/>
    <s v="United States"/>
    <s v="Los Angeles"/>
    <x v="1"/>
    <n v="90008"/>
    <x v="1"/>
    <s v="OFF-AP-10001205"/>
    <x v="1"/>
    <x v="9"/>
    <x v="1294"/>
    <n v="381.36"/>
    <n v="7"/>
    <n v="0"/>
    <n v="106.7808"/>
  </r>
  <r>
    <n v="9229"/>
    <s v="CA-2014-153619"/>
    <x v="935"/>
    <d v="2014-11-03T00:00:00"/>
    <s v="Same Day"/>
    <s v="TC-21535"/>
    <x v="426"/>
    <s v="Home Office"/>
    <s v="United States"/>
    <s v="Los Angeles"/>
    <x v="1"/>
    <n v="90049"/>
    <x v="1"/>
    <s v="OFF-AR-10001868"/>
    <x v="1"/>
    <x v="6"/>
    <x v="59"/>
    <n v="6.72"/>
    <n v="4"/>
    <n v="0"/>
    <n v="3.36"/>
  </r>
  <r>
    <n v="9230"/>
    <s v="CA-2017-133718"/>
    <x v="283"/>
    <d v="2017-07-26T00:00:00"/>
    <s v="First Class"/>
    <s v="TB-21520"/>
    <x v="14"/>
    <s v="Consumer"/>
    <s v="United States"/>
    <s v="Los Angeles"/>
    <x v="1"/>
    <n v="90045"/>
    <x v="1"/>
    <s v="OFF-BI-10003429"/>
    <x v="1"/>
    <x v="8"/>
    <x v="852"/>
    <n v="15.192"/>
    <n v="3"/>
    <n v="0.2"/>
    <n v="5.5071000000000003"/>
  </r>
  <r>
    <n v="9231"/>
    <s v="CA-2017-133718"/>
    <x v="283"/>
    <d v="2017-07-26T00:00:00"/>
    <s v="First Class"/>
    <s v="TB-21520"/>
    <x v="14"/>
    <s v="Consumer"/>
    <s v="United States"/>
    <s v="Los Angeles"/>
    <x v="1"/>
    <n v="90045"/>
    <x v="1"/>
    <s v="OFF-PA-10002689"/>
    <x v="1"/>
    <x v="10"/>
    <x v="1066"/>
    <n v="58.32"/>
    <n v="9"/>
    <n v="0"/>
    <n v="27.993600000000001"/>
  </r>
  <r>
    <n v="9232"/>
    <s v="CA-2014-148383"/>
    <x v="422"/>
    <d v="2014-12-31T00:00:00"/>
    <s v="Standard Class"/>
    <s v="RP-19390"/>
    <x v="261"/>
    <s v="Consumer"/>
    <s v="United States"/>
    <s v="Phoenix"/>
    <x v="16"/>
    <n v="85023"/>
    <x v="1"/>
    <s v="OFF-BI-10003650"/>
    <x v="1"/>
    <x v="8"/>
    <x v="115"/>
    <n v="946.76400000000001"/>
    <n v="6"/>
    <n v="0.7"/>
    <n v="-694.29359999999997"/>
  </r>
  <r>
    <n v="9233"/>
    <s v="CA-2016-126732"/>
    <x v="476"/>
    <d v="2016-09-06T00:00:00"/>
    <s v="Standard Class"/>
    <s v="LR-16915"/>
    <x v="235"/>
    <s v="Consumer"/>
    <s v="United States"/>
    <s v="Los Angeles"/>
    <x v="1"/>
    <n v="90036"/>
    <x v="1"/>
    <s v="FUR-FU-10001889"/>
    <x v="0"/>
    <x v="5"/>
    <x v="1158"/>
    <n v="94.68"/>
    <n v="9"/>
    <n v="0"/>
    <n v="31.244399999999999"/>
  </r>
  <r>
    <n v="9234"/>
    <s v="CA-2016-126732"/>
    <x v="476"/>
    <d v="2016-09-06T00:00:00"/>
    <s v="Standard Class"/>
    <s v="LR-16915"/>
    <x v="235"/>
    <s v="Consumer"/>
    <s v="United States"/>
    <s v="Los Angeles"/>
    <x v="1"/>
    <n v="90036"/>
    <x v="1"/>
    <s v="OFF-ST-10000321"/>
    <x v="1"/>
    <x v="4"/>
    <x v="1543"/>
    <n v="23.67"/>
    <n v="3"/>
    <n v="0"/>
    <n v="0.94679999999999997"/>
  </r>
  <r>
    <n v="9235"/>
    <s v="CA-2016-126732"/>
    <x v="476"/>
    <d v="2016-09-06T00:00:00"/>
    <s v="Standard Class"/>
    <s v="LR-16915"/>
    <x v="235"/>
    <s v="Consumer"/>
    <s v="United States"/>
    <s v="Los Angeles"/>
    <x v="1"/>
    <n v="90036"/>
    <x v="1"/>
    <s v="TEC-PH-10001530"/>
    <x v="2"/>
    <x v="7"/>
    <x v="638"/>
    <n v="1091.1679999999999"/>
    <n v="4"/>
    <n v="0.2"/>
    <n v="68.197999999999993"/>
  </r>
  <r>
    <n v="9236"/>
    <s v="CA-2016-126732"/>
    <x v="476"/>
    <d v="2016-09-06T00:00:00"/>
    <s v="Standard Class"/>
    <s v="LR-16915"/>
    <x v="235"/>
    <s v="Consumer"/>
    <s v="United States"/>
    <s v="Los Angeles"/>
    <x v="1"/>
    <n v="90036"/>
    <x v="1"/>
    <s v="OFF-AR-10004752"/>
    <x v="1"/>
    <x v="6"/>
    <x v="1114"/>
    <n v="18.690000000000001"/>
    <n v="7"/>
    <n v="0"/>
    <n v="5.2332000000000001"/>
  </r>
  <r>
    <n v="9237"/>
    <s v="CA-2016-126732"/>
    <x v="476"/>
    <d v="2016-09-06T00:00:00"/>
    <s v="Standard Class"/>
    <s v="LR-16915"/>
    <x v="235"/>
    <s v="Consumer"/>
    <s v="United States"/>
    <s v="Los Angeles"/>
    <x v="1"/>
    <n v="90036"/>
    <x v="1"/>
    <s v="FUR-TA-10001539"/>
    <x v="0"/>
    <x v="3"/>
    <x v="10"/>
    <n v="568.72799999999995"/>
    <n v="3"/>
    <n v="0.2"/>
    <n v="28.436399999999999"/>
  </r>
  <r>
    <n v="9238"/>
    <s v="CA-2016-126732"/>
    <x v="476"/>
    <d v="2016-09-06T00:00:00"/>
    <s v="Standard Class"/>
    <s v="LR-16915"/>
    <x v="235"/>
    <s v="Consumer"/>
    <s v="United States"/>
    <s v="Los Angeles"/>
    <x v="1"/>
    <n v="90036"/>
    <x v="1"/>
    <s v="OFF-BI-10001553"/>
    <x v="1"/>
    <x v="8"/>
    <x v="1302"/>
    <n v="7.3120000000000003"/>
    <n v="1"/>
    <n v="0.2"/>
    <n v="2.5592000000000001"/>
  </r>
  <r>
    <n v="9239"/>
    <s v="CA-2017-138156"/>
    <x v="512"/>
    <d v="2017-02-14T00:00:00"/>
    <s v="First Class"/>
    <s v="MM-17260"/>
    <x v="570"/>
    <s v="Consumer"/>
    <s v="United States"/>
    <s v="Columbus"/>
    <x v="24"/>
    <n v="43229"/>
    <x v="3"/>
    <s v="FUR-FU-10003601"/>
    <x v="0"/>
    <x v="5"/>
    <x v="736"/>
    <n v="147.56800000000001"/>
    <n v="2"/>
    <n v="0.2"/>
    <n v="-3.6892"/>
  </r>
  <r>
    <n v="9240"/>
    <s v="CA-2017-110310"/>
    <x v="855"/>
    <d v="2017-11-02T00:00:00"/>
    <s v="Standard Class"/>
    <s v="NB-18655"/>
    <x v="240"/>
    <s v="Corporate"/>
    <s v="United States"/>
    <s v="Tallahassee"/>
    <x v="2"/>
    <n v="32303"/>
    <x v="0"/>
    <s v="OFF-PA-10001685"/>
    <x v="1"/>
    <x v="10"/>
    <x v="33"/>
    <n v="56.783999999999999"/>
    <n v="7"/>
    <n v="0.2"/>
    <n v="20.584199999999999"/>
  </r>
  <r>
    <n v="9241"/>
    <s v="CA-2017-110310"/>
    <x v="855"/>
    <d v="2017-11-02T00:00:00"/>
    <s v="Standard Class"/>
    <s v="NB-18655"/>
    <x v="240"/>
    <s v="Corporate"/>
    <s v="United States"/>
    <s v="Tallahassee"/>
    <x v="2"/>
    <n v="32303"/>
    <x v="0"/>
    <s v="OFF-BI-10001097"/>
    <x v="1"/>
    <x v="8"/>
    <x v="797"/>
    <n v="5.6070000000000002"/>
    <n v="3"/>
    <n v="0.7"/>
    <n v="-3.9249000000000001"/>
  </r>
  <r>
    <n v="9242"/>
    <s v="CA-2017-110310"/>
    <x v="855"/>
    <d v="2017-11-02T00:00:00"/>
    <s v="Standard Class"/>
    <s v="NB-18655"/>
    <x v="240"/>
    <s v="Corporate"/>
    <s v="United States"/>
    <s v="Tallahassee"/>
    <x v="2"/>
    <n v="32303"/>
    <x v="0"/>
    <s v="OFF-AR-10001662"/>
    <x v="1"/>
    <x v="6"/>
    <x v="448"/>
    <n v="6.5759999999999996"/>
    <n v="3"/>
    <n v="0.2"/>
    <n v="0.57540000000000002"/>
  </r>
  <r>
    <n v="9243"/>
    <s v="CA-2014-113271"/>
    <x v="868"/>
    <d v="2014-07-14T00:00:00"/>
    <s v="Standard Class"/>
    <s v="DS-13030"/>
    <x v="284"/>
    <s v="Home Office"/>
    <s v="United States"/>
    <s v="San Francisco"/>
    <x v="1"/>
    <n v="94122"/>
    <x v="1"/>
    <s v="OFF-BI-10002609"/>
    <x v="1"/>
    <x v="8"/>
    <x v="98"/>
    <n v="14.304"/>
    <n v="6"/>
    <n v="0.2"/>
    <n v="4.6487999999999996"/>
  </r>
  <r>
    <n v="9244"/>
    <s v="CA-2014-113271"/>
    <x v="868"/>
    <d v="2014-07-14T00:00:00"/>
    <s v="Standard Class"/>
    <s v="DS-13030"/>
    <x v="284"/>
    <s v="Home Office"/>
    <s v="United States"/>
    <s v="San Francisco"/>
    <x v="1"/>
    <n v="94122"/>
    <x v="1"/>
    <s v="FUR-BO-10004218"/>
    <x v="0"/>
    <x v="0"/>
    <x v="1593"/>
    <n v="119.833"/>
    <n v="1"/>
    <n v="0.15"/>
    <n v="7.0490000000000004"/>
  </r>
  <r>
    <n v="9245"/>
    <s v="CA-2014-113271"/>
    <x v="868"/>
    <d v="2014-07-14T00:00:00"/>
    <s v="Standard Class"/>
    <s v="DS-13030"/>
    <x v="284"/>
    <s v="Home Office"/>
    <s v="United States"/>
    <s v="San Francisco"/>
    <x v="1"/>
    <n v="94122"/>
    <x v="1"/>
    <s v="OFF-AR-10003251"/>
    <x v="1"/>
    <x v="6"/>
    <x v="1050"/>
    <n v="5.56"/>
    <n v="2"/>
    <n v="0"/>
    <n v="2.2240000000000002"/>
  </r>
  <r>
    <n v="9246"/>
    <s v="CA-2014-113271"/>
    <x v="868"/>
    <d v="2014-07-14T00:00:00"/>
    <s v="Standard Class"/>
    <s v="DS-13030"/>
    <x v="284"/>
    <s v="Home Office"/>
    <s v="United States"/>
    <s v="San Francisco"/>
    <x v="1"/>
    <n v="94122"/>
    <x v="1"/>
    <s v="OFF-PA-10002365"/>
    <x v="1"/>
    <x v="10"/>
    <x v="12"/>
    <n v="32.4"/>
    <n v="5"/>
    <n v="0"/>
    <n v="15.552"/>
  </r>
  <r>
    <n v="9247"/>
    <s v="CA-2017-130106"/>
    <x v="1053"/>
    <d v="2017-05-26T00:00:00"/>
    <s v="Standard Class"/>
    <s v="VF-21715"/>
    <x v="665"/>
    <s v="Home Office"/>
    <s v="United States"/>
    <s v="San Francisco"/>
    <x v="1"/>
    <n v="94109"/>
    <x v="1"/>
    <s v="OFF-AR-10003651"/>
    <x v="1"/>
    <x v="6"/>
    <x v="279"/>
    <n v="9.84"/>
    <n v="3"/>
    <n v="0"/>
    <n v="2.8536000000000001"/>
  </r>
  <r>
    <n v="9248"/>
    <s v="CA-2017-130106"/>
    <x v="1053"/>
    <d v="2017-05-26T00:00:00"/>
    <s v="Standard Class"/>
    <s v="VF-21715"/>
    <x v="665"/>
    <s v="Home Office"/>
    <s v="United States"/>
    <s v="San Francisco"/>
    <x v="1"/>
    <n v="94109"/>
    <x v="1"/>
    <s v="OFF-AR-10003732"/>
    <x v="1"/>
    <x v="6"/>
    <x v="324"/>
    <n v="2.78"/>
    <n v="1"/>
    <n v="0"/>
    <n v="0.7228"/>
  </r>
  <r>
    <n v="9249"/>
    <s v="CA-2016-127761"/>
    <x v="338"/>
    <d v="2016-11-14T00:00:00"/>
    <s v="Standard Class"/>
    <s v="SW-20275"/>
    <x v="349"/>
    <s v="Consumer"/>
    <s v="United States"/>
    <s v="New York City"/>
    <x v="15"/>
    <n v="10009"/>
    <x v="3"/>
    <s v="OFF-BI-10002557"/>
    <x v="1"/>
    <x v="8"/>
    <x v="249"/>
    <n v="3.64"/>
    <n v="1"/>
    <n v="0.2"/>
    <n v="1.365"/>
  </r>
  <r>
    <n v="9250"/>
    <s v="CA-2016-127761"/>
    <x v="338"/>
    <d v="2016-11-14T00:00:00"/>
    <s v="Standard Class"/>
    <s v="SW-20275"/>
    <x v="349"/>
    <s v="Consumer"/>
    <s v="United States"/>
    <s v="New York City"/>
    <x v="15"/>
    <n v="10009"/>
    <x v="3"/>
    <s v="TEC-PH-10003691"/>
    <x v="2"/>
    <x v="7"/>
    <x v="1407"/>
    <n v="881.93"/>
    <n v="7"/>
    <n v="0"/>
    <n v="220.48249999999999"/>
  </r>
  <r>
    <n v="9251"/>
    <s v="CA-2016-105354"/>
    <x v="499"/>
    <d v="2016-12-06T00:00:00"/>
    <s v="Standard Class"/>
    <s v="PW-19030"/>
    <x v="463"/>
    <s v="Corporate"/>
    <s v="United States"/>
    <s v="Marion"/>
    <x v="23"/>
    <n v="52302"/>
    <x v="2"/>
    <s v="OFF-BI-10001107"/>
    <x v="1"/>
    <x v="8"/>
    <x v="497"/>
    <n v="115.84"/>
    <n v="8"/>
    <n v="0"/>
    <n v="54.444800000000001"/>
  </r>
  <r>
    <n v="9252"/>
    <s v="CA-2017-155712"/>
    <x v="580"/>
    <d v="2017-03-08T00:00:00"/>
    <s v="Standard Class"/>
    <s v="KD-16615"/>
    <x v="629"/>
    <s v="Corporate"/>
    <s v="United States"/>
    <s v="Los Angeles"/>
    <x v="1"/>
    <n v="90008"/>
    <x v="1"/>
    <s v="OFF-BI-10004224"/>
    <x v="1"/>
    <x v="8"/>
    <x v="1070"/>
    <n v="107.648"/>
    <n v="2"/>
    <n v="0.2"/>
    <n v="33.64"/>
  </r>
  <r>
    <n v="9253"/>
    <s v="CA-2017-102309"/>
    <x v="397"/>
    <d v="2017-09-25T00:00:00"/>
    <s v="Second Class"/>
    <s v="DO-13645"/>
    <x v="770"/>
    <s v="Consumer"/>
    <s v="United States"/>
    <s v="Pine Bluff"/>
    <x v="36"/>
    <n v="71603"/>
    <x v="0"/>
    <s v="TEC-AC-10001114"/>
    <x v="2"/>
    <x v="11"/>
    <x v="1211"/>
    <n v="199.95"/>
    <n v="5"/>
    <n v="0"/>
    <n v="63.984000000000002"/>
  </r>
  <r>
    <n v="9254"/>
    <s v="CA-2017-102309"/>
    <x v="397"/>
    <d v="2017-09-25T00:00:00"/>
    <s v="Second Class"/>
    <s v="DO-13645"/>
    <x v="770"/>
    <s v="Consumer"/>
    <s v="United States"/>
    <s v="Pine Bluff"/>
    <x v="36"/>
    <n v="71603"/>
    <x v="0"/>
    <s v="OFF-PA-10002005"/>
    <x v="1"/>
    <x v="10"/>
    <x v="510"/>
    <n v="12.96"/>
    <n v="2"/>
    <n v="0"/>
    <n v="6.2207999999999997"/>
  </r>
  <r>
    <n v="9255"/>
    <s v="CA-2014-168368"/>
    <x v="1058"/>
    <d v="2014-02-15T00:00:00"/>
    <s v="Second Class"/>
    <s v="GA-14725"/>
    <x v="315"/>
    <s v="Consumer"/>
    <s v="United States"/>
    <s v="Columbia"/>
    <x v="25"/>
    <n v="65203"/>
    <x v="2"/>
    <s v="FUR-CH-10001146"/>
    <x v="0"/>
    <x v="1"/>
    <x v="64"/>
    <n v="60.89"/>
    <n v="1"/>
    <n v="0"/>
    <n v="15.2225"/>
  </r>
  <r>
    <n v="9256"/>
    <s v="CA-2014-168368"/>
    <x v="1058"/>
    <d v="2014-02-15T00:00:00"/>
    <s v="Second Class"/>
    <s v="GA-14725"/>
    <x v="315"/>
    <s v="Consumer"/>
    <s v="United States"/>
    <s v="Columbia"/>
    <x v="25"/>
    <n v="65203"/>
    <x v="2"/>
    <s v="OFF-LA-10004853"/>
    <x v="1"/>
    <x v="2"/>
    <x v="690"/>
    <n v="14.94"/>
    <n v="3"/>
    <n v="0"/>
    <n v="6.8723999999999998"/>
  </r>
  <r>
    <n v="9257"/>
    <s v="CA-2014-168368"/>
    <x v="1058"/>
    <d v="2014-02-15T00:00:00"/>
    <s v="Second Class"/>
    <s v="GA-14725"/>
    <x v="315"/>
    <s v="Consumer"/>
    <s v="United States"/>
    <s v="Columbia"/>
    <x v="25"/>
    <n v="65203"/>
    <x v="2"/>
    <s v="OFF-BI-10004728"/>
    <x v="1"/>
    <x v="8"/>
    <x v="544"/>
    <n v="9.64"/>
    <n v="2"/>
    <n v="0"/>
    <n v="4.4344000000000001"/>
  </r>
  <r>
    <n v="9258"/>
    <s v="CA-2014-168368"/>
    <x v="1058"/>
    <d v="2014-02-15T00:00:00"/>
    <s v="Second Class"/>
    <s v="GA-14725"/>
    <x v="315"/>
    <s v="Consumer"/>
    <s v="United States"/>
    <s v="Columbia"/>
    <x v="25"/>
    <n v="65203"/>
    <x v="2"/>
    <s v="FUR-FU-10002298"/>
    <x v="0"/>
    <x v="5"/>
    <x v="1305"/>
    <n v="332.94"/>
    <n v="3"/>
    <n v="0"/>
    <n v="53.270400000000002"/>
  </r>
  <r>
    <n v="9259"/>
    <s v="CA-2014-168368"/>
    <x v="1058"/>
    <d v="2014-02-15T00:00:00"/>
    <s v="Second Class"/>
    <s v="GA-14725"/>
    <x v="315"/>
    <s v="Consumer"/>
    <s v="United States"/>
    <s v="Columbia"/>
    <x v="25"/>
    <n v="65203"/>
    <x v="2"/>
    <s v="OFF-BI-10004654"/>
    <x v="1"/>
    <x v="8"/>
    <x v="1453"/>
    <n v="51.9"/>
    <n v="3"/>
    <n v="0"/>
    <n v="24.393000000000001"/>
  </r>
  <r>
    <n v="9260"/>
    <s v="CA-2014-168368"/>
    <x v="1058"/>
    <d v="2014-02-15T00:00:00"/>
    <s v="Second Class"/>
    <s v="GA-14725"/>
    <x v="315"/>
    <s v="Consumer"/>
    <s v="United States"/>
    <s v="Columbia"/>
    <x v="25"/>
    <n v="65203"/>
    <x v="2"/>
    <s v="OFF-ST-10002583"/>
    <x v="1"/>
    <x v="4"/>
    <x v="571"/>
    <n v="64.959999999999994"/>
    <n v="2"/>
    <n v="0"/>
    <n v="2.5983999999999998"/>
  </r>
  <r>
    <n v="9261"/>
    <s v="CA-2017-167976"/>
    <x v="343"/>
    <d v="2017-11-14T00:00:00"/>
    <s v="Second Class"/>
    <s v="JL-15505"/>
    <x v="145"/>
    <s v="Consumer"/>
    <s v="United States"/>
    <s v="Aberdeen"/>
    <x v="44"/>
    <n v="57401"/>
    <x v="2"/>
    <s v="OFF-SU-10004661"/>
    <x v="1"/>
    <x v="14"/>
    <x v="1757"/>
    <n v="25.5"/>
    <n v="3"/>
    <n v="0"/>
    <n v="6.63"/>
  </r>
  <r>
    <n v="9262"/>
    <s v="CA-2017-111388"/>
    <x v="264"/>
    <d v="2017-09-02T00:00:00"/>
    <s v="Same Day"/>
    <s v="SU-20665"/>
    <x v="711"/>
    <s v="Home Office"/>
    <s v="United States"/>
    <s v="Seattle"/>
    <x v="4"/>
    <n v="98103"/>
    <x v="1"/>
    <s v="FUR-CH-10003061"/>
    <x v="0"/>
    <x v="1"/>
    <x v="51"/>
    <n v="215.976"/>
    <n v="3"/>
    <n v="0.2"/>
    <n v="-2.6997"/>
  </r>
  <r>
    <n v="9263"/>
    <s v="CA-2015-124499"/>
    <x v="330"/>
    <d v="2015-10-13T00:00:00"/>
    <s v="Standard Class"/>
    <s v="FM-14380"/>
    <x v="248"/>
    <s v="Consumer"/>
    <s v="United States"/>
    <s v="Detroit"/>
    <x v="12"/>
    <n v="48227"/>
    <x v="2"/>
    <s v="FUR-CH-10000513"/>
    <x v="0"/>
    <x v="1"/>
    <x v="70"/>
    <n v="389.97"/>
    <n v="3"/>
    <n v="0"/>
    <n v="35.097299999999997"/>
  </r>
  <r>
    <n v="9264"/>
    <s v="CA-2015-124499"/>
    <x v="330"/>
    <d v="2015-10-13T00:00:00"/>
    <s v="Standard Class"/>
    <s v="FM-14380"/>
    <x v="248"/>
    <s v="Consumer"/>
    <s v="United States"/>
    <s v="Detroit"/>
    <x v="12"/>
    <n v="48227"/>
    <x v="2"/>
    <s v="OFF-AP-10002191"/>
    <x v="1"/>
    <x v="9"/>
    <x v="808"/>
    <n v="269.91000000000003"/>
    <n v="5"/>
    <n v="0.1"/>
    <n v="53.981999999999999"/>
  </r>
  <r>
    <n v="9265"/>
    <s v="US-2017-128118"/>
    <x v="221"/>
    <d v="2017-12-01T00:00:00"/>
    <s v="Standard Class"/>
    <s v="MY-17380"/>
    <x v="199"/>
    <s v="Corporate"/>
    <s v="United States"/>
    <s v="Memphis"/>
    <x v="18"/>
    <n v="38109"/>
    <x v="0"/>
    <s v="OFF-BI-10000216"/>
    <x v="1"/>
    <x v="8"/>
    <x v="1634"/>
    <n v="11.673"/>
    <n v="3"/>
    <n v="0.7"/>
    <n v="-7.782"/>
  </r>
  <r>
    <n v="9266"/>
    <s v="US-2017-128118"/>
    <x v="221"/>
    <d v="2017-12-01T00:00:00"/>
    <s v="Standard Class"/>
    <s v="MY-17380"/>
    <x v="199"/>
    <s v="Corporate"/>
    <s v="United States"/>
    <s v="Memphis"/>
    <x v="18"/>
    <n v="38109"/>
    <x v="0"/>
    <s v="OFF-EN-10003448"/>
    <x v="1"/>
    <x v="12"/>
    <x v="1711"/>
    <n v="64.847999999999999"/>
    <n v="7"/>
    <n v="0.2"/>
    <n v="24.318000000000001"/>
  </r>
  <r>
    <n v="9267"/>
    <s v="CA-2014-125759"/>
    <x v="1214"/>
    <d v="2014-02-09T00:00:00"/>
    <s v="First Class"/>
    <s v="NM-18445"/>
    <x v="134"/>
    <s v="Home Office"/>
    <s v="United States"/>
    <s v="North Las Vegas"/>
    <x v="33"/>
    <n v="89031"/>
    <x v="1"/>
    <s v="FUR-FU-10002111"/>
    <x v="0"/>
    <x v="5"/>
    <x v="1665"/>
    <n v="14.56"/>
    <n v="2"/>
    <n v="0"/>
    <n v="5.5327999999999999"/>
  </r>
  <r>
    <n v="9268"/>
    <s v="CA-2015-151869"/>
    <x v="12"/>
    <d v="2015-09-25T00:00:00"/>
    <s v="Same Day"/>
    <s v="CS-11950"/>
    <x v="229"/>
    <s v="Consumer"/>
    <s v="United States"/>
    <s v="Freeport"/>
    <x v="15"/>
    <n v="11520"/>
    <x v="3"/>
    <s v="FUR-CH-10001545"/>
    <x v="0"/>
    <x v="1"/>
    <x v="1746"/>
    <n v="102.58199999999999"/>
    <n v="1"/>
    <n v="0.1"/>
    <n v="6.8388"/>
  </r>
  <r>
    <n v="9269"/>
    <s v="CA-2015-151869"/>
    <x v="12"/>
    <d v="2015-09-25T00:00:00"/>
    <s v="Same Day"/>
    <s v="CS-11950"/>
    <x v="229"/>
    <s v="Consumer"/>
    <s v="United States"/>
    <s v="Freeport"/>
    <x v="15"/>
    <n v="11520"/>
    <x v="3"/>
    <s v="OFF-PA-10002947"/>
    <x v="1"/>
    <x v="10"/>
    <x v="710"/>
    <n v="20.04"/>
    <n v="3"/>
    <n v="0"/>
    <n v="9.6191999999999993"/>
  </r>
  <r>
    <n v="9270"/>
    <s v="US-2017-102183"/>
    <x v="170"/>
    <d v="2017-08-28T00:00:00"/>
    <s v="Standard Class"/>
    <s v="PK-19075"/>
    <x v="7"/>
    <s v="Consumer"/>
    <s v="United States"/>
    <s v="New York City"/>
    <x v="15"/>
    <n v="10035"/>
    <x v="3"/>
    <s v="OFF-BI-10003476"/>
    <x v="1"/>
    <x v="8"/>
    <x v="1535"/>
    <n v="32.088000000000001"/>
    <n v="7"/>
    <n v="0.2"/>
    <n v="11.2308"/>
  </r>
  <r>
    <n v="9271"/>
    <s v="US-2017-102183"/>
    <x v="170"/>
    <d v="2017-08-28T00:00:00"/>
    <s v="Standard Class"/>
    <s v="PK-19075"/>
    <x v="7"/>
    <s v="Consumer"/>
    <s v="United States"/>
    <s v="New York City"/>
    <x v="15"/>
    <n v="10035"/>
    <x v="3"/>
    <s v="OFF-BI-10001359"/>
    <x v="1"/>
    <x v="8"/>
    <x v="1162"/>
    <n v="4305.5519999999997"/>
    <n v="6"/>
    <n v="0.2"/>
    <n v="1453.1238000000001"/>
  </r>
  <r>
    <n v="9272"/>
    <s v="CA-2016-100510"/>
    <x v="536"/>
    <d v="2016-05-17T00:00:00"/>
    <s v="Standard Class"/>
    <s v="HM-14860"/>
    <x v="447"/>
    <s v="Corporate"/>
    <s v="United States"/>
    <s v="New York City"/>
    <x v="15"/>
    <n v="10024"/>
    <x v="3"/>
    <s v="FUR-FU-10000320"/>
    <x v="0"/>
    <x v="5"/>
    <x v="1521"/>
    <n v="10.02"/>
    <n v="3"/>
    <n v="0"/>
    <n v="4.4088000000000003"/>
  </r>
  <r>
    <n v="9273"/>
    <s v="CA-2016-100510"/>
    <x v="536"/>
    <d v="2016-05-17T00:00:00"/>
    <s v="Standard Class"/>
    <s v="HM-14860"/>
    <x v="447"/>
    <s v="Corporate"/>
    <s v="United States"/>
    <s v="New York City"/>
    <x v="15"/>
    <n v="10024"/>
    <x v="3"/>
    <s v="TEC-PH-10001835"/>
    <x v="2"/>
    <x v="7"/>
    <x v="1342"/>
    <n v="631.96"/>
    <n v="4"/>
    <n v="0"/>
    <n v="303.3408"/>
  </r>
  <r>
    <n v="9274"/>
    <s v="CA-2017-146983"/>
    <x v="264"/>
    <d v="2017-09-06T00:00:00"/>
    <s v="Standard Class"/>
    <s v="AH-10210"/>
    <x v="117"/>
    <s v="Consumer"/>
    <s v="United States"/>
    <s v="Henderson"/>
    <x v="0"/>
    <n v="42420"/>
    <x v="0"/>
    <s v="OFF-BI-10003650"/>
    <x v="1"/>
    <x v="8"/>
    <x v="115"/>
    <n v="1577.94"/>
    <n v="3"/>
    <n v="0"/>
    <n v="757.41120000000001"/>
  </r>
  <r>
    <n v="9275"/>
    <s v="US-2014-134054"/>
    <x v="982"/>
    <d v="2014-10-10T00:00:00"/>
    <s v="Same Day"/>
    <s v="FC-14335"/>
    <x v="712"/>
    <s v="Corporate"/>
    <s v="United States"/>
    <s v="Albuquerque"/>
    <x v="27"/>
    <n v="87105"/>
    <x v="1"/>
    <s v="OFF-AR-10000937"/>
    <x v="1"/>
    <x v="6"/>
    <x v="1821"/>
    <n v="255.85"/>
    <n v="7"/>
    <n v="0"/>
    <n v="112.574"/>
  </r>
  <r>
    <n v="9276"/>
    <s v="CA-2016-113236"/>
    <x v="439"/>
    <d v="2016-05-29T00:00:00"/>
    <s v="Second Class"/>
    <s v="CP-12085"/>
    <x v="434"/>
    <s v="Corporate"/>
    <s v="United States"/>
    <s v="Delray Beach"/>
    <x v="2"/>
    <n v="33445"/>
    <x v="0"/>
    <s v="OFF-ST-10000532"/>
    <x v="1"/>
    <x v="4"/>
    <x v="1412"/>
    <n v="184.70400000000001"/>
    <n v="6"/>
    <n v="0.2"/>
    <n v="13.8528"/>
  </r>
  <r>
    <n v="9277"/>
    <s v="CA-2016-113236"/>
    <x v="439"/>
    <d v="2016-05-29T00:00:00"/>
    <s v="Second Class"/>
    <s v="CP-12085"/>
    <x v="434"/>
    <s v="Corporate"/>
    <s v="United States"/>
    <s v="Delray Beach"/>
    <x v="2"/>
    <n v="33445"/>
    <x v="0"/>
    <s v="TEC-AC-10001267"/>
    <x v="2"/>
    <x v="11"/>
    <x v="538"/>
    <n v="47.92"/>
    <n v="2"/>
    <n v="0.2"/>
    <n v="11.98"/>
  </r>
  <r>
    <n v="9278"/>
    <s v="CA-2017-122539"/>
    <x v="96"/>
    <d v="2017-12-05T00:00:00"/>
    <s v="Standard Class"/>
    <s v="SC-20305"/>
    <x v="253"/>
    <s v="Consumer"/>
    <s v="United States"/>
    <s v="Philadelphia"/>
    <x v="9"/>
    <n v="19140"/>
    <x v="3"/>
    <s v="OFF-LA-10004853"/>
    <x v="1"/>
    <x v="2"/>
    <x v="690"/>
    <n v="15.936"/>
    <n v="4"/>
    <n v="0.2"/>
    <n v="5.1791999999999998"/>
  </r>
  <r>
    <n v="9279"/>
    <s v="CA-2017-122539"/>
    <x v="96"/>
    <d v="2017-12-05T00:00:00"/>
    <s v="Standard Class"/>
    <s v="SC-20305"/>
    <x v="253"/>
    <s v="Consumer"/>
    <s v="United States"/>
    <s v="Philadelphia"/>
    <x v="9"/>
    <n v="19140"/>
    <x v="3"/>
    <s v="OFF-BI-10001759"/>
    <x v="1"/>
    <x v="8"/>
    <x v="732"/>
    <n v="8.0009999999999994"/>
    <n v="7"/>
    <n v="0.7"/>
    <n v="-5.6006999999999998"/>
  </r>
  <r>
    <n v="9280"/>
    <s v="CA-2017-122539"/>
    <x v="96"/>
    <d v="2017-12-05T00:00:00"/>
    <s v="Standard Class"/>
    <s v="SC-20305"/>
    <x v="253"/>
    <s v="Consumer"/>
    <s v="United States"/>
    <s v="Philadelphia"/>
    <x v="9"/>
    <n v="19140"/>
    <x v="3"/>
    <s v="FUR-CH-10003379"/>
    <x v="0"/>
    <x v="1"/>
    <x v="464"/>
    <n v="398.97199999999998"/>
    <n v="2"/>
    <n v="0.3"/>
    <n v="-28.498000000000001"/>
  </r>
  <r>
    <n v="9281"/>
    <s v="CA-2016-166772"/>
    <x v="873"/>
    <d v="2016-09-24T00:00:00"/>
    <s v="Standard Class"/>
    <s v="HJ-14875"/>
    <x v="707"/>
    <s v="Home Office"/>
    <s v="United States"/>
    <s v="Seattle"/>
    <x v="4"/>
    <n v="98105"/>
    <x v="1"/>
    <s v="FUR-BO-10002853"/>
    <x v="0"/>
    <x v="0"/>
    <x v="1622"/>
    <n v="163.88"/>
    <n v="2"/>
    <n v="0"/>
    <n v="40.97"/>
  </r>
  <r>
    <n v="9282"/>
    <s v="US-2017-152898"/>
    <x v="220"/>
    <d v="2017-09-15T00:00:00"/>
    <s v="Standard Class"/>
    <s v="CB-12025"/>
    <x v="90"/>
    <s v="Consumer"/>
    <s v="United States"/>
    <s v="Richmond"/>
    <x v="17"/>
    <n v="23223"/>
    <x v="0"/>
    <s v="OFF-AP-10000027"/>
    <x v="1"/>
    <x v="9"/>
    <x v="1813"/>
    <n v="67.900000000000006"/>
    <n v="5"/>
    <n v="0"/>
    <n v="20.37"/>
  </r>
  <r>
    <n v="9283"/>
    <s v="CA-2016-160486"/>
    <x v="945"/>
    <d v="2017-01-04T00:00:00"/>
    <s v="Standard Class"/>
    <s v="EH-14185"/>
    <x v="699"/>
    <s v="Consumer"/>
    <s v="United States"/>
    <s v="West Palm Beach"/>
    <x v="2"/>
    <n v="33407"/>
    <x v="0"/>
    <s v="OFF-PA-10002421"/>
    <x v="1"/>
    <x v="10"/>
    <x v="1425"/>
    <n v="72.224000000000004"/>
    <n v="4"/>
    <n v="0.2"/>
    <n v="25.278400000000001"/>
  </r>
  <r>
    <n v="9284"/>
    <s v="CA-2017-102218"/>
    <x v="264"/>
    <d v="2017-09-04T00:00:00"/>
    <s v="Second Class"/>
    <s v="LW-17215"/>
    <x v="560"/>
    <s v="Consumer"/>
    <s v="United States"/>
    <s v="Fort Collins"/>
    <x v="22"/>
    <n v="80525"/>
    <x v="1"/>
    <s v="OFF-LA-10002475"/>
    <x v="1"/>
    <x v="2"/>
    <x v="149"/>
    <n v="11.696"/>
    <n v="2"/>
    <n v="0.2"/>
    <n v="3.9474"/>
  </r>
  <r>
    <n v="9285"/>
    <s v="CA-2014-161032"/>
    <x v="728"/>
    <d v="2014-11-23T00:00:00"/>
    <s v="Standard Class"/>
    <s v="MK-17905"/>
    <x v="149"/>
    <s v="Corporate"/>
    <s v="United States"/>
    <s v="Franklin"/>
    <x v="6"/>
    <n v="53132"/>
    <x v="2"/>
    <s v="FUR-CH-10001482"/>
    <x v="0"/>
    <x v="1"/>
    <x v="541"/>
    <n v="392.94"/>
    <n v="3"/>
    <n v="0"/>
    <n v="43.223399999999998"/>
  </r>
  <r>
    <n v="9286"/>
    <s v="CA-2015-102778"/>
    <x v="82"/>
    <d v="2015-11-24T00:00:00"/>
    <s v="First Class"/>
    <s v="JH-15820"/>
    <x v="581"/>
    <s v="Consumer"/>
    <s v="United States"/>
    <s v="Monroe"/>
    <x v="3"/>
    <n v="28110"/>
    <x v="0"/>
    <s v="FUR-FU-10000087"/>
    <x v="0"/>
    <x v="5"/>
    <x v="206"/>
    <n v="18.175999999999998"/>
    <n v="1"/>
    <n v="0.2"/>
    <n v="4.7712000000000003"/>
  </r>
  <r>
    <n v="9287"/>
    <s v="CA-2017-154011"/>
    <x v="249"/>
    <d v="2017-06-26T00:00:00"/>
    <s v="Standard Class"/>
    <s v="DB-13270"/>
    <x v="489"/>
    <s v="Home Office"/>
    <s v="United States"/>
    <s v="Dallas"/>
    <x v="5"/>
    <n v="75081"/>
    <x v="2"/>
    <s v="OFF-BI-10003166"/>
    <x v="1"/>
    <x v="8"/>
    <x v="1414"/>
    <n v="6.8879999999999999"/>
    <n v="3"/>
    <n v="0.8"/>
    <n v="-11.020799999999999"/>
  </r>
  <r>
    <n v="9288"/>
    <s v="CA-2017-154011"/>
    <x v="249"/>
    <d v="2017-06-26T00:00:00"/>
    <s v="Standard Class"/>
    <s v="DB-13270"/>
    <x v="489"/>
    <s v="Home Office"/>
    <s v="United States"/>
    <s v="Dallas"/>
    <x v="5"/>
    <n v="75081"/>
    <x v="2"/>
    <s v="FUR-TA-10000688"/>
    <x v="0"/>
    <x v="3"/>
    <x v="561"/>
    <n v="457.48500000000001"/>
    <n v="3"/>
    <n v="0.3"/>
    <n v="-84.961500000000001"/>
  </r>
  <r>
    <n v="9289"/>
    <s v="US-2017-165456"/>
    <x v="329"/>
    <d v="2017-12-03T00:00:00"/>
    <s v="First Class"/>
    <s v="TB-21625"/>
    <x v="577"/>
    <s v="Consumer"/>
    <s v="United States"/>
    <s v="Philadelphia"/>
    <x v="9"/>
    <n v="19134"/>
    <x v="3"/>
    <s v="FUR-CH-10003981"/>
    <x v="0"/>
    <x v="1"/>
    <x v="1175"/>
    <n v="1079.316"/>
    <n v="6"/>
    <n v="0.3"/>
    <n v="-15.418799999999999"/>
  </r>
  <r>
    <n v="9290"/>
    <s v="CA-2014-111857"/>
    <x v="488"/>
    <d v="2014-04-26T00:00:00"/>
    <s v="Second Class"/>
    <s v="NM-18445"/>
    <x v="134"/>
    <s v="Home Office"/>
    <s v="United States"/>
    <s v="San Francisco"/>
    <x v="1"/>
    <n v="94109"/>
    <x v="1"/>
    <s v="OFF-PA-10001878"/>
    <x v="1"/>
    <x v="10"/>
    <x v="1170"/>
    <n v="48.91"/>
    <n v="1"/>
    <n v="0"/>
    <n v="22.9877"/>
  </r>
  <r>
    <n v="9291"/>
    <s v="CA-2014-163650"/>
    <x v="865"/>
    <d v="2014-09-25T00:00:00"/>
    <s v="First Class"/>
    <s v="TT-21220"/>
    <x v="627"/>
    <s v="Consumer"/>
    <s v="United States"/>
    <s v="Dover"/>
    <x v="13"/>
    <n v="19901"/>
    <x v="3"/>
    <s v="OFF-AR-10002375"/>
    <x v="1"/>
    <x v="6"/>
    <x v="831"/>
    <n v="9.84"/>
    <n v="3"/>
    <n v="0"/>
    <n v="2.8536000000000001"/>
  </r>
  <r>
    <n v="9292"/>
    <s v="CA-2014-163650"/>
    <x v="865"/>
    <d v="2014-09-25T00:00:00"/>
    <s v="First Class"/>
    <s v="TT-21220"/>
    <x v="627"/>
    <s v="Consumer"/>
    <s v="United States"/>
    <s v="Dover"/>
    <x v="13"/>
    <n v="19901"/>
    <x v="3"/>
    <s v="OFF-BI-10004965"/>
    <x v="1"/>
    <x v="8"/>
    <x v="1014"/>
    <n v="34.5"/>
    <n v="3"/>
    <n v="0"/>
    <n v="15.525"/>
  </r>
  <r>
    <n v="9293"/>
    <s v="CA-2017-124114"/>
    <x v="580"/>
    <d v="2017-03-02T00:00:00"/>
    <s v="Same Day"/>
    <s v="RS-19765"/>
    <x v="276"/>
    <s v="Corporate"/>
    <s v="United States"/>
    <s v="Waco"/>
    <x v="5"/>
    <n v="76706"/>
    <x v="2"/>
    <s v="OFF-BI-10004022"/>
    <x v="1"/>
    <x v="8"/>
    <x v="755"/>
    <n v="0.55600000000000005"/>
    <n v="1"/>
    <n v="0.8"/>
    <n v="-0.94520000000000004"/>
  </r>
  <r>
    <n v="9294"/>
    <s v="US-2017-116505"/>
    <x v="701"/>
    <d v="2017-11-21T00:00:00"/>
    <s v="Second Class"/>
    <s v="TB-21625"/>
    <x v="577"/>
    <s v="Consumer"/>
    <s v="United States"/>
    <s v="Hagerstown"/>
    <x v="39"/>
    <n v="21740"/>
    <x v="3"/>
    <s v="OFF-BI-10000050"/>
    <x v="1"/>
    <x v="8"/>
    <x v="347"/>
    <n v="43.8"/>
    <n v="6"/>
    <n v="0"/>
    <n v="20.585999999999999"/>
  </r>
  <r>
    <n v="9295"/>
    <s v="CA-2017-161340"/>
    <x v="39"/>
    <d v="2017-06-01T00:00:00"/>
    <s v="Standard Class"/>
    <s v="AM-10360"/>
    <x v="87"/>
    <s v="Corporate"/>
    <s v="United States"/>
    <s v="Cleveland"/>
    <x v="24"/>
    <n v="44105"/>
    <x v="3"/>
    <s v="OFF-PA-10002464"/>
    <x v="1"/>
    <x v="10"/>
    <x v="1002"/>
    <n v="13.872"/>
    <n v="3"/>
    <n v="0.2"/>
    <n v="5.0286"/>
  </r>
  <r>
    <n v="9296"/>
    <s v="CA-2017-161340"/>
    <x v="39"/>
    <d v="2017-06-01T00:00:00"/>
    <s v="Standard Class"/>
    <s v="AM-10360"/>
    <x v="87"/>
    <s v="Corporate"/>
    <s v="United States"/>
    <s v="Cleveland"/>
    <x v="24"/>
    <n v="44105"/>
    <x v="3"/>
    <s v="FUR-BO-10004709"/>
    <x v="0"/>
    <x v="0"/>
    <x v="266"/>
    <n v="115.96"/>
    <n v="4"/>
    <n v="0.5"/>
    <n v="-64.937600000000003"/>
  </r>
  <r>
    <n v="9297"/>
    <s v="US-2015-163433"/>
    <x v="24"/>
    <d v="2015-04-22T00:00:00"/>
    <s v="Second Class"/>
    <s v="MP-17965"/>
    <x v="172"/>
    <s v="Corporate"/>
    <s v="United States"/>
    <s v="Mcallen"/>
    <x v="5"/>
    <n v="78501"/>
    <x v="2"/>
    <s v="TEC-AC-10003590"/>
    <x v="2"/>
    <x v="11"/>
    <x v="1102"/>
    <n v="41.423999999999999"/>
    <n v="2"/>
    <n v="0.2"/>
    <n v="8.2848000000000006"/>
  </r>
  <r>
    <n v="9298"/>
    <s v="US-2015-163433"/>
    <x v="24"/>
    <d v="2015-04-22T00:00:00"/>
    <s v="Second Class"/>
    <s v="MP-17965"/>
    <x v="172"/>
    <s v="Corporate"/>
    <s v="United States"/>
    <s v="Mcallen"/>
    <x v="5"/>
    <n v="78501"/>
    <x v="2"/>
    <s v="TEC-PH-10003357"/>
    <x v="2"/>
    <x v="7"/>
    <x v="1071"/>
    <n v="244.768"/>
    <n v="4"/>
    <n v="0.2"/>
    <n v="24.476800000000001"/>
  </r>
  <r>
    <n v="9299"/>
    <s v="US-2015-163433"/>
    <x v="24"/>
    <d v="2015-04-22T00:00:00"/>
    <s v="Second Class"/>
    <s v="MP-17965"/>
    <x v="172"/>
    <s v="Corporate"/>
    <s v="United States"/>
    <s v="Mcallen"/>
    <x v="5"/>
    <n v="78501"/>
    <x v="2"/>
    <s v="OFF-AR-10003373"/>
    <x v="1"/>
    <x v="6"/>
    <x v="290"/>
    <n v="74.352000000000004"/>
    <n v="3"/>
    <n v="0.2"/>
    <n v="6.5057999999999998"/>
  </r>
  <r>
    <n v="9300"/>
    <s v="US-2015-163433"/>
    <x v="24"/>
    <d v="2015-04-22T00:00:00"/>
    <s v="Second Class"/>
    <s v="MP-17965"/>
    <x v="172"/>
    <s v="Corporate"/>
    <s v="United States"/>
    <s v="Mcallen"/>
    <x v="5"/>
    <n v="78501"/>
    <x v="2"/>
    <s v="OFF-BI-10003676"/>
    <x v="1"/>
    <x v="8"/>
    <x v="824"/>
    <n v="4.3120000000000003"/>
    <n v="2"/>
    <n v="0.8"/>
    <n v="-6.8992000000000004"/>
  </r>
  <r>
    <n v="9301"/>
    <s v="US-2015-163433"/>
    <x v="24"/>
    <d v="2015-04-22T00:00:00"/>
    <s v="Second Class"/>
    <s v="MP-17965"/>
    <x v="172"/>
    <s v="Corporate"/>
    <s v="United States"/>
    <s v="Mcallen"/>
    <x v="5"/>
    <n v="78501"/>
    <x v="2"/>
    <s v="FUR-CH-10000225"/>
    <x v="0"/>
    <x v="1"/>
    <x v="406"/>
    <n v="56.686"/>
    <n v="1"/>
    <n v="0.3"/>
    <n v="-20.245000000000001"/>
  </r>
  <r>
    <n v="9302"/>
    <s v="US-2015-163433"/>
    <x v="24"/>
    <d v="2015-04-22T00:00:00"/>
    <s v="Second Class"/>
    <s v="MP-17965"/>
    <x v="172"/>
    <s v="Corporate"/>
    <s v="United States"/>
    <s v="Mcallen"/>
    <x v="5"/>
    <n v="78501"/>
    <x v="2"/>
    <s v="TEC-PH-10001870"/>
    <x v="2"/>
    <x v="7"/>
    <x v="1740"/>
    <n v="97.968000000000004"/>
    <n v="2"/>
    <n v="0.2"/>
    <n v="6.1230000000000002"/>
  </r>
  <r>
    <n v="9303"/>
    <s v="US-2015-163433"/>
    <x v="24"/>
    <d v="2015-04-22T00:00:00"/>
    <s v="Second Class"/>
    <s v="MP-17965"/>
    <x v="172"/>
    <s v="Corporate"/>
    <s v="United States"/>
    <s v="Mcallen"/>
    <x v="5"/>
    <n v="78501"/>
    <x v="2"/>
    <s v="OFF-AR-10003481"/>
    <x v="1"/>
    <x v="6"/>
    <x v="1600"/>
    <n v="7.8719999999999999"/>
    <n v="3"/>
    <n v="0.2"/>
    <n v="0.88560000000000005"/>
  </r>
  <r>
    <n v="9304"/>
    <s v="US-2015-163433"/>
    <x v="24"/>
    <d v="2015-04-22T00:00:00"/>
    <s v="Second Class"/>
    <s v="MP-17965"/>
    <x v="172"/>
    <s v="Corporate"/>
    <s v="United States"/>
    <s v="Mcallen"/>
    <x v="5"/>
    <n v="78501"/>
    <x v="2"/>
    <s v="OFF-PA-10003936"/>
    <x v="1"/>
    <x v="10"/>
    <x v="1292"/>
    <n v="15.552"/>
    <n v="3"/>
    <n v="0.2"/>
    <n v="5.4432"/>
  </r>
  <r>
    <n v="9305"/>
    <s v="US-2015-163433"/>
    <x v="24"/>
    <d v="2015-04-22T00:00:00"/>
    <s v="Second Class"/>
    <s v="MP-17965"/>
    <x v="172"/>
    <s v="Corporate"/>
    <s v="United States"/>
    <s v="Mcallen"/>
    <x v="5"/>
    <n v="78501"/>
    <x v="2"/>
    <s v="OFF-BI-10000320"/>
    <x v="1"/>
    <x v="8"/>
    <x v="776"/>
    <n v="1.476"/>
    <n v="1"/>
    <n v="0.8"/>
    <n v="-2.2877999999999998"/>
  </r>
  <r>
    <n v="9306"/>
    <s v="CA-2015-137603"/>
    <x v="444"/>
    <d v="2015-09-24T00:00:00"/>
    <s v="Standard Class"/>
    <s v="MH-17290"/>
    <x v="762"/>
    <s v="Home Office"/>
    <s v="United States"/>
    <s v="Santa Fe"/>
    <x v="27"/>
    <n v="87505"/>
    <x v="1"/>
    <s v="OFF-AR-10001972"/>
    <x v="1"/>
    <x v="6"/>
    <x v="1632"/>
    <n v="8.4"/>
    <n v="5"/>
    <n v="0"/>
    <n v="2.1840000000000002"/>
  </r>
  <r>
    <n v="9307"/>
    <s v="CA-2014-128237"/>
    <x v="727"/>
    <d v="2014-03-30T00:00:00"/>
    <s v="Standard Class"/>
    <s v="CA-12265"/>
    <x v="244"/>
    <s v="Consumer"/>
    <s v="United States"/>
    <s v="San Francisco"/>
    <x v="1"/>
    <n v="94110"/>
    <x v="1"/>
    <s v="OFF-AR-10003829"/>
    <x v="1"/>
    <x v="6"/>
    <x v="943"/>
    <n v="6.56"/>
    <n v="2"/>
    <n v="0"/>
    <n v="1.9024000000000001"/>
  </r>
  <r>
    <n v="9308"/>
    <s v="CA-2014-128237"/>
    <x v="727"/>
    <d v="2014-03-30T00:00:00"/>
    <s v="Standard Class"/>
    <s v="CA-12265"/>
    <x v="244"/>
    <s v="Consumer"/>
    <s v="United States"/>
    <s v="San Francisco"/>
    <x v="1"/>
    <n v="94110"/>
    <x v="1"/>
    <s v="OFF-AR-10003338"/>
    <x v="1"/>
    <x v="6"/>
    <x v="1439"/>
    <n v="14.88"/>
    <n v="2"/>
    <n v="0"/>
    <n v="3.72"/>
  </r>
  <r>
    <n v="9309"/>
    <s v="CA-2014-128237"/>
    <x v="727"/>
    <d v="2014-03-30T00:00:00"/>
    <s v="Standard Class"/>
    <s v="CA-12265"/>
    <x v="244"/>
    <s v="Consumer"/>
    <s v="United States"/>
    <s v="San Francisco"/>
    <x v="1"/>
    <n v="94110"/>
    <x v="1"/>
    <s v="TEC-AC-10002558"/>
    <x v="2"/>
    <x v="11"/>
    <x v="1555"/>
    <n v="45.48"/>
    <n v="4"/>
    <n v="0"/>
    <n v="15.917999999999999"/>
  </r>
  <r>
    <n v="9310"/>
    <s v="CA-2014-128237"/>
    <x v="727"/>
    <d v="2014-03-30T00:00:00"/>
    <s v="Standard Class"/>
    <s v="CA-12265"/>
    <x v="244"/>
    <s v="Consumer"/>
    <s v="United States"/>
    <s v="San Francisco"/>
    <x v="1"/>
    <n v="94110"/>
    <x v="1"/>
    <s v="OFF-AR-10000034"/>
    <x v="1"/>
    <x v="6"/>
    <x v="751"/>
    <n v="25.44"/>
    <n v="6"/>
    <n v="0"/>
    <n v="9.9215999999999998"/>
  </r>
  <r>
    <n v="9311"/>
    <s v="US-2016-102141"/>
    <x v="370"/>
    <d v="2016-08-31T00:00:00"/>
    <s v="Standard Class"/>
    <s v="KD-16615"/>
    <x v="629"/>
    <s v="Corporate"/>
    <s v="United States"/>
    <s v="New York City"/>
    <x v="15"/>
    <n v="10024"/>
    <x v="3"/>
    <s v="OFF-BI-10001510"/>
    <x v="1"/>
    <x v="8"/>
    <x v="709"/>
    <n v="146.68799999999999"/>
    <n v="8"/>
    <n v="0.2"/>
    <n v="45.84"/>
  </r>
  <r>
    <n v="9312"/>
    <s v="CA-2017-148642"/>
    <x v="904"/>
    <d v="2017-03-12T00:00:00"/>
    <s v="Standard Class"/>
    <s v="DW-13540"/>
    <x v="386"/>
    <s v="Consumer"/>
    <s v="United States"/>
    <s v="Dallas"/>
    <x v="5"/>
    <n v="75220"/>
    <x v="2"/>
    <s v="OFF-LA-10000134"/>
    <x v="1"/>
    <x v="2"/>
    <x v="85"/>
    <n v="4.9279999999999999"/>
    <n v="2"/>
    <n v="0.2"/>
    <n v="1.7248000000000001"/>
  </r>
  <r>
    <n v="9313"/>
    <s v="CA-2017-148642"/>
    <x v="904"/>
    <d v="2017-03-12T00:00:00"/>
    <s v="Standard Class"/>
    <s v="DW-13540"/>
    <x v="386"/>
    <s v="Consumer"/>
    <s v="United States"/>
    <s v="Dallas"/>
    <x v="5"/>
    <n v="75220"/>
    <x v="2"/>
    <s v="OFF-AR-10000588"/>
    <x v="1"/>
    <x v="6"/>
    <x v="398"/>
    <n v="63.488"/>
    <n v="4"/>
    <n v="0.2"/>
    <n v="4.7615999999999996"/>
  </r>
  <r>
    <n v="9314"/>
    <s v="CA-2015-111948"/>
    <x v="1215"/>
    <d v="2015-11-11T00:00:00"/>
    <s v="Same Day"/>
    <s v="AG-10495"/>
    <x v="122"/>
    <s v="Corporate"/>
    <s v="United States"/>
    <s v="Detroit"/>
    <x v="12"/>
    <n v="48234"/>
    <x v="2"/>
    <s v="OFF-ST-10003282"/>
    <x v="1"/>
    <x v="4"/>
    <x v="42"/>
    <n v="418.32"/>
    <n v="7"/>
    <n v="0"/>
    <n v="117.1296"/>
  </r>
  <r>
    <n v="9315"/>
    <s v="CA-2015-111948"/>
    <x v="1215"/>
    <d v="2015-11-11T00:00:00"/>
    <s v="Same Day"/>
    <s v="AG-10495"/>
    <x v="122"/>
    <s v="Corporate"/>
    <s v="United States"/>
    <s v="Detroit"/>
    <x v="12"/>
    <n v="48234"/>
    <x v="2"/>
    <s v="OFF-AP-10002311"/>
    <x v="1"/>
    <x v="9"/>
    <x v="14"/>
    <n v="123.858"/>
    <n v="2"/>
    <n v="0.1"/>
    <n v="46.790799999999997"/>
  </r>
  <r>
    <n v="9316"/>
    <s v="CA-2016-161907"/>
    <x v="41"/>
    <d v="2016-04-09T00:00:00"/>
    <s v="Standard Class"/>
    <s v="JH-16180"/>
    <x v="423"/>
    <s v="Consumer"/>
    <s v="United States"/>
    <s v="Philadelphia"/>
    <x v="9"/>
    <n v="19140"/>
    <x v="3"/>
    <s v="TEC-PH-10000141"/>
    <x v="2"/>
    <x v="7"/>
    <x v="1312"/>
    <n v="118.782"/>
    <n v="3"/>
    <n v="0.4"/>
    <n v="-27.715800000000002"/>
  </r>
  <r>
    <n v="9317"/>
    <s v="CA-2016-161907"/>
    <x v="41"/>
    <d v="2016-04-09T00:00:00"/>
    <s v="Standard Class"/>
    <s v="JH-16180"/>
    <x v="423"/>
    <s v="Consumer"/>
    <s v="United States"/>
    <s v="Philadelphia"/>
    <x v="9"/>
    <n v="19140"/>
    <x v="3"/>
    <s v="OFF-SU-10000646"/>
    <x v="1"/>
    <x v="14"/>
    <x v="262"/>
    <n v="769.18399999999997"/>
    <n v="4"/>
    <n v="0.2"/>
    <n v="-163.45160000000001"/>
  </r>
  <r>
    <n v="9318"/>
    <s v="CA-2017-124940"/>
    <x v="1216"/>
    <d v="2017-02-26T00:00:00"/>
    <s v="Standard Class"/>
    <s v="DK-13090"/>
    <x v="54"/>
    <s v="Consumer"/>
    <s v="United States"/>
    <s v="Carrollton"/>
    <x v="5"/>
    <n v="75007"/>
    <x v="2"/>
    <s v="TEC-AC-10002076"/>
    <x v="2"/>
    <x v="11"/>
    <x v="333"/>
    <n v="47.904000000000003"/>
    <n v="1"/>
    <n v="0.2"/>
    <n v="-2.9940000000000002"/>
  </r>
  <r>
    <n v="9319"/>
    <s v="US-2017-108343"/>
    <x v="228"/>
    <d v="2017-07-25T00:00:00"/>
    <s v="Standard Class"/>
    <s v="AR-10825"/>
    <x v="255"/>
    <s v="Corporate"/>
    <s v="United States"/>
    <s v="New York City"/>
    <x v="15"/>
    <n v="10009"/>
    <x v="3"/>
    <s v="OFF-PA-10000743"/>
    <x v="1"/>
    <x v="10"/>
    <x v="578"/>
    <n v="13.36"/>
    <n v="2"/>
    <n v="0"/>
    <n v="6.4127999999999998"/>
  </r>
  <r>
    <n v="9320"/>
    <s v="US-2017-108343"/>
    <x v="228"/>
    <d v="2017-07-25T00:00:00"/>
    <s v="Standard Class"/>
    <s v="AR-10825"/>
    <x v="255"/>
    <s v="Corporate"/>
    <s v="United States"/>
    <s v="New York City"/>
    <x v="15"/>
    <n v="10009"/>
    <x v="3"/>
    <s v="FUR-CH-10002780"/>
    <x v="0"/>
    <x v="1"/>
    <x v="1841"/>
    <n v="163.76400000000001"/>
    <n v="2"/>
    <n v="0.1"/>
    <n v="25.474399999999999"/>
  </r>
  <r>
    <n v="9321"/>
    <s v="US-2017-108343"/>
    <x v="228"/>
    <d v="2017-07-25T00:00:00"/>
    <s v="Standard Class"/>
    <s v="AR-10825"/>
    <x v="255"/>
    <s v="Corporate"/>
    <s v="United States"/>
    <s v="New York City"/>
    <x v="15"/>
    <n v="10009"/>
    <x v="3"/>
    <s v="FUR-FU-10000747"/>
    <x v="0"/>
    <x v="5"/>
    <x v="1751"/>
    <n v="183.92"/>
    <n v="4"/>
    <n v="0"/>
    <n v="31.266400000000001"/>
  </r>
  <r>
    <n v="9322"/>
    <s v="US-2016-111563"/>
    <x v="254"/>
    <d v="2016-11-08T00:00:00"/>
    <s v="Standard Class"/>
    <s v="SM-20005"/>
    <x v="325"/>
    <s v="Consumer"/>
    <s v="United States"/>
    <s v="Houston"/>
    <x v="5"/>
    <n v="77041"/>
    <x v="2"/>
    <s v="FUR-FU-10002445"/>
    <x v="0"/>
    <x v="5"/>
    <x v="1448"/>
    <n v="11.375999999999999"/>
    <n v="3"/>
    <n v="0.6"/>
    <n v="-5.6879999999999997"/>
  </r>
  <r>
    <n v="9323"/>
    <s v="US-2016-111563"/>
    <x v="254"/>
    <d v="2016-11-08T00:00:00"/>
    <s v="Standard Class"/>
    <s v="SM-20005"/>
    <x v="325"/>
    <s v="Consumer"/>
    <s v="United States"/>
    <s v="Houston"/>
    <x v="5"/>
    <n v="77041"/>
    <x v="2"/>
    <s v="FUR-FU-10000723"/>
    <x v="0"/>
    <x v="5"/>
    <x v="480"/>
    <n v="66.111999999999995"/>
    <n v="4"/>
    <n v="0.6"/>
    <n v="-84.2928"/>
  </r>
  <r>
    <n v="9324"/>
    <s v="CA-2017-121853"/>
    <x v="397"/>
    <d v="2017-09-29T00:00:00"/>
    <s v="Standard Class"/>
    <s v="DB-13660"/>
    <x v="551"/>
    <s v="Consumer"/>
    <s v="United States"/>
    <s v="Los Angeles"/>
    <x v="1"/>
    <n v="90036"/>
    <x v="1"/>
    <s v="OFF-PA-10003641"/>
    <x v="1"/>
    <x v="10"/>
    <x v="947"/>
    <n v="211.04"/>
    <n v="8"/>
    <n v="0"/>
    <n v="97.078400000000002"/>
  </r>
  <r>
    <n v="9325"/>
    <s v="CA-2017-121853"/>
    <x v="397"/>
    <d v="2017-09-29T00:00:00"/>
    <s v="Standard Class"/>
    <s v="DB-13660"/>
    <x v="551"/>
    <s v="Consumer"/>
    <s v="United States"/>
    <s v="Los Angeles"/>
    <x v="1"/>
    <n v="90036"/>
    <x v="1"/>
    <s v="FUR-CH-10003973"/>
    <x v="0"/>
    <x v="1"/>
    <x v="867"/>
    <n v="594.81600000000003"/>
    <n v="2"/>
    <n v="0.2"/>
    <n v="59.4816"/>
  </r>
  <r>
    <n v="9326"/>
    <s v="CA-2017-121853"/>
    <x v="397"/>
    <d v="2017-09-29T00:00:00"/>
    <s v="Standard Class"/>
    <s v="DB-13660"/>
    <x v="551"/>
    <s v="Consumer"/>
    <s v="United States"/>
    <s v="Los Angeles"/>
    <x v="1"/>
    <n v="90036"/>
    <x v="1"/>
    <s v="OFF-BI-10000977"/>
    <x v="1"/>
    <x v="8"/>
    <x v="991"/>
    <n v="72.959999999999994"/>
    <n v="3"/>
    <n v="0.2"/>
    <n v="23.712"/>
  </r>
  <r>
    <n v="9327"/>
    <s v="US-2017-130687"/>
    <x v="210"/>
    <d v="2017-09-10T00:00:00"/>
    <s v="First Class"/>
    <s v="PF-19225"/>
    <x v="418"/>
    <s v="Consumer"/>
    <s v="United States"/>
    <s v="Edmonds"/>
    <x v="4"/>
    <n v="98026"/>
    <x v="1"/>
    <s v="FUR-FU-10004053"/>
    <x v="0"/>
    <x v="5"/>
    <x v="1642"/>
    <n v="80.959999999999994"/>
    <n v="4"/>
    <n v="0"/>
    <n v="34.812800000000003"/>
  </r>
  <r>
    <n v="9328"/>
    <s v="US-2017-130687"/>
    <x v="210"/>
    <d v="2017-09-10T00:00:00"/>
    <s v="First Class"/>
    <s v="PF-19225"/>
    <x v="418"/>
    <s v="Consumer"/>
    <s v="United States"/>
    <s v="Edmonds"/>
    <x v="4"/>
    <n v="98026"/>
    <x v="1"/>
    <s v="TEC-PH-10002033"/>
    <x v="2"/>
    <x v="7"/>
    <x v="11"/>
    <n v="455.71199999999999"/>
    <n v="2"/>
    <n v="0.2"/>
    <n v="34.178400000000003"/>
  </r>
  <r>
    <n v="9329"/>
    <s v="US-2017-130687"/>
    <x v="210"/>
    <d v="2017-09-10T00:00:00"/>
    <s v="First Class"/>
    <s v="PF-19225"/>
    <x v="418"/>
    <s v="Consumer"/>
    <s v="United States"/>
    <s v="Edmonds"/>
    <x v="4"/>
    <n v="98026"/>
    <x v="1"/>
    <s v="OFF-AR-10004260"/>
    <x v="1"/>
    <x v="6"/>
    <x v="1490"/>
    <n v="25.98"/>
    <n v="1"/>
    <n v="0"/>
    <n v="7.2744"/>
  </r>
  <r>
    <n v="9330"/>
    <s v="CA-2015-164497"/>
    <x v="109"/>
    <d v="2015-11-30T00:00:00"/>
    <s v="First Class"/>
    <s v="AJ-10945"/>
    <x v="219"/>
    <s v="Consumer"/>
    <s v="United States"/>
    <s v="San Francisco"/>
    <x v="1"/>
    <n v="94110"/>
    <x v="1"/>
    <s v="OFF-AP-10004655"/>
    <x v="1"/>
    <x v="9"/>
    <x v="1616"/>
    <n v="45.28"/>
    <n v="4"/>
    <n v="0"/>
    <n v="15.395200000000001"/>
  </r>
  <r>
    <n v="9331"/>
    <s v="US-2015-153283"/>
    <x v="768"/>
    <d v="2015-11-18T00:00:00"/>
    <s v="Standard Class"/>
    <s v="EB-14110"/>
    <x v="686"/>
    <s v="Consumer"/>
    <s v="United States"/>
    <s v="New York City"/>
    <x v="15"/>
    <n v="10035"/>
    <x v="3"/>
    <s v="OFF-EN-10001539"/>
    <x v="1"/>
    <x v="12"/>
    <x v="153"/>
    <n v="15.56"/>
    <n v="2"/>
    <n v="0"/>
    <n v="7.3132000000000001"/>
  </r>
  <r>
    <n v="9332"/>
    <s v="CA-2016-108056"/>
    <x v="321"/>
    <d v="2016-10-03T00:00:00"/>
    <s v="Standard Class"/>
    <s v="ES-14080"/>
    <x v="20"/>
    <s v="Corporate"/>
    <s v="United States"/>
    <s v="Springfield"/>
    <x v="21"/>
    <n v="97477"/>
    <x v="1"/>
    <s v="TEC-PH-10001817"/>
    <x v="2"/>
    <x v="7"/>
    <x v="1106"/>
    <n v="859.2"/>
    <n v="3"/>
    <n v="0.2"/>
    <n v="75.180000000000007"/>
  </r>
  <r>
    <n v="9333"/>
    <s v="CA-2017-127726"/>
    <x v="220"/>
    <d v="2017-09-13T00:00:00"/>
    <s v="Second Class"/>
    <s v="SS-20410"/>
    <x v="757"/>
    <s v="Consumer"/>
    <s v="United States"/>
    <s v="Georgetown"/>
    <x v="0"/>
    <n v="40324"/>
    <x v="0"/>
    <s v="OFF-AP-10002578"/>
    <x v="1"/>
    <x v="9"/>
    <x v="414"/>
    <n v="195.68"/>
    <n v="4"/>
    <n v="0"/>
    <n v="50.876800000000003"/>
  </r>
  <r>
    <n v="9334"/>
    <s v="CA-2017-127726"/>
    <x v="220"/>
    <d v="2017-09-13T00:00:00"/>
    <s v="Second Class"/>
    <s v="SS-20410"/>
    <x v="757"/>
    <s v="Consumer"/>
    <s v="United States"/>
    <s v="Georgetown"/>
    <x v="0"/>
    <n v="40324"/>
    <x v="0"/>
    <s v="OFF-FA-10000992"/>
    <x v="1"/>
    <x v="13"/>
    <x v="1042"/>
    <n v="14.2"/>
    <n v="4"/>
    <n v="0"/>
    <n v="6.6740000000000004"/>
  </r>
  <r>
    <n v="9335"/>
    <s v="CA-2017-110198"/>
    <x v="927"/>
    <d v="2017-05-02T00:00:00"/>
    <s v="First Class"/>
    <s v="AG-10900"/>
    <x v="151"/>
    <s v="Consumer"/>
    <s v="United States"/>
    <s v="Coral Springs"/>
    <x v="2"/>
    <n v="33065"/>
    <x v="0"/>
    <s v="FUR-BO-10001798"/>
    <x v="0"/>
    <x v="0"/>
    <x v="0"/>
    <n v="314.35199999999998"/>
    <n v="3"/>
    <n v="0.2"/>
    <n v="-15.717599999999999"/>
  </r>
  <r>
    <n v="9336"/>
    <s v="CA-2017-110198"/>
    <x v="927"/>
    <d v="2017-05-02T00:00:00"/>
    <s v="First Class"/>
    <s v="AG-10900"/>
    <x v="151"/>
    <s v="Consumer"/>
    <s v="United States"/>
    <s v="Coral Springs"/>
    <x v="2"/>
    <n v="33065"/>
    <x v="0"/>
    <s v="OFF-LA-10004409"/>
    <x v="1"/>
    <x v="2"/>
    <x v="1559"/>
    <n v="4.6079999999999997"/>
    <n v="2"/>
    <n v="0.2"/>
    <n v="1.4976"/>
  </r>
  <r>
    <n v="9337"/>
    <s v="CA-2017-130715"/>
    <x v="118"/>
    <d v="2017-09-20T00:00:00"/>
    <s v="Standard Class"/>
    <s v="CY-12745"/>
    <x v="388"/>
    <s v="Corporate"/>
    <s v="United States"/>
    <s v="San Francisco"/>
    <x v="1"/>
    <n v="94110"/>
    <x v="1"/>
    <s v="OFF-FA-10000621"/>
    <x v="1"/>
    <x v="13"/>
    <x v="110"/>
    <n v="17.899999999999999"/>
    <n v="5"/>
    <n v="0"/>
    <n v="8.7710000000000008"/>
  </r>
  <r>
    <n v="9338"/>
    <s v="CA-2014-155264"/>
    <x v="538"/>
    <d v="2014-10-22T00:00:00"/>
    <s v="Second Class"/>
    <s v="RP-19270"/>
    <x v="345"/>
    <s v="Corporate"/>
    <s v="United States"/>
    <s v="San Francisco"/>
    <x v="1"/>
    <n v="94110"/>
    <x v="1"/>
    <s v="OFF-BI-10003196"/>
    <x v="1"/>
    <x v="8"/>
    <x v="1376"/>
    <n v="2.992"/>
    <n v="1"/>
    <n v="0.2"/>
    <n v="1.1220000000000001"/>
  </r>
  <r>
    <n v="9339"/>
    <s v="CA-2014-155264"/>
    <x v="538"/>
    <d v="2014-10-22T00:00:00"/>
    <s v="Second Class"/>
    <s v="RP-19270"/>
    <x v="345"/>
    <s v="Corporate"/>
    <s v="United States"/>
    <s v="San Francisco"/>
    <x v="1"/>
    <n v="94110"/>
    <x v="1"/>
    <s v="OFF-BI-10003727"/>
    <x v="1"/>
    <x v="8"/>
    <x v="805"/>
    <n v="20.064"/>
    <n v="6"/>
    <n v="0.2"/>
    <n v="7.0224000000000002"/>
  </r>
  <r>
    <n v="9340"/>
    <s v="CA-2014-155264"/>
    <x v="538"/>
    <d v="2014-10-22T00:00:00"/>
    <s v="Second Class"/>
    <s v="RP-19270"/>
    <x v="345"/>
    <s v="Corporate"/>
    <s v="United States"/>
    <s v="San Francisco"/>
    <x v="1"/>
    <n v="94110"/>
    <x v="1"/>
    <s v="OFF-PA-10003228"/>
    <x v="1"/>
    <x v="10"/>
    <x v="1677"/>
    <n v="146.72999999999999"/>
    <n v="3"/>
    <n v="0"/>
    <n v="68.963099999999997"/>
  </r>
  <r>
    <n v="9341"/>
    <s v="CA-2014-155264"/>
    <x v="538"/>
    <d v="2014-10-22T00:00:00"/>
    <s v="Second Class"/>
    <s v="RP-19270"/>
    <x v="345"/>
    <s v="Corporate"/>
    <s v="United States"/>
    <s v="San Francisco"/>
    <x v="1"/>
    <n v="94110"/>
    <x v="1"/>
    <s v="OFF-LA-10002787"/>
    <x v="1"/>
    <x v="2"/>
    <x v="547"/>
    <n v="18.75"/>
    <n v="5"/>
    <n v="0"/>
    <n v="9"/>
  </r>
  <r>
    <n v="9342"/>
    <s v="CA-2014-155264"/>
    <x v="538"/>
    <d v="2014-10-22T00:00:00"/>
    <s v="Second Class"/>
    <s v="RP-19270"/>
    <x v="345"/>
    <s v="Corporate"/>
    <s v="United States"/>
    <s v="San Francisco"/>
    <x v="1"/>
    <n v="94110"/>
    <x v="1"/>
    <s v="TEC-PH-10001305"/>
    <x v="2"/>
    <x v="7"/>
    <x v="1680"/>
    <n v="117.57599999999999"/>
    <n v="3"/>
    <n v="0.2"/>
    <n v="11.7576"/>
  </r>
  <r>
    <n v="9343"/>
    <s v="CA-2016-119123"/>
    <x v="69"/>
    <d v="2016-03-18T00:00:00"/>
    <s v="Standard Class"/>
    <s v="DB-13360"/>
    <x v="748"/>
    <s v="Home Office"/>
    <s v="United States"/>
    <s v="Riverside"/>
    <x v="1"/>
    <n v="92503"/>
    <x v="1"/>
    <s v="OFF-BI-10001036"/>
    <x v="1"/>
    <x v="8"/>
    <x v="624"/>
    <n v="51.183999999999997"/>
    <n v="7"/>
    <n v="0.2"/>
    <n v="19.193999999999999"/>
  </r>
  <r>
    <n v="9344"/>
    <s v="CA-2017-109085"/>
    <x v="922"/>
    <d v="2017-02-20T00:00:00"/>
    <s v="First Class"/>
    <s v="CK-12325"/>
    <x v="278"/>
    <s v="Home Office"/>
    <s v="United States"/>
    <s v="Troy"/>
    <x v="24"/>
    <n v="45373"/>
    <x v="3"/>
    <s v="FUR-TA-10001086"/>
    <x v="0"/>
    <x v="3"/>
    <x v="1736"/>
    <n v="455.97"/>
    <n v="5"/>
    <n v="0.4"/>
    <n v="-106.393"/>
  </r>
  <r>
    <n v="9345"/>
    <s v="CA-2017-109085"/>
    <x v="922"/>
    <d v="2017-02-20T00:00:00"/>
    <s v="First Class"/>
    <s v="CK-12325"/>
    <x v="278"/>
    <s v="Home Office"/>
    <s v="United States"/>
    <s v="Troy"/>
    <x v="24"/>
    <n v="45373"/>
    <x v="3"/>
    <s v="OFF-BI-10001525"/>
    <x v="1"/>
    <x v="8"/>
    <x v="31"/>
    <n v="5.7149999999999999"/>
    <n v="5"/>
    <n v="0.7"/>
    <n v="-4.7625000000000002"/>
  </r>
  <r>
    <n v="9346"/>
    <s v="CA-2017-109085"/>
    <x v="922"/>
    <d v="2017-02-20T00:00:00"/>
    <s v="First Class"/>
    <s v="CK-12325"/>
    <x v="278"/>
    <s v="Home Office"/>
    <s v="United States"/>
    <s v="Troy"/>
    <x v="24"/>
    <n v="45373"/>
    <x v="3"/>
    <s v="TEC-PH-10000526"/>
    <x v="2"/>
    <x v="7"/>
    <x v="1472"/>
    <n v="57.594000000000001"/>
    <n v="1"/>
    <n v="0.4"/>
    <n v="-11.518800000000001"/>
  </r>
  <r>
    <n v="9347"/>
    <s v="CA-2017-109085"/>
    <x v="922"/>
    <d v="2017-02-20T00:00:00"/>
    <s v="First Class"/>
    <s v="CK-12325"/>
    <x v="278"/>
    <s v="Home Office"/>
    <s v="United States"/>
    <s v="Troy"/>
    <x v="24"/>
    <n v="45373"/>
    <x v="3"/>
    <s v="FUR-FU-10004973"/>
    <x v="0"/>
    <x v="5"/>
    <x v="1143"/>
    <n v="30.143999999999998"/>
    <n v="2"/>
    <n v="0.2"/>
    <n v="8.2896000000000001"/>
  </r>
  <r>
    <n v="9348"/>
    <s v="CA-2017-109085"/>
    <x v="922"/>
    <d v="2017-02-20T00:00:00"/>
    <s v="First Class"/>
    <s v="CK-12325"/>
    <x v="278"/>
    <s v="Home Office"/>
    <s v="United States"/>
    <s v="Troy"/>
    <x v="24"/>
    <n v="45373"/>
    <x v="3"/>
    <s v="FUR-CH-10003981"/>
    <x v="0"/>
    <x v="1"/>
    <x v="1175"/>
    <n v="899.43"/>
    <n v="5"/>
    <n v="0.3"/>
    <n v="-12.849"/>
  </r>
  <r>
    <n v="9349"/>
    <s v="CA-2016-114860"/>
    <x v="596"/>
    <d v="2016-12-28T00:00:00"/>
    <s v="Standard Class"/>
    <s v="DN-13690"/>
    <x v="35"/>
    <s v="Consumer"/>
    <s v="United States"/>
    <s v="Moreno Valley"/>
    <x v="1"/>
    <n v="92553"/>
    <x v="1"/>
    <s v="FUR-FU-10000277"/>
    <x v="0"/>
    <x v="5"/>
    <x v="1795"/>
    <n v="842.72"/>
    <n v="8"/>
    <n v="0"/>
    <n v="202.25280000000001"/>
  </r>
  <r>
    <n v="9350"/>
    <s v="CA-2016-114860"/>
    <x v="596"/>
    <d v="2016-12-28T00:00:00"/>
    <s v="Standard Class"/>
    <s v="DN-13690"/>
    <x v="35"/>
    <s v="Consumer"/>
    <s v="United States"/>
    <s v="Moreno Valley"/>
    <x v="1"/>
    <n v="92553"/>
    <x v="1"/>
    <s v="FUR-FU-10001934"/>
    <x v="0"/>
    <x v="5"/>
    <x v="107"/>
    <n v="41.96"/>
    <n v="2"/>
    <n v="0"/>
    <n v="10.909599999999999"/>
  </r>
  <r>
    <n v="9351"/>
    <s v="CA-2016-159009"/>
    <x v="713"/>
    <d v="2016-09-27T00:00:00"/>
    <s v="Standard Class"/>
    <s v="DP-13105"/>
    <x v="317"/>
    <s v="Corporate"/>
    <s v="United States"/>
    <s v="Seattle"/>
    <x v="4"/>
    <n v="98115"/>
    <x v="1"/>
    <s v="OFF-BI-10004970"/>
    <x v="1"/>
    <x v="8"/>
    <x v="917"/>
    <n v="13.215999999999999"/>
    <n v="4"/>
    <n v="0.2"/>
    <n v="4.4603999999999999"/>
  </r>
  <r>
    <n v="9352"/>
    <s v="CA-2016-159009"/>
    <x v="713"/>
    <d v="2016-09-27T00:00:00"/>
    <s v="Standard Class"/>
    <s v="DP-13105"/>
    <x v="317"/>
    <s v="Corporate"/>
    <s v="United States"/>
    <s v="Seattle"/>
    <x v="4"/>
    <n v="98115"/>
    <x v="1"/>
    <s v="FUR-CH-10003396"/>
    <x v="0"/>
    <x v="1"/>
    <x v="390"/>
    <n v="184.75200000000001"/>
    <n v="3"/>
    <n v="0.2"/>
    <n v="-20.784600000000001"/>
  </r>
  <r>
    <n v="9353"/>
    <s v="CA-2017-148411"/>
    <x v="241"/>
    <d v="2017-09-26T00:00:00"/>
    <s v="First Class"/>
    <s v="RO-19780"/>
    <x v="197"/>
    <s v="Consumer"/>
    <s v="United States"/>
    <s v="Chicago"/>
    <x v="10"/>
    <n v="60623"/>
    <x v="2"/>
    <s v="FUR-CH-10003973"/>
    <x v="0"/>
    <x v="1"/>
    <x v="867"/>
    <n v="520.46400000000006"/>
    <n v="2"/>
    <n v="0.3"/>
    <n v="-14.8704"/>
  </r>
  <r>
    <n v="9354"/>
    <s v="CA-2017-148411"/>
    <x v="241"/>
    <d v="2017-09-26T00:00:00"/>
    <s v="First Class"/>
    <s v="RO-19780"/>
    <x v="197"/>
    <s v="Consumer"/>
    <s v="United States"/>
    <s v="Chicago"/>
    <x v="10"/>
    <n v="60623"/>
    <x v="2"/>
    <s v="OFF-PA-10002109"/>
    <x v="1"/>
    <x v="10"/>
    <x v="1780"/>
    <n v="11.423999999999999"/>
    <n v="3"/>
    <n v="0.2"/>
    <n v="3.7128000000000001"/>
  </r>
  <r>
    <n v="9355"/>
    <s v="CA-2015-110324"/>
    <x v="494"/>
    <d v="2015-12-05T00:00:00"/>
    <s v="Standard Class"/>
    <s v="MA-17560"/>
    <x v="15"/>
    <s v="Home Office"/>
    <s v="United States"/>
    <s v="Jackson"/>
    <x v="12"/>
    <n v="49201"/>
    <x v="2"/>
    <s v="OFF-PA-10001826"/>
    <x v="1"/>
    <x v="10"/>
    <x v="1759"/>
    <n v="19.440000000000001"/>
    <n v="3"/>
    <n v="0"/>
    <n v="9.3312000000000008"/>
  </r>
  <r>
    <n v="9356"/>
    <s v="CA-2015-110324"/>
    <x v="494"/>
    <d v="2015-12-05T00:00:00"/>
    <s v="Standard Class"/>
    <s v="MA-17560"/>
    <x v="15"/>
    <s v="Home Office"/>
    <s v="United States"/>
    <s v="Jackson"/>
    <x v="12"/>
    <n v="49201"/>
    <x v="2"/>
    <s v="OFF-AR-10000823"/>
    <x v="1"/>
    <x v="6"/>
    <x v="1052"/>
    <n v="3.64"/>
    <n v="2"/>
    <n v="0"/>
    <n v="1.0192000000000001"/>
  </r>
  <r>
    <n v="9357"/>
    <s v="CA-2015-110324"/>
    <x v="494"/>
    <d v="2015-12-05T00:00:00"/>
    <s v="Standard Class"/>
    <s v="MA-17560"/>
    <x v="15"/>
    <s v="Home Office"/>
    <s v="United States"/>
    <s v="Jackson"/>
    <x v="12"/>
    <n v="49201"/>
    <x v="2"/>
    <s v="OFF-PA-10001776"/>
    <x v="1"/>
    <x v="10"/>
    <x v="1272"/>
    <n v="18.54"/>
    <n v="2"/>
    <n v="0"/>
    <n v="8.7138000000000009"/>
  </r>
  <r>
    <n v="9358"/>
    <s v="CA-2016-168046"/>
    <x v="967"/>
    <d v="2016-01-28T00:00:00"/>
    <s v="Second Class"/>
    <s v="JD-15895"/>
    <x v="63"/>
    <s v="Corporate"/>
    <s v="United States"/>
    <s v="New York City"/>
    <x v="15"/>
    <n v="10024"/>
    <x v="3"/>
    <s v="OFF-BI-10003676"/>
    <x v="1"/>
    <x v="8"/>
    <x v="824"/>
    <n v="43.12"/>
    <n v="5"/>
    <n v="0.2"/>
    <n v="15.092000000000001"/>
  </r>
  <r>
    <n v="9359"/>
    <s v="CA-2016-168046"/>
    <x v="967"/>
    <d v="2016-01-28T00:00:00"/>
    <s v="Second Class"/>
    <s v="JD-15895"/>
    <x v="63"/>
    <s v="Corporate"/>
    <s v="United States"/>
    <s v="New York City"/>
    <x v="15"/>
    <n v="10024"/>
    <x v="3"/>
    <s v="FUR-TA-10001095"/>
    <x v="0"/>
    <x v="3"/>
    <x v="616"/>
    <n v="313.72199999999998"/>
    <n v="3"/>
    <n v="0.4"/>
    <n v="-99.345299999999995"/>
  </r>
  <r>
    <n v="9360"/>
    <s v="CA-2016-168046"/>
    <x v="967"/>
    <d v="2016-01-28T00:00:00"/>
    <s v="Second Class"/>
    <s v="JD-15895"/>
    <x v="63"/>
    <s v="Corporate"/>
    <s v="United States"/>
    <s v="New York City"/>
    <x v="15"/>
    <n v="10024"/>
    <x v="3"/>
    <s v="FUR-FU-10000747"/>
    <x v="0"/>
    <x v="5"/>
    <x v="1751"/>
    <n v="45.98"/>
    <n v="1"/>
    <n v="0"/>
    <n v="7.8166000000000002"/>
  </r>
  <r>
    <n v="9361"/>
    <s v="CA-2016-168046"/>
    <x v="967"/>
    <d v="2016-01-28T00:00:00"/>
    <s v="Second Class"/>
    <s v="JD-15895"/>
    <x v="63"/>
    <s v="Corporate"/>
    <s v="United States"/>
    <s v="New York City"/>
    <x v="15"/>
    <n v="10024"/>
    <x v="3"/>
    <s v="OFF-ST-10004337"/>
    <x v="1"/>
    <x v="4"/>
    <x v="847"/>
    <n v="428.68"/>
    <n v="7"/>
    <n v="0"/>
    <n v="0"/>
  </r>
  <r>
    <n v="9362"/>
    <s v="CA-2017-111591"/>
    <x v="708"/>
    <d v="2017-03-25T00:00:00"/>
    <s v="Standard Class"/>
    <s v="PS-18970"/>
    <x v="28"/>
    <s v="Home Office"/>
    <s v="United States"/>
    <s v="Seattle"/>
    <x v="4"/>
    <n v="98105"/>
    <x v="1"/>
    <s v="OFF-BI-10004410"/>
    <x v="1"/>
    <x v="8"/>
    <x v="48"/>
    <n v="30.576000000000001"/>
    <n v="6"/>
    <n v="0.2"/>
    <n v="10.3194"/>
  </r>
  <r>
    <n v="9363"/>
    <s v="CA-2017-111591"/>
    <x v="708"/>
    <d v="2017-03-25T00:00:00"/>
    <s v="Standard Class"/>
    <s v="PS-18970"/>
    <x v="28"/>
    <s v="Home Office"/>
    <s v="United States"/>
    <s v="Seattle"/>
    <x v="4"/>
    <n v="98105"/>
    <x v="1"/>
    <s v="OFF-FA-10004838"/>
    <x v="1"/>
    <x v="13"/>
    <x v="800"/>
    <n v="13.02"/>
    <n v="7"/>
    <n v="0"/>
    <n v="0.3906"/>
  </r>
  <r>
    <n v="9364"/>
    <s v="CA-2017-111591"/>
    <x v="708"/>
    <d v="2017-03-25T00:00:00"/>
    <s v="Standard Class"/>
    <s v="PS-18970"/>
    <x v="28"/>
    <s v="Home Office"/>
    <s v="United States"/>
    <s v="Seattle"/>
    <x v="4"/>
    <n v="98105"/>
    <x v="1"/>
    <s v="FUR-FU-10002364"/>
    <x v="0"/>
    <x v="5"/>
    <x v="1240"/>
    <n v="22.14"/>
    <n v="3"/>
    <n v="0"/>
    <n v="6.4206000000000003"/>
  </r>
  <r>
    <n v="9365"/>
    <s v="CA-2017-111591"/>
    <x v="708"/>
    <d v="2017-03-25T00:00:00"/>
    <s v="Standard Class"/>
    <s v="PS-18970"/>
    <x v="28"/>
    <s v="Home Office"/>
    <s v="United States"/>
    <s v="Seattle"/>
    <x v="4"/>
    <n v="98105"/>
    <x v="1"/>
    <s v="OFF-ST-10001809"/>
    <x v="1"/>
    <x v="4"/>
    <x v="435"/>
    <n v="359.32"/>
    <n v="4"/>
    <n v="0"/>
    <n v="7.1863999999999999"/>
  </r>
  <r>
    <n v="9366"/>
    <s v="US-2014-166828"/>
    <x v="963"/>
    <d v="2014-08-25T00:00:00"/>
    <s v="First Class"/>
    <s v="JF-15415"/>
    <x v="226"/>
    <s v="Consumer"/>
    <s v="United States"/>
    <s v="Saint Charles"/>
    <x v="25"/>
    <n v="63301"/>
    <x v="2"/>
    <s v="OFF-PA-10001846"/>
    <x v="1"/>
    <x v="10"/>
    <x v="1816"/>
    <n v="11.56"/>
    <n v="2"/>
    <n v="0"/>
    <n v="5.6643999999999997"/>
  </r>
  <r>
    <n v="9367"/>
    <s v="CA-2014-108147"/>
    <x v="785"/>
    <d v="2014-06-13T00:00:00"/>
    <s v="Standard Class"/>
    <s v="RD-19480"/>
    <x v="502"/>
    <s v="Consumer"/>
    <s v="United States"/>
    <s v="Long Beach"/>
    <x v="15"/>
    <n v="11561"/>
    <x v="3"/>
    <s v="OFF-BI-10003876"/>
    <x v="1"/>
    <x v="8"/>
    <x v="1626"/>
    <n v="68.48"/>
    <n v="2"/>
    <n v="0.2"/>
    <n v="25.68"/>
  </r>
  <r>
    <n v="9368"/>
    <s v="CA-2014-108147"/>
    <x v="785"/>
    <d v="2014-06-13T00:00:00"/>
    <s v="Standard Class"/>
    <s v="RD-19480"/>
    <x v="502"/>
    <s v="Consumer"/>
    <s v="United States"/>
    <s v="Long Beach"/>
    <x v="15"/>
    <n v="11561"/>
    <x v="3"/>
    <s v="OFF-ST-10003470"/>
    <x v="1"/>
    <x v="4"/>
    <x v="1348"/>
    <n v="1676.88"/>
    <n v="6"/>
    <n v="0"/>
    <n v="83.843999999999994"/>
  </r>
  <r>
    <n v="9369"/>
    <s v="CA-2016-154998"/>
    <x v="281"/>
    <d v="2016-04-09T00:00:00"/>
    <s v="First Class"/>
    <s v="ES-14080"/>
    <x v="20"/>
    <s v="Corporate"/>
    <s v="United States"/>
    <s v="Lakewood"/>
    <x v="30"/>
    <n v="8701"/>
    <x v="3"/>
    <s v="OFF-PA-10004243"/>
    <x v="1"/>
    <x v="10"/>
    <x v="274"/>
    <n v="37.94"/>
    <n v="2"/>
    <n v="0"/>
    <n v="18.211200000000002"/>
  </r>
  <r>
    <n v="9370"/>
    <s v="CA-2017-113460"/>
    <x v="659"/>
    <d v="2017-11-09T00:00:00"/>
    <s v="Second Class"/>
    <s v="KN-16390"/>
    <x v="471"/>
    <s v="Corporate"/>
    <s v="United States"/>
    <s v="Clinton"/>
    <x v="39"/>
    <n v="20735"/>
    <x v="3"/>
    <s v="FUR-CH-10000422"/>
    <x v="0"/>
    <x v="1"/>
    <x v="1441"/>
    <n v="272.97000000000003"/>
    <n v="3"/>
    <n v="0"/>
    <n v="43.675199999999997"/>
  </r>
  <r>
    <n v="9371"/>
    <s v="CA-2015-111339"/>
    <x v="352"/>
    <d v="2015-05-31T00:00:00"/>
    <s v="First Class"/>
    <s v="VP-21760"/>
    <x v="778"/>
    <s v="Corporate"/>
    <s v="United States"/>
    <s v="Columbus"/>
    <x v="24"/>
    <n v="43229"/>
    <x v="3"/>
    <s v="FUR-FU-10002506"/>
    <x v="0"/>
    <x v="5"/>
    <x v="1811"/>
    <n v="41.567999999999998"/>
    <n v="4"/>
    <n v="0.2"/>
    <n v="-4.1567999999999996"/>
  </r>
  <r>
    <n v="9372"/>
    <s v="CA-2015-111339"/>
    <x v="352"/>
    <d v="2015-05-31T00:00:00"/>
    <s v="First Class"/>
    <s v="VP-21760"/>
    <x v="778"/>
    <s v="Corporate"/>
    <s v="United States"/>
    <s v="Columbus"/>
    <x v="24"/>
    <n v="43229"/>
    <x v="3"/>
    <s v="FUR-CH-10000863"/>
    <x v="0"/>
    <x v="1"/>
    <x v="83"/>
    <n v="317.05799999999999"/>
    <n v="3"/>
    <n v="0.3"/>
    <n v="-86.058599999999998"/>
  </r>
  <r>
    <n v="9373"/>
    <s v="CA-2015-111339"/>
    <x v="352"/>
    <d v="2015-05-31T00:00:00"/>
    <s v="First Class"/>
    <s v="VP-21760"/>
    <x v="778"/>
    <s v="Corporate"/>
    <s v="United States"/>
    <s v="Columbus"/>
    <x v="24"/>
    <n v="43229"/>
    <x v="3"/>
    <s v="OFF-FA-10002988"/>
    <x v="1"/>
    <x v="13"/>
    <x v="132"/>
    <n v="8.0399999999999991"/>
    <n v="5"/>
    <n v="0.2"/>
    <n v="2.9144999999999999"/>
  </r>
  <r>
    <n v="9374"/>
    <s v="CA-2017-102820"/>
    <x v="917"/>
    <d v="2017-05-11T00:00:00"/>
    <s v="Standard Class"/>
    <s v="CS-11950"/>
    <x v="229"/>
    <s v="Consumer"/>
    <s v="United States"/>
    <s v="Pasadena"/>
    <x v="1"/>
    <n v="91104"/>
    <x v="1"/>
    <s v="TEC-PH-10003437"/>
    <x v="2"/>
    <x v="7"/>
    <x v="922"/>
    <n v="419.94400000000002"/>
    <n v="7"/>
    <n v="0.2"/>
    <n v="52.493000000000002"/>
  </r>
  <r>
    <n v="9375"/>
    <s v="CA-2016-149671"/>
    <x v="410"/>
    <d v="2016-06-09T00:00:00"/>
    <s v="Standard Class"/>
    <s v="KB-16600"/>
    <x v="33"/>
    <s v="Corporate"/>
    <s v="United States"/>
    <s v="Seattle"/>
    <x v="4"/>
    <n v="98105"/>
    <x v="1"/>
    <s v="OFF-SU-10002537"/>
    <x v="1"/>
    <x v="14"/>
    <x v="682"/>
    <n v="61.38"/>
    <n v="6"/>
    <n v="0"/>
    <n v="15.9588"/>
  </r>
  <r>
    <n v="9376"/>
    <s v="CA-2015-126347"/>
    <x v="639"/>
    <d v="2015-12-19T00:00:00"/>
    <s v="Second Class"/>
    <s v="AJ-10945"/>
    <x v="219"/>
    <s v="Consumer"/>
    <s v="United States"/>
    <s v="Los Angeles"/>
    <x v="1"/>
    <n v="90045"/>
    <x v="1"/>
    <s v="TEC-AC-10003063"/>
    <x v="2"/>
    <x v="11"/>
    <x v="1061"/>
    <n v="50"/>
    <n v="2"/>
    <n v="0"/>
    <n v="10.5"/>
  </r>
  <r>
    <n v="9377"/>
    <s v="CA-2017-108756"/>
    <x v="53"/>
    <d v="2017-12-29T00:00:00"/>
    <s v="Standard Class"/>
    <s v="PO-18865"/>
    <x v="22"/>
    <s v="Consumer"/>
    <s v="United States"/>
    <s v="East Orange"/>
    <x v="30"/>
    <n v="7017"/>
    <x v="3"/>
    <s v="TEC-AC-10003237"/>
    <x v="2"/>
    <x v="11"/>
    <x v="1640"/>
    <n v="31.8"/>
    <n v="3"/>
    <n v="0"/>
    <n v="13.673999999999999"/>
  </r>
  <r>
    <n v="9378"/>
    <s v="CA-2017-155362"/>
    <x v="94"/>
    <d v="2017-12-21T00:00:00"/>
    <s v="Standard Class"/>
    <s v="DP-13105"/>
    <x v="317"/>
    <s v="Corporate"/>
    <s v="United States"/>
    <s v="Eau Claire"/>
    <x v="6"/>
    <n v="54703"/>
    <x v="2"/>
    <s v="OFF-ST-10001031"/>
    <x v="1"/>
    <x v="4"/>
    <x v="1560"/>
    <n v="32.56"/>
    <n v="2"/>
    <n v="0"/>
    <n v="8.4656000000000002"/>
  </r>
  <r>
    <n v="9379"/>
    <s v="CA-2016-117625"/>
    <x v="1120"/>
    <d v="2016-05-15T00:00:00"/>
    <s v="Standard Class"/>
    <s v="GM-14500"/>
    <x v="421"/>
    <s v="Consumer"/>
    <s v="United States"/>
    <s v="Chicago"/>
    <x v="10"/>
    <n v="60610"/>
    <x v="2"/>
    <s v="OFF-EN-10001535"/>
    <x v="1"/>
    <x v="12"/>
    <x v="1842"/>
    <n v="7.0720000000000001"/>
    <n v="2"/>
    <n v="0.2"/>
    <n v="2.3868"/>
  </r>
  <r>
    <n v="9380"/>
    <s v="CA-2014-154158"/>
    <x v="851"/>
    <d v="2014-12-27T00:00:00"/>
    <s v="Second Class"/>
    <s v="CC-12670"/>
    <x v="113"/>
    <s v="Consumer"/>
    <s v="United States"/>
    <s v="Tampa"/>
    <x v="2"/>
    <n v="33614"/>
    <x v="0"/>
    <s v="OFF-PA-10001295"/>
    <x v="1"/>
    <x v="10"/>
    <x v="1220"/>
    <n v="45.527999999999999"/>
    <n v="3"/>
    <n v="0.2"/>
    <n v="15.934799999999999"/>
  </r>
  <r>
    <n v="9381"/>
    <s v="CA-2014-154158"/>
    <x v="851"/>
    <d v="2014-12-27T00:00:00"/>
    <s v="Second Class"/>
    <s v="CC-12670"/>
    <x v="113"/>
    <s v="Consumer"/>
    <s v="United States"/>
    <s v="Tampa"/>
    <x v="2"/>
    <n v="33614"/>
    <x v="0"/>
    <s v="FUR-CH-10004698"/>
    <x v="0"/>
    <x v="1"/>
    <x v="168"/>
    <n v="64.784000000000006"/>
    <n v="1"/>
    <n v="0.2"/>
    <n v="6.4783999999999997"/>
  </r>
  <r>
    <n v="9382"/>
    <s v="CA-2014-154158"/>
    <x v="851"/>
    <d v="2014-12-27T00:00:00"/>
    <s v="Second Class"/>
    <s v="CC-12670"/>
    <x v="113"/>
    <s v="Consumer"/>
    <s v="United States"/>
    <s v="Tampa"/>
    <x v="2"/>
    <n v="33614"/>
    <x v="0"/>
    <s v="OFF-ST-10000078"/>
    <x v="1"/>
    <x v="4"/>
    <x v="1227"/>
    <n v="424.27199999999999"/>
    <n v="2"/>
    <n v="0.2"/>
    <n v="-10.6068"/>
  </r>
  <r>
    <n v="9383"/>
    <s v="CA-2014-154158"/>
    <x v="851"/>
    <d v="2014-12-27T00:00:00"/>
    <s v="Second Class"/>
    <s v="CC-12670"/>
    <x v="113"/>
    <s v="Consumer"/>
    <s v="United States"/>
    <s v="Tampa"/>
    <x v="2"/>
    <n v="33614"/>
    <x v="0"/>
    <s v="OFF-AR-10001868"/>
    <x v="1"/>
    <x v="6"/>
    <x v="59"/>
    <n v="1.3440000000000001"/>
    <n v="1"/>
    <n v="0.2"/>
    <n v="0.504"/>
  </r>
  <r>
    <n v="9384"/>
    <s v="CA-2014-154158"/>
    <x v="851"/>
    <d v="2014-12-27T00:00:00"/>
    <s v="Second Class"/>
    <s v="CC-12670"/>
    <x v="113"/>
    <s v="Consumer"/>
    <s v="United States"/>
    <s v="Tampa"/>
    <x v="2"/>
    <n v="33614"/>
    <x v="0"/>
    <s v="OFF-ST-10004950"/>
    <x v="1"/>
    <x v="4"/>
    <x v="1009"/>
    <n v="83.92"/>
    <n v="5"/>
    <n v="0.2"/>
    <n v="-1.0489999999999999"/>
  </r>
  <r>
    <n v="9385"/>
    <s v="CA-2017-100433"/>
    <x v="938"/>
    <d v="2017-08-16T00:00:00"/>
    <s v="Standard Class"/>
    <s v="SJ-20125"/>
    <x v="319"/>
    <s v="Home Office"/>
    <s v="United States"/>
    <s v="New York City"/>
    <x v="15"/>
    <n v="10009"/>
    <x v="3"/>
    <s v="OFF-PA-10003441"/>
    <x v="1"/>
    <x v="10"/>
    <x v="490"/>
    <n v="25.92"/>
    <n v="4"/>
    <n v="0"/>
    <n v="12.441599999999999"/>
  </r>
  <r>
    <n v="9386"/>
    <s v="CA-2017-163097"/>
    <x v="151"/>
    <d v="2017-08-31T00:00:00"/>
    <s v="Standard Class"/>
    <s v="SF-20200"/>
    <x v="227"/>
    <s v="Consumer"/>
    <s v="United States"/>
    <s v="Mesa"/>
    <x v="16"/>
    <n v="85204"/>
    <x v="1"/>
    <s v="FUR-FU-10004973"/>
    <x v="0"/>
    <x v="5"/>
    <x v="1143"/>
    <n v="120.57599999999999"/>
    <n v="8"/>
    <n v="0.2"/>
    <n v="33.1584"/>
  </r>
  <r>
    <n v="9387"/>
    <s v="US-2017-127292"/>
    <x v="617"/>
    <d v="2017-01-23T00:00:00"/>
    <s v="Standard Class"/>
    <s v="RM-19375"/>
    <x v="528"/>
    <s v="Consumer"/>
    <s v="United States"/>
    <s v="Burlington"/>
    <x v="42"/>
    <n v="5408"/>
    <x v="3"/>
    <s v="OFF-PA-10000157"/>
    <x v="1"/>
    <x v="10"/>
    <x v="369"/>
    <n v="79.92"/>
    <n v="4"/>
    <n v="0"/>
    <n v="37.562399999999997"/>
  </r>
  <r>
    <n v="9388"/>
    <s v="US-2017-127292"/>
    <x v="617"/>
    <d v="2017-01-23T00:00:00"/>
    <s v="Standard Class"/>
    <s v="RM-19375"/>
    <x v="528"/>
    <s v="Consumer"/>
    <s v="United States"/>
    <s v="Burlington"/>
    <x v="42"/>
    <n v="5408"/>
    <x v="3"/>
    <s v="OFF-PA-10001970"/>
    <x v="1"/>
    <x v="10"/>
    <x v="314"/>
    <n v="12.28"/>
    <n v="1"/>
    <n v="0"/>
    <n v="5.7716000000000003"/>
  </r>
  <r>
    <n v="9389"/>
    <s v="US-2017-127292"/>
    <x v="617"/>
    <d v="2017-01-23T00:00:00"/>
    <s v="Standard Class"/>
    <s v="RM-19375"/>
    <x v="528"/>
    <s v="Consumer"/>
    <s v="United States"/>
    <s v="Burlington"/>
    <x v="42"/>
    <n v="5408"/>
    <x v="3"/>
    <s v="OFF-AP-10000828"/>
    <x v="1"/>
    <x v="9"/>
    <x v="1096"/>
    <n v="542.94000000000005"/>
    <n v="3"/>
    <n v="0"/>
    <n v="152.0232"/>
  </r>
  <r>
    <n v="9390"/>
    <s v="US-2017-127292"/>
    <x v="617"/>
    <d v="2017-01-23T00:00:00"/>
    <s v="Standard Class"/>
    <s v="RM-19375"/>
    <x v="528"/>
    <s v="Consumer"/>
    <s v="United States"/>
    <s v="Burlington"/>
    <x v="42"/>
    <n v="5408"/>
    <x v="3"/>
    <s v="OFF-EN-10001509"/>
    <x v="1"/>
    <x v="12"/>
    <x v="29"/>
    <n v="2.04"/>
    <n v="1"/>
    <n v="0"/>
    <n v="0.95879999999999999"/>
  </r>
  <r>
    <n v="9391"/>
    <s v="CA-2015-163734"/>
    <x v="974"/>
    <d v="2015-06-24T00:00:00"/>
    <s v="Standard Class"/>
    <s v="KM-16375"/>
    <x v="454"/>
    <s v="Home Office"/>
    <s v="United States"/>
    <s v="Houston"/>
    <x v="5"/>
    <n v="77070"/>
    <x v="2"/>
    <s v="OFF-ST-10003692"/>
    <x v="1"/>
    <x v="4"/>
    <x v="1262"/>
    <n v="228.92"/>
    <n v="5"/>
    <n v="0.2"/>
    <n v="14.307499999999999"/>
  </r>
  <r>
    <n v="9392"/>
    <s v="CA-2017-162474"/>
    <x v="677"/>
    <d v="2017-03-16T00:00:00"/>
    <s v="First Class"/>
    <s v="FH-14275"/>
    <x v="395"/>
    <s v="Corporate"/>
    <s v="United States"/>
    <s v="Aurora"/>
    <x v="10"/>
    <n v="60505"/>
    <x v="2"/>
    <s v="TEC-PH-10004700"/>
    <x v="2"/>
    <x v="7"/>
    <x v="851"/>
    <n v="7.992"/>
    <n v="1"/>
    <n v="0.2"/>
    <n v="2.5973999999999999"/>
  </r>
  <r>
    <n v="9393"/>
    <s v="CA-2015-130848"/>
    <x v="969"/>
    <d v="2015-10-25T00:00:00"/>
    <s v="Same Day"/>
    <s v="DG-13300"/>
    <x v="375"/>
    <s v="Corporate"/>
    <s v="United States"/>
    <s v="Denver"/>
    <x v="22"/>
    <n v="80219"/>
    <x v="1"/>
    <s v="FUR-CH-10000422"/>
    <x v="0"/>
    <x v="1"/>
    <x v="1441"/>
    <n v="582.33600000000001"/>
    <n v="8"/>
    <n v="0.2"/>
    <n v="-29.116800000000001"/>
  </r>
  <r>
    <n v="9394"/>
    <s v="CA-2014-125997"/>
    <x v="59"/>
    <d v="2014-09-23T00:00:00"/>
    <s v="First Class"/>
    <s v="MW-18220"/>
    <x v="596"/>
    <s v="Consumer"/>
    <s v="United States"/>
    <s v="New York City"/>
    <x v="15"/>
    <n v="10011"/>
    <x v="3"/>
    <s v="TEC-PH-10003484"/>
    <x v="2"/>
    <x v="7"/>
    <x v="1539"/>
    <n v="629.95000000000005"/>
    <n v="5"/>
    <n v="0"/>
    <n v="157.48750000000001"/>
  </r>
  <r>
    <n v="9395"/>
    <s v="CA-2014-125997"/>
    <x v="59"/>
    <d v="2014-09-23T00:00:00"/>
    <s v="First Class"/>
    <s v="MW-18220"/>
    <x v="596"/>
    <s v="Consumer"/>
    <s v="United States"/>
    <s v="New York City"/>
    <x v="15"/>
    <n v="10011"/>
    <x v="3"/>
    <s v="FUR-CH-10001394"/>
    <x v="0"/>
    <x v="1"/>
    <x v="654"/>
    <n v="631.78200000000004"/>
    <n v="2"/>
    <n v="0.1"/>
    <n v="140.39599999999999"/>
  </r>
  <r>
    <n v="9396"/>
    <s v="CA-2014-125997"/>
    <x v="59"/>
    <d v="2014-09-23T00:00:00"/>
    <s v="First Class"/>
    <s v="MW-18220"/>
    <x v="596"/>
    <s v="Consumer"/>
    <s v="United States"/>
    <s v="New York City"/>
    <x v="15"/>
    <n v="10011"/>
    <x v="3"/>
    <s v="FUR-BO-10002213"/>
    <x v="0"/>
    <x v="0"/>
    <x v="1232"/>
    <n v="801.56799999999998"/>
    <n v="2"/>
    <n v="0.2"/>
    <n v="-10.019600000000001"/>
  </r>
  <r>
    <n v="9397"/>
    <s v="CA-2014-125997"/>
    <x v="59"/>
    <d v="2014-09-23T00:00:00"/>
    <s v="First Class"/>
    <s v="MW-18220"/>
    <x v="596"/>
    <s v="Consumer"/>
    <s v="United States"/>
    <s v="New York City"/>
    <x v="15"/>
    <n v="10011"/>
    <x v="3"/>
    <s v="OFF-LA-10002762"/>
    <x v="1"/>
    <x v="2"/>
    <x v="49"/>
    <n v="75.180000000000007"/>
    <n v="6"/>
    <n v="0"/>
    <n v="35.334600000000002"/>
  </r>
  <r>
    <n v="9398"/>
    <s v="CA-2014-125997"/>
    <x v="59"/>
    <d v="2014-09-23T00:00:00"/>
    <s v="First Class"/>
    <s v="MW-18220"/>
    <x v="596"/>
    <s v="Consumer"/>
    <s v="United States"/>
    <s v="New York City"/>
    <x v="15"/>
    <n v="10011"/>
    <x v="3"/>
    <s v="OFF-AP-10003842"/>
    <x v="1"/>
    <x v="9"/>
    <x v="1256"/>
    <n v="30.98"/>
    <n v="1"/>
    <n v="0"/>
    <n v="8.0548000000000002"/>
  </r>
  <r>
    <n v="9399"/>
    <s v="CA-2014-125997"/>
    <x v="59"/>
    <d v="2014-09-23T00:00:00"/>
    <s v="First Class"/>
    <s v="MW-18220"/>
    <x v="596"/>
    <s v="Consumer"/>
    <s v="United States"/>
    <s v="New York City"/>
    <x v="15"/>
    <n v="10011"/>
    <x v="3"/>
    <s v="TEC-PH-10003072"/>
    <x v="2"/>
    <x v="7"/>
    <x v="1319"/>
    <n v="1349.91"/>
    <n v="9"/>
    <n v="0"/>
    <n v="661.45590000000004"/>
  </r>
  <r>
    <n v="9400"/>
    <s v="CA-2016-103128"/>
    <x v="583"/>
    <d v="2016-11-15T00:00:00"/>
    <s v="Standard Class"/>
    <s v="SC-20845"/>
    <x v="790"/>
    <s v="Consumer"/>
    <s v="United States"/>
    <s v="Arlington Heights"/>
    <x v="10"/>
    <n v="60004"/>
    <x v="2"/>
    <s v="OFF-AR-10003394"/>
    <x v="1"/>
    <x v="6"/>
    <x v="501"/>
    <n v="14.112"/>
    <n v="6"/>
    <n v="0.2"/>
    <n v="1.2347999999999999"/>
  </r>
  <r>
    <n v="9401"/>
    <s v="CA-2015-167696"/>
    <x v="1217"/>
    <d v="2015-09-21T00:00:00"/>
    <s v="Standard Class"/>
    <s v="BD-11500"/>
    <x v="214"/>
    <s v="Consumer"/>
    <s v="United States"/>
    <s v="Newport News"/>
    <x v="17"/>
    <n v="23602"/>
    <x v="0"/>
    <s v="OFF-EN-10001539"/>
    <x v="1"/>
    <x v="12"/>
    <x v="153"/>
    <n v="31.12"/>
    <n v="4"/>
    <n v="0"/>
    <n v="14.6264"/>
  </r>
  <r>
    <n v="9402"/>
    <s v="CA-2014-159814"/>
    <x v="1218"/>
    <d v="2014-06-28T00:00:00"/>
    <s v="Standard Class"/>
    <s v="LP-17080"/>
    <x v="221"/>
    <s v="Consumer"/>
    <s v="United States"/>
    <s v="Tucson"/>
    <x v="16"/>
    <n v="85705"/>
    <x v="1"/>
    <s v="FUR-FU-10001731"/>
    <x v="0"/>
    <x v="5"/>
    <x v="1556"/>
    <n v="4.2720000000000002"/>
    <n v="2"/>
    <n v="0.2"/>
    <n v="0.96120000000000005"/>
  </r>
  <r>
    <n v="9403"/>
    <s v="CA-2016-105459"/>
    <x v="399"/>
    <d v="2016-08-17T00:00:00"/>
    <s v="Second Class"/>
    <s v="NP-18700"/>
    <x v="413"/>
    <s v="Consumer"/>
    <s v="United States"/>
    <s v="New York City"/>
    <x v="15"/>
    <n v="10024"/>
    <x v="3"/>
    <s v="FUR-TA-10001095"/>
    <x v="0"/>
    <x v="3"/>
    <x v="616"/>
    <n v="209.148"/>
    <n v="2"/>
    <n v="0.4"/>
    <n v="-66.230199999999996"/>
  </r>
  <r>
    <n v="9404"/>
    <s v="CA-2016-105459"/>
    <x v="399"/>
    <d v="2016-08-17T00:00:00"/>
    <s v="Second Class"/>
    <s v="NP-18700"/>
    <x v="413"/>
    <s v="Consumer"/>
    <s v="United States"/>
    <s v="New York City"/>
    <x v="15"/>
    <n v="10024"/>
    <x v="3"/>
    <s v="OFF-ST-10000078"/>
    <x v="1"/>
    <x v="4"/>
    <x v="1227"/>
    <n v="1591.02"/>
    <n v="6"/>
    <n v="0"/>
    <n v="286.3836"/>
  </r>
  <r>
    <n v="9405"/>
    <s v="CA-2017-141663"/>
    <x v="669"/>
    <d v="2017-04-17T00:00:00"/>
    <s v="Standard Class"/>
    <s v="DP-13105"/>
    <x v="317"/>
    <s v="Corporate"/>
    <s v="United States"/>
    <s v="Philadelphia"/>
    <x v="9"/>
    <n v="19134"/>
    <x v="3"/>
    <s v="OFF-FA-10004076"/>
    <x v="1"/>
    <x v="13"/>
    <x v="1222"/>
    <n v="7.92"/>
    <n v="5"/>
    <n v="0.2"/>
    <n v="1.6830000000000001"/>
  </r>
  <r>
    <n v="9406"/>
    <s v="CA-2014-152618"/>
    <x v="619"/>
    <d v="2014-03-17T00:00:00"/>
    <s v="First Class"/>
    <s v="RB-19465"/>
    <x v="46"/>
    <s v="Home Office"/>
    <s v="United States"/>
    <s v="Chicago"/>
    <x v="10"/>
    <n v="60653"/>
    <x v="2"/>
    <s v="TEC-MA-10003626"/>
    <x v="2"/>
    <x v="15"/>
    <x v="1397"/>
    <n v="574.91"/>
    <n v="2"/>
    <n v="0.3"/>
    <n v="156.047"/>
  </r>
  <r>
    <n v="9407"/>
    <s v="CA-2014-152618"/>
    <x v="619"/>
    <d v="2014-03-17T00:00:00"/>
    <s v="First Class"/>
    <s v="RB-19465"/>
    <x v="46"/>
    <s v="Home Office"/>
    <s v="United States"/>
    <s v="Chicago"/>
    <x v="10"/>
    <n v="60653"/>
    <x v="2"/>
    <s v="OFF-PA-10001215"/>
    <x v="1"/>
    <x v="10"/>
    <x v="1726"/>
    <n v="8.4480000000000004"/>
    <n v="2"/>
    <n v="0.2"/>
    <n v="2.64"/>
  </r>
  <r>
    <n v="9408"/>
    <s v="CA-2017-162789"/>
    <x v="585"/>
    <d v="2017-09-24T00:00:00"/>
    <s v="Second Class"/>
    <s v="LC-17140"/>
    <x v="95"/>
    <s v="Consumer"/>
    <s v="United States"/>
    <s v="New York City"/>
    <x v="15"/>
    <n v="10035"/>
    <x v="3"/>
    <s v="TEC-AC-10002842"/>
    <x v="2"/>
    <x v="11"/>
    <x v="1185"/>
    <n v="1071"/>
    <n v="9"/>
    <n v="0"/>
    <n v="171.36"/>
  </r>
  <r>
    <n v="9409"/>
    <s v="CA-2017-162789"/>
    <x v="585"/>
    <d v="2017-09-24T00:00:00"/>
    <s v="Second Class"/>
    <s v="LC-17140"/>
    <x v="95"/>
    <s v="Consumer"/>
    <s v="United States"/>
    <s v="New York City"/>
    <x v="15"/>
    <n v="10035"/>
    <x v="3"/>
    <s v="FUR-FU-10004864"/>
    <x v="0"/>
    <x v="5"/>
    <x v="1719"/>
    <n v="12.07"/>
    <n v="1"/>
    <n v="0"/>
    <n v="3.9830999999999999"/>
  </r>
  <r>
    <n v="9410"/>
    <s v="US-2017-110149"/>
    <x v="389"/>
    <d v="2017-12-13T00:00:00"/>
    <s v="First Class"/>
    <s v="WB-21850"/>
    <x v="576"/>
    <s v="Consumer"/>
    <s v="United States"/>
    <s v="Philadelphia"/>
    <x v="9"/>
    <n v="19143"/>
    <x v="3"/>
    <s v="OFF-BI-10000014"/>
    <x v="1"/>
    <x v="8"/>
    <x v="634"/>
    <n v="3.2730000000000001"/>
    <n v="1"/>
    <n v="0.7"/>
    <n v="-2.5093000000000001"/>
  </r>
  <r>
    <n v="9411"/>
    <s v="US-2017-110149"/>
    <x v="389"/>
    <d v="2017-12-13T00:00:00"/>
    <s v="First Class"/>
    <s v="WB-21850"/>
    <x v="576"/>
    <s v="Consumer"/>
    <s v="United States"/>
    <s v="Philadelphia"/>
    <x v="9"/>
    <n v="19143"/>
    <x v="3"/>
    <s v="FUR-FU-10001475"/>
    <x v="0"/>
    <x v="5"/>
    <x v="504"/>
    <n v="87.92"/>
    <n v="5"/>
    <n v="0.2"/>
    <n v="15.385999999999999"/>
  </r>
  <r>
    <n v="9412"/>
    <s v="CA-2016-108959"/>
    <x v="612"/>
    <d v="2016-03-14T00:00:00"/>
    <s v="Second Class"/>
    <s v="MH-17785"/>
    <x v="186"/>
    <s v="Corporate"/>
    <s v="United States"/>
    <s v="Glendale"/>
    <x v="16"/>
    <n v="85301"/>
    <x v="1"/>
    <s v="OFF-ST-10001272"/>
    <x v="1"/>
    <x v="4"/>
    <x v="533"/>
    <n v="104.696"/>
    <n v="1"/>
    <n v="0.2"/>
    <n v="6.5434999999999999"/>
  </r>
  <r>
    <n v="9413"/>
    <s v="CA-2015-164777"/>
    <x v="746"/>
    <d v="2015-01-29T00:00:00"/>
    <s v="First Class"/>
    <s v="SC-20305"/>
    <x v="253"/>
    <s v="Consumer"/>
    <s v="United States"/>
    <s v="Los Angeles"/>
    <x v="1"/>
    <n v="90036"/>
    <x v="1"/>
    <s v="FUR-CH-10002024"/>
    <x v="0"/>
    <x v="1"/>
    <x v="483"/>
    <n v="2803.92"/>
    <n v="5"/>
    <n v="0.2"/>
    <n v="0"/>
  </r>
  <r>
    <n v="9414"/>
    <s v="CA-2016-132017"/>
    <x v="182"/>
    <d v="2016-09-27T00:00:00"/>
    <s v="First Class"/>
    <s v="MH-17620"/>
    <x v="588"/>
    <s v="Corporate"/>
    <s v="United States"/>
    <s v="Houston"/>
    <x v="5"/>
    <n v="77041"/>
    <x v="2"/>
    <s v="OFF-BI-10004001"/>
    <x v="1"/>
    <x v="8"/>
    <x v="818"/>
    <n v="6.8159999999999998"/>
    <n v="2"/>
    <n v="0.8"/>
    <n v="-11.587199999999999"/>
  </r>
  <r>
    <n v="9415"/>
    <s v="CA-2015-127824"/>
    <x v="1090"/>
    <d v="2015-10-22T00:00:00"/>
    <s v="Standard Class"/>
    <s v="JC-15775"/>
    <x v="547"/>
    <s v="Consumer"/>
    <s v="United States"/>
    <s v="Seattle"/>
    <x v="4"/>
    <n v="98115"/>
    <x v="1"/>
    <s v="TEC-PH-10004094"/>
    <x v="2"/>
    <x v="7"/>
    <x v="1797"/>
    <n v="249.584"/>
    <n v="2"/>
    <n v="0.2"/>
    <n v="15.599"/>
  </r>
  <r>
    <n v="9416"/>
    <s v="CA-2015-127824"/>
    <x v="1090"/>
    <d v="2015-10-22T00:00:00"/>
    <s v="Standard Class"/>
    <s v="JC-15775"/>
    <x v="547"/>
    <s v="Consumer"/>
    <s v="United States"/>
    <s v="Seattle"/>
    <x v="4"/>
    <n v="98115"/>
    <x v="1"/>
    <s v="OFF-PA-10001184"/>
    <x v="1"/>
    <x v="10"/>
    <x v="1316"/>
    <n v="17.940000000000001"/>
    <n v="3"/>
    <n v="0"/>
    <n v="8.7905999999999995"/>
  </r>
  <r>
    <n v="9417"/>
    <s v="CA-2015-127824"/>
    <x v="1090"/>
    <d v="2015-10-22T00:00:00"/>
    <s v="Standard Class"/>
    <s v="JC-15775"/>
    <x v="547"/>
    <s v="Consumer"/>
    <s v="United States"/>
    <s v="Seattle"/>
    <x v="4"/>
    <n v="98115"/>
    <x v="1"/>
    <s v="FUR-FU-10002505"/>
    <x v="0"/>
    <x v="5"/>
    <x v="225"/>
    <n v="10.11"/>
    <n v="3"/>
    <n v="0"/>
    <n v="3.2351999999999999"/>
  </r>
  <r>
    <n v="9418"/>
    <s v="CA-2014-148285"/>
    <x v="1219"/>
    <d v="2014-11-01T00:00:00"/>
    <s v="Standard Class"/>
    <s v="RD-19810"/>
    <x v="279"/>
    <s v="Home Office"/>
    <s v="United States"/>
    <s v="Fayetteville"/>
    <x v="3"/>
    <n v="28314"/>
    <x v="0"/>
    <s v="OFF-PA-10001166"/>
    <x v="1"/>
    <x v="10"/>
    <x v="777"/>
    <n v="10.368"/>
    <n v="2"/>
    <n v="0.2"/>
    <n v="3.6288"/>
  </r>
  <r>
    <n v="9419"/>
    <s v="CA-2014-148285"/>
    <x v="1219"/>
    <d v="2014-11-01T00:00:00"/>
    <s v="Standard Class"/>
    <s v="RD-19810"/>
    <x v="279"/>
    <s v="Home Office"/>
    <s v="United States"/>
    <s v="Fayetteville"/>
    <x v="3"/>
    <n v="28314"/>
    <x v="0"/>
    <s v="OFF-PA-10000349"/>
    <x v="1"/>
    <x v="10"/>
    <x v="33"/>
    <n v="11.952"/>
    <n v="3"/>
    <n v="0.2"/>
    <n v="4.0338000000000003"/>
  </r>
  <r>
    <n v="9420"/>
    <s v="CA-2017-152926"/>
    <x v="280"/>
    <d v="2017-10-04T00:00:00"/>
    <s v="Second Class"/>
    <s v="SC-20695"/>
    <x v="281"/>
    <s v="Corporate"/>
    <s v="United States"/>
    <s v="Houston"/>
    <x v="5"/>
    <n v="77041"/>
    <x v="2"/>
    <s v="OFF-AP-10004708"/>
    <x v="1"/>
    <x v="9"/>
    <x v="513"/>
    <n v="15.224"/>
    <n v="2"/>
    <n v="0.8"/>
    <n v="-38.821199999999997"/>
  </r>
  <r>
    <n v="9421"/>
    <s v="CA-2017-152926"/>
    <x v="280"/>
    <d v="2017-10-04T00:00:00"/>
    <s v="Second Class"/>
    <s v="SC-20695"/>
    <x v="281"/>
    <s v="Corporate"/>
    <s v="United States"/>
    <s v="Houston"/>
    <x v="5"/>
    <n v="77041"/>
    <x v="2"/>
    <s v="OFF-AP-10001947"/>
    <x v="1"/>
    <x v="9"/>
    <x v="1537"/>
    <n v="21.984000000000002"/>
    <n v="6"/>
    <n v="0.8"/>
    <n v="-56.059199999999997"/>
  </r>
  <r>
    <n v="9422"/>
    <s v="CA-2014-145254"/>
    <x v="149"/>
    <d v="2014-07-27T00:00:00"/>
    <s v="Standard Class"/>
    <s v="NC-18535"/>
    <x v="714"/>
    <s v="Corporate"/>
    <s v="United States"/>
    <s v="San Francisco"/>
    <x v="1"/>
    <n v="94122"/>
    <x v="1"/>
    <s v="TEC-PH-10000441"/>
    <x v="2"/>
    <x v="7"/>
    <x v="1055"/>
    <n v="604.75199999999995"/>
    <n v="6"/>
    <n v="0.2"/>
    <n v="60.475200000000001"/>
  </r>
  <r>
    <n v="9423"/>
    <s v="CA-2014-145254"/>
    <x v="149"/>
    <d v="2014-07-27T00:00:00"/>
    <s v="Standard Class"/>
    <s v="NC-18535"/>
    <x v="714"/>
    <s v="Corporate"/>
    <s v="United States"/>
    <s v="San Francisco"/>
    <x v="1"/>
    <n v="94122"/>
    <x v="1"/>
    <s v="OFF-SU-10004664"/>
    <x v="1"/>
    <x v="14"/>
    <x v="597"/>
    <n v="40.700000000000003"/>
    <n v="5"/>
    <n v="0"/>
    <n v="11.803000000000001"/>
  </r>
  <r>
    <n v="9424"/>
    <s v="CA-2014-145254"/>
    <x v="149"/>
    <d v="2014-07-27T00:00:00"/>
    <s v="Standard Class"/>
    <s v="NC-18535"/>
    <x v="714"/>
    <s v="Corporate"/>
    <s v="United States"/>
    <s v="San Francisco"/>
    <x v="1"/>
    <n v="94122"/>
    <x v="1"/>
    <s v="TEC-PH-10004531"/>
    <x v="2"/>
    <x v="7"/>
    <x v="1404"/>
    <n v="302.37599999999998"/>
    <n v="3"/>
    <n v="0.2"/>
    <n v="37.796999999999997"/>
  </r>
  <r>
    <n v="9425"/>
    <s v="CA-2014-145254"/>
    <x v="149"/>
    <d v="2014-07-27T00:00:00"/>
    <s v="Standard Class"/>
    <s v="NC-18535"/>
    <x v="714"/>
    <s v="Corporate"/>
    <s v="United States"/>
    <s v="San Francisco"/>
    <x v="1"/>
    <n v="94122"/>
    <x v="1"/>
    <s v="TEC-AC-10002167"/>
    <x v="2"/>
    <x v="11"/>
    <x v="46"/>
    <n v="45"/>
    <n v="3"/>
    <n v="0"/>
    <n v="4.95"/>
  </r>
  <r>
    <n v="9426"/>
    <s v="CA-2014-116246"/>
    <x v="171"/>
    <d v="2014-09-17T00:00:00"/>
    <s v="Second Class"/>
    <s v="LW-17215"/>
    <x v="560"/>
    <s v="Consumer"/>
    <s v="United States"/>
    <s v="New York City"/>
    <x v="15"/>
    <n v="10035"/>
    <x v="3"/>
    <s v="FUR-CH-10002024"/>
    <x v="0"/>
    <x v="1"/>
    <x v="483"/>
    <n v="3785.2919999999999"/>
    <n v="6"/>
    <n v="0.1"/>
    <n v="420.58800000000002"/>
  </r>
  <r>
    <n v="9427"/>
    <s v="CA-2016-160479"/>
    <x v="306"/>
    <d v="2016-09-20T00:00:00"/>
    <s v="Standard Class"/>
    <s v="AH-10585"/>
    <x v="738"/>
    <s v="Consumer"/>
    <s v="United States"/>
    <s v="Seattle"/>
    <x v="4"/>
    <n v="98105"/>
    <x v="1"/>
    <s v="OFF-AR-10002445"/>
    <x v="1"/>
    <x v="6"/>
    <x v="1646"/>
    <n v="35.4"/>
    <n v="5"/>
    <n v="0"/>
    <n v="13.452"/>
  </r>
  <r>
    <n v="9428"/>
    <s v="CA-2014-167486"/>
    <x v="501"/>
    <d v="2014-12-01T00:00:00"/>
    <s v="Standard Class"/>
    <s v="JO-15145"/>
    <x v="705"/>
    <s v="Corporate"/>
    <s v="United States"/>
    <s v="Buffalo"/>
    <x v="15"/>
    <n v="14215"/>
    <x v="3"/>
    <s v="FUR-FU-10003268"/>
    <x v="0"/>
    <x v="5"/>
    <x v="885"/>
    <n v="199.9"/>
    <n v="5"/>
    <n v="0"/>
    <n v="39.979999999999997"/>
  </r>
  <r>
    <n v="9429"/>
    <s v="CA-2014-152100"/>
    <x v="218"/>
    <d v="2014-05-16T00:00:00"/>
    <s v="Standard Class"/>
    <s v="VW-21775"/>
    <x v="100"/>
    <s v="Corporate"/>
    <s v="United States"/>
    <s v="Huntsville"/>
    <x v="5"/>
    <n v="77340"/>
    <x v="2"/>
    <s v="FUR-CH-10000015"/>
    <x v="0"/>
    <x v="1"/>
    <x v="378"/>
    <n v="1212.96"/>
    <n v="8"/>
    <n v="0.3"/>
    <n v="-69.311999999999998"/>
  </r>
  <r>
    <n v="9430"/>
    <s v="CA-2015-166219"/>
    <x v="834"/>
    <d v="2015-09-01T00:00:00"/>
    <s v="Standard Class"/>
    <s v="BP-11185"/>
    <x v="130"/>
    <s v="Corporate"/>
    <s v="United States"/>
    <s v="Dallas"/>
    <x v="5"/>
    <n v="75081"/>
    <x v="2"/>
    <s v="TEC-PH-10004165"/>
    <x v="2"/>
    <x v="7"/>
    <x v="895"/>
    <n v="1099.96"/>
    <n v="5"/>
    <n v="0.2"/>
    <n v="82.497"/>
  </r>
  <r>
    <n v="9431"/>
    <s v="CA-2015-166219"/>
    <x v="834"/>
    <d v="2015-09-01T00:00:00"/>
    <s v="Standard Class"/>
    <s v="BP-11185"/>
    <x v="130"/>
    <s v="Corporate"/>
    <s v="United States"/>
    <s v="Dallas"/>
    <x v="5"/>
    <n v="75081"/>
    <x v="2"/>
    <s v="FUR-TA-10004607"/>
    <x v="0"/>
    <x v="3"/>
    <x v="1104"/>
    <n v="103.48099999999999"/>
    <n v="1"/>
    <n v="0.3"/>
    <n v="-16.261299999999999"/>
  </r>
  <r>
    <n v="9432"/>
    <s v="CA-2015-111864"/>
    <x v="974"/>
    <d v="2015-06-19T00:00:00"/>
    <s v="Same Day"/>
    <s v="PP-18955"/>
    <x v="452"/>
    <s v="Home Office"/>
    <s v="United States"/>
    <s v="Philadelphia"/>
    <x v="9"/>
    <n v="19134"/>
    <x v="3"/>
    <s v="OFF-LA-10004677"/>
    <x v="1"/>
    <x v="2"/>
    <x v="1840"/>
    <n v="5.9039999999999999"/>
    <n v="2"/>
    <n v="0.2"/>
    <n v="1.9925999999999999"/>
  </r>
  <r>
    <n v="9433"/>
    <s v="CA-2015-119627"/>
    <x v="493"/>
    <d v="2015-08-23T00:00:00"/>
    <s v="Standard Class"/>
    <s v="SC-20725"/>
    <x v="56"/>
    <s v="Consumer"/>
    <s v="United States"/>
    <s v="Peoria"/>
    <x v="16"/>
    <n v="85345"/>
    <x v="1"/>
    <s v="TEC-AC-10002217"/>
    <x v="2"/>
    <x v="11"/>
    <x v="1187"/>
    <n v="30.08"/>
    <n v="2"/>
    <n v="0.2"/>
    <n v="-5.2640000000000002"/>
  </r>
  <r>
    <n v="9434"/>
    <s v="CA-2015-119627"/>
    <x v="493"/>
    <d v="2015-08-23T00:00:00"/>
    <s v="Standard Class"/>
    <s v="SC-20725"/>
    <x v="56"/>
    <s v="Consumer"/>
    <s v="United States"/>
    <s v="Peoria"/>
    <x v="16"/>
    <n v="85345"/>
    <x v="1"/>
    <s v="OFF-PA-10001937"/>
    <x v="1"/>
    <x v="10"/>
    <x v="289"/>
    <n v="36.287999999999997"/>
    <n v="7"/>
    <n v="0.2"/>
    <n v="12.700799999999999"/>
  </r>
  <r>
    <n v="9435"/>
    <s v="CA-2015-119627"/>
    <x v="493"/>
    <d v="2015-08-23T00:00:00"/>
    <s v="Standard Class"/>
    <s v="SC-20725"/>
    <x v="56"/>
    <s v="Consumer"/>
    <s v="United States"/>
    <s v="Peoria"/>
    <x v="16"/>
    <n v="85345"/>
    <x v="1"/>
    <s v="OFF-AR-10000203"/>
    <x v="1"/>
    <x v="6"/>
    <x v="785"/>
    <n v="10.272"/>
    <n v="3"/>
    <n v="0.2"/>
    <n v="1.1556"/>
  </r>
  <r>
    <n v="9436"/>
    <s v="CA-2015-119627"/>
    <x v="493"/>
    <d v="2015-08-23T00:00:00"/>
    <s v="Standard Class"/>
    <s v="SC-20725"/>
    <x v="56"/>
    <s v="Consumer"/>
    <s v="United States"/>
    <s v="Peoria"/>
    <x v="16"/>
    <n v="85345"/>
    <x v="1"/>
    <s v="TEC-AC-10001142"/>
    <x v="2"/>
    <x v="11"/>
    <x v="551"/>
    <n v="252.8"/>
    <n v="4"/>
    <n v="0.2"/>
    <n v="-31.6"/>
  </r>
  <r>
    <n v="9437"/>
    <s v="CA-2015-160787"/>
    <x v="12"/>
    <d v="2015-09-25T00:00:00"/>
    <s v="Same Day"/>
    <s v="BM-11785"/>
    <x v="298"/>
    <s v="Consumer"/>
    <s v="United States"/>
    <s v="Philadelphia"/>
    <x v="9"/>
    <n v="19143"/>
    <x v="3"/>
    <s v="OFF-BI-10003712"/>
    <x v="1"/>
    <x v="8"/>
    <x v="696"/>
    <n v="2.9460000000000002"/>
    <n v="2"/>
    <n v="0.7"/>
    <n v="-2.0621999999999998"/>
  </r>
  <r>
    <n v="9438"/>
    <s v="CA-2017-107853"/>
    <x v="1143"/>
    <d v="2017-05-31T00:00:00"/>
    <s v="Standard Class"/>
    <s v="CD-11920"/>
    <x v="303"/>
    <s v="Consumer"/>
    <s v="United States"/>
    <s v="Oceanside"/>
    <x v="1"/>
    <n v="92054"/>
    <x v="1"/>
    <s v="OFF-PA-10000520"/>
    <x v="1"/>
    <x v="10"/>
    <x v="1428"/>
    <n v="12.96"/>
    <n v="2"/>
    <n v="0"/>
    <n v="6.2207999999999997"/>
  </r>
  <r>
    <n v="9439"/>
    <s v="CA-2017-126144"/>
    <x v="689"/>
    <d v="2017-08-05T00:00:00"/>
    <s v="Standard Class"/>
    <s v="GM-14680"/>
    <x v="411"/>
    <s v="Consumer"/>
    <s v="United States"/>
    <s v="Philadelphia"/>
    <x v="9"/>
    <n v="19134"/>
    <x v="3"/>
    <s v="TEC-PH-10001079"/>
    <x v="2"/>
    <x v="7"/>
    <x v="1255"/>
    <n v="285.57600000000002"/>
    <n v="4"/>
    <n v="0.4"/>
    <n v="-57.115200000000002"/>
  </r>
  <r>
    <n v="9440"/>
    <s v="US-2014-154655"/>
    <x v="36"/>
    <d v="2014-10-17T00:00:00"/>
    <s v="Standard Class"/>
    <s v="BP-11050"/>
    <x v="771"/>
    <s v="Corporate"/>
    <s v="United States"/>
    <s v="Chicago"/>
    <x v="10"/>
    <n v="60623"/>
    <x v="2"/>
    <s v="OFF-SU-10000898"/>
    <x v="1"/>
    <x v="14"/>
    <x v="1190"/>
    <n v="22.24"/>
    <n v="2"/>
    <n v="0.2"/>
    <n v="2.5019999999999998"/>
  </r>
  <r>
    <n v="9441"/>
    <s v="CA-2014-100391"/>
    <x v="594"/>
    <d v="2014-05-29T00:00:00"/>
    <s v="Standard Class"/>
    <s v="BW-11065"/>
    <x v="768"/>
    <s v="Consumer"/>
    <s v="United States"/>
    <s v="New York City"/>
    <x v="15"/>
    <n v="10035"/>
    <x v="3"/>
    <s v="OFF-PA-10001471"/>
    <x v="1"/>
    <x v="10"/>
    <x v="1477"/>
    <n v="14.62"/>
    <n v="2"/>
    <n v="0"/>
    <n v="6.7252000000000001"/>
  </r>
  <r>
    <n v="9442"/>
    <s v="CA-2014-165477"/>
    <x v="282"/>
    <d v="2014-12-31T00:00:00"/>
    <s v="Second Class"/>
    <s v="RE-19405"/>
    <x v="791"/>
    <s v="Consumer"/>
    <s v="United States"/>
    <s v="Kent"/>
    <x v="24"/>
    <n v="44240"/>
    <x v="3"/>
    <s v="OFF-AP-10003281"/>
    <x v="1"/>
    <x v="9"/>
    <x v="1189"/>
    <n v="48.36"/>
    <n v="5"/>
    <n v="0.2"/>
    <n v="6.0449999999999999"/>
  </r>
  <r>
    <n v="9443"/>
    <s v="CA-2017-165904"/>
    <x v="104"/>
    <d v="2017-04-11T00:00:00"/>
    <s v="Standard Class"/>
    <s v="HR-14770"/>
    <x v="367"/>
    <s v="Home Office"/>
    <s v="United States"/>
    <s v="Jacksonville"/>
    <x v="2"/>
    <n v="32216"/>
    <x v="0"/>
    <s v="OFF-AR-10003156"/>
    <x v="1"/>
    <x v="6"/>
    <x v="401"/>
    <n v="16.256"/>
    <n v="2"/>
    <n v="0.2"/>
    <n v="1.2192000000000001"/>
  </r>
  <r>
    <n v="9444"/>
    <s v="CA-2017-165904"/>
    <x v="104"/>
    <d v="2017-04-11T00:00:00"/>
    <s v="Standard Class"/>
    <s v="HR-14770"/>
    <x v="367"/>
    <s v="Home Office"/>
    <s v="United States"/>
    <s v="Jacksonville"/>
    <x v="2"/>
    <n v="32216"/>
    <x v="0"/>
    <s v="TEC-PH-10000576"/>
    <x v="2"/>
    <x v="7"/>
    <x v="815"/>
    <n v="219.184"/>
    <n v="2"/>
    <n v="0.2"/>
    <n v="19.178599999999999"/>
  </r>
  <r>
    <n v="9445"/>
    <s v="CA-2015-104052"/>
    <x v="879"/>
    <d v="2015-03-02T00:00:00"/>
    <s v="First Class"/>
    <s v="TP-21565"/>
    <x v="734"/>
    <s v="Corporate"/>
    <s v="United States"/>
    <s v="Coppell"/>
    <x v="5"/>
    <n v="75019"/>
    <x v="2"/>
    <s v="TEC-PH-10003215"/>
    <x v="2"/>
    <x v="7"/>
    <x v="1611"/>
    <n v="95.84"/>
    <n v="4"/>
    <n v="0.2"/>
    <n v="34.741999999999997"/>
  </r>
  <r>
    <n v="9446"/>
    <s v="CA-2015-168277"/>
    <x v="352"/>
    <d v="2015-06-03T00:00:00"/>
    <s v="Standard Class"/>
    <s v="KB-16315"/>
    <x v="41"/>
    <s v="Consumer"/>
    <s v="United States"/>
    <s v="Indianapolis"/>
    <x v="14"/>
    <n v="46203"/>
    <x v="2"/>
    <s v="OFF-LA-10004484"/>
    <x v="1"/>
    <x v="2"/>
    <x v="617"/>
    <n v="12.39"/>
    <n v="3"/>
    <n v="0"/>
    <n v="5.6993999999999998"/>
  </r>
  <r>
    <n v="9447"/>
    <s v="CA-2016-158617"/>
    <x v="897"/>
    <d v="2016-09-28T00:00:00"/>
    <s v="Standard Class"/>
    <s v="AC-10660"/>
    <x v="663"/>
    <s v="Consumer"/>
    <s v="United States"/>
    <s v="Lawrence"/>
    <x v="14"/>
    <n v="46226"/>
    <x v="2"/>
    <s v="OFF-PA-10002245"/>
    <x v="1"/>
    <x v="10"/>
    <x v="1343"/>
    <n v="35.880000000000003"/>
    <n v="6"/>
    <n v="0"/>
    <n v="16.146000000000001"/>
  </r>
  <r>
    <n v="9448"/>
    <s v="CA-2017-136882"/>
    <x v="837"/>
    <d v="2017-06-03T00:00:00"/>
    <s v="Standard Class"/>
    <s v="DN-13690"/>
    <x v="35"/>
    <s v="Consumer"/>
    <s v="United States"/>
    <s v="Tulsa"/>
    <x v="26"/>
    <n v="74133"/>
    <x v="2"/>
    <s v="FUR-FU-10003664"/>
    <x v="0"/>
    <x v="5"/>
    <x v="35"/>
    <n v="477.3"/>
    <n v="5"/>
    <n v="0"/>
    <n v="138.417"/>
  </r>
  <r>
    <n v="9449"/>
    <s v="US-2016-148957"/>
    <x v="42"/>
    <d v="2016-09-23T00:00:00"/>
    <s v="Standard Class"/>
    <s v="CC-12430"/>
    <x v="254"/>
    <s v="Home Office"/>
    <s v="United States"/>
    <s v="Redmond"/>
    <x v="4"/>
    <n v="98052"/>
    <x v="1"/>
    <s v="OFF-LA-10002195"/>
    <x v="1"/>
    <x v="2"/>
    <x v="1028"/>
    <n v="12.32"/>
    <n v="4"/>
    <n v="0"/>
    <n v="5.9135999999999997"/>
  </r>
  <r>
    <n v="9450"/>
    <s v="CA-2014-140032"/>
    <x v="78"/>
    <d v="2014-09-13T00:00:00"/>
    <s v="Standard Class"/>
    <s v="TS-21340"/>
    <x v="358"/>
    <s v="Consumer"/>
    <s v="United States"/>
    <s v="San Francisco"/>
    <x v="1"/>
    <n v="94109"/>
    <x v="1"/>
    <s v="OFF-BI-10000822"/>
    <x v="1"/>
    <x v="8"/>
    <x v="967"/>
    <n v="8.6080000000000005"/>
    <n v="2"/>
    <n v="0.2"/>
    <n v="3.0127999999999999"/>
  </r>
  <r>
    <n v="9451"/>
    <s v="CA-2017-145506"/>
    <x v="95"/>
    <d v="2017-06-07T00:00:00"/>
    <s v="Standard Class"/>
    <s v="MO-17800"/>
    <x v="246"/>
    <s v="Home Office"/>
    <s v="United States"/>
    <s v="Spokane"/>
    <x v="4"/>
    <n v="99207"/>
    <x v="1"/>
    <s v="OFF-ST-10004963"/>
    <x v="1"/>
    <x v="4"/>
    <x v="465"/>
    <n v="136.26"/>
    <n v="9"/>
    <n v="0"/>
    <n v="5.4504000000000001"/>
  </r>
  <r>
    <n v="9452"/>
    <s v="CA-2015-129546"/>
    <x v="694"/>
    <d v="2015-10-05T00:00:00"/>
    <s v="Standard Class"/>
    <s v="RP-19855"/>
    <x v="532"/>
    <s v="Corporate"/>
    <s v="United States"/>
    <s v="Los Angeles"/>
    <x v="1"/>
    <n v="90032"/>
    <x v="1"/>
    <s v="OFF-AP-10002495"/>
    <x v="1"/>
    <x v="9"/>
    <x v="1084"/>
    <n v="186.15"/>
    <n v="3"/>
    <n v="0"/>
    <n v="55.844999999999999"/>
  </r>
  <r>
    <n v="9453"/>
    <s v="CA-2015-129546"/>
    <x v="694"/>
    <d v="2015-10-05T00:00:00"/>
    <s v="Standard Class"/>
    <s v="RP-19855"/>
    <x v="532"/>
    <s v="Corporate"/>
    <s v="United States"/>
    <s v="Los Angeles"/>
    <x v="1"/>
    <n v="90032"/>
    <x v="1"/>
    <s v="OFF-BI-10004001"/>
    <x v="1"/>
    <x v="8"/>
    <x v="818"/>
    <n v="81.792000000000002"/>
    <n v="6"/>
    <n v="0.2"/>
    <n v="26.5824"/>
  </r>
  <r>
    <n v="9454"/>
    <s v="CA-2015-129546"/>
    <x v="694"/>
    <d v="2015-10-05T00:00:00"/>
    <s v="Standard Class"/>
    <s v="RP-19855"/>
    <x v="532"/>
    <s v="Corporate"/>
    <s v="United States"/>
    <s v="Los Angeles"/>
    <x v="1"/>
    <n v="90032"/>
    <x v="1"/>
    <s v="OFF-SU-10004884"/>
    <x v="1"/>
    <x v="14"/>
    <x v="1789"/>
    <n v="47.19"/>
    <n v="3"/>
    <n v="0"/>
    <n v="13.6851"/>
  </r>
  <r>
    <n v="9455"/>
    <s v="CA-2015-129546"/>
    <x v="694"/>
    <d v="2015-10-05T00:00:00"/>
    <s v="Standard Class"/>
    <s v="RP-19855"/>
    <x v="532"/>
    <s v="Corporate"/>
    <s v="United States"/>
    <s v="Los Angeles"/>
    <x v="1"/>
    <n v="90032"/>
    <x v="1"/>
    <s v="TEC-PH-10003555"/>
    <x v="2"/>
    <x v="7"/>
    <x v="462"/>
    <n v="36.783999999999999"/>
    <n v="2"/>
    <n v="0.2"/>
    <n v="-8.2764000000000006"/>
  </r>
  <r>
    <n v="9456"/>
    <s v="CA-2016-140977"/>
    <x v="950"/>
    <d v="2016-06-19T00:00:00"/>
    <s v="Second Class"/>
    <s v="JL-15175"/>
    <x v="311"/>
    <s v="Home Office"/>
    <s v="United States"/>
    <s v="Chattanooga"/>
    <x v="18"/>
    <n v="37421"/>
    <x v="0"/>
    <s v="TEC-MA-10003493"/>
    <x v="2"/>
    <x v="15"/>
    <x v="1843"/>
    <n v="91.474999999999994"/>
    <n v="1"/>
    <n v="0.5"/>
    <n v="-1.8294999999999999"/>
  </r>
  <r>
    <n v="9457"/>
    <s v="CA-2017-151855"/>
    <x v="837"/>
    <d v="2017-06-03T00:00:00"/>
    <s v="Standard Class"/>
    <s v="BW-11110"/>
    <x v="308"/>
    <s v="Corporate"/>
    <s v="United States"/>
    <s v="Greensboro"/>
    <x v="3"/>
    <n v="27405"/>
    <x v="0"/>
    <s v="TEC-AC-10002380"/>
    <x v="2"/>
    <x v="11"/>
    <x v="1844"/>
    <n v="27.192"/>
    <n v="3"/>
    <n v="0.2"/>
    <n v="0.33989999999999998"/>
  </r>
  <r>
    <n v="9458"/>
    <s v="CA-2017-151855"/>
    <x v="837"/>
    <d v="2017-06-03T00:00:00"/>
    <s v="Standard Class"/>
    <s v="BW-11110"/>
    <x v="308"/>
    <s v="Corporate"/>
    <s v="United States"/>
    <s v="Greensboro"/>
    <x v="3"/>
    <n v="27405"/>
    <x v="0"/>
    <s v="OFF-BI-10004209"/>
    <x v="1"/>
    <x v="8"/>
    <x v="1215"/>
    <n v="12.06"/>
    <n v="5"/>
    <n v="0.7"/>
    <n v="-10.050000000000001"/>
  </r>
  <r>
    <n v="9459"/>
    <s v="CA-2014-138240"/>
    <x v="1148"/>
    <d v="2014-10-14T00:00:00"/>
    <s v="Standard Class"/>
    <s v="SJ-20500"/>
    <x v="81"/>
    <s v="Consumer"/>
    <s v="United States"/>
    <s v="San Francisco"/>
    <x v="1"/>
    <n v="94122"/>
    <x v="1"/>
    <s v="OFF-AR-10002135"/>
    <x v="1"/>
    <x v="6"/>
    <x v="281"/>
    <n v="144.6"/>
    <n v="3"/>
    <n v="0"/>
    <n v="41.933999999999997"/>
  </r>
  <r>
    <n v="9460"/>
    <s v="CA-2014-138240"/>
    <x v="1148"/>
    <d v="2014-10-14T00:00:00"/>
    <s v="Standard Class"/>
    <s v="SJ-20500"/>
    <x v="81"/>
    <s v="Consumer"/>
    <s v="United States"/>
    <s v="San Francisco"/>
    <x v="1"/>
    <n v="94122"/>
    <x v="1"/>
    <s v="TEC-PH-10002583"/>
    <x v="2"/>
    <x v="7"/>
    <x v="1717"/>
    <n v="15.992000000000001"/>
    <n v="1"/>
    <n v="0.2"/>
    <n v="-2.9984999999999999"/>
  </r>
  <r>
    <n v="9461"/>
    <s v="CA-2014-101833"/>
    <x v="664"/>
    <d v="2014-11-22T00:00:00"/>
    <s v="Second Class"/>
    <s v="FG-14260"/>
    <x v="435"/>
    <s v="Home Office"/>
    <s v="United States"/>
    <s v="New York City"/>
    <x v="15"/>
    <n v="10024"/>
    <x v="3"/>
    <s v="OFF-PA-10003591"/>
    <x v="1"/>
    <x v="10"/>
    <x v="693"/>
    <n v="34.44"/>
    <n v="3"/>
    <n v="0"/>
    <n v="17.22"/>
  </r>
  <r>
    <n v="9462"/>
    <s v="CA-2014-100867"/>
    <x v="538"/>
    <d v="2014-10-24T00:00:00"/>
    <s v="Standard Class"/>
    <s v="EH-14125"/>
    <x v="258"/>
    <s v="Home Office"/>
    <s v="United States"/>
    <s v="Lakewood"/>
    <x v="1"/>
    <n v="90712"/>
    <x v="1"/>
    <s v="TEC-PH-10004922"/>
    <x v="2"/>
    <x v="7"/>
    <x v="1076"/>
    <n v="321.55200000000002"/>
    <n v="6"/>
    <n v="0.2"/>
    <n v="20.097000000000001"/>
  </r>
  <r>
    <n v="9463"/>
    <s v="US-2017-109610"/>
    <x v="920"/>
    <d v="2017-11-30T00:00:00"/>
    <s v="Second Class"/>
    <s v="BS-11590"/>
    <x v="29"/>
    <s v="Corporate"/>
    <s v="United States"/>
    <s v="Louisville"/>
    <x v="0"/>
    <n v="40214"/>
    <x v="0"/>
    <s v="FUR-CH-10001854"/>
    <x v="0"/>
    <x v="1"/>
    <x v="1119"/>
    <n v="701.96"/>
    <n v="2"/>
    <n v="0"/>
    <n v="168.47040000000001"/>
  </r>
  <r>
    <n v="9464"/>
    <s v="CA-2014-156545"/>
    <x v="1220"/>
    <d v="2014-03-03T00:00:00"/>
    <s v="First Class"/>
    <s v="JS-16030"/>
    <x v="559"/>
    <s v="Consumer"/>
    <s v="United States"/>
    <s v="Columbus"/>
    <x v="24"/>
    <n v="43229"/>
    <x v="3"/>
    <s v="OFF-AR-10003560"/>
    <x v="1"/>
    <x v="6"/>
    <x v="487"/>
    <n v="19.456"/>
    <n v="4"/>
    <n v="0.2"/>
    <n v="3.4047999999999998"/>
  </r>
  <r>
    <n v="9465"/>
    <s v="CA-2014-109127"/>
    <x v="1059"/>
    <d v="2014-12-25T00:00:00"/>
    <s v="Standard Class"/>
    <s v="JC-15775"/>
    <x v="547"/>
    <s v="Consumer"/>
    <s v="United States"/>
    <s v="Newark"/>
    <x v="13"/>
    <n v="19711"/>
    <x v="3"/>
    <s v="OFF-LA-10004409"/>
    <x v="1"/>
    <x v="2"/>
    <x v="1559"/>
    <n v="17.28"/>
    <n v="6"/>
    <n v="0"/>
    <n v="7.9488000000000003"/>
  </r>
  <r>
    <n v="9466"/>
    <s v="CA-2016-126858"/>
    <x v="258"/>
    <d v="2016-11-23T00:00:00"/>
    <s v="Standard Class"/>
    <s v="JM-15265"/>
    <x v="25"/>
    <s v="Corporate"/>
    <s v="United States"/>
    <s v="Seattle"/>
    <x v="4"/>
    <n v="98115"/>
    <x v="1"/>
    <s v="FUR-FU-10000448"/>
    <x v="0"/>
    <x v="5"/>
    <x v="469"/>
    <n v="31.96"/>
    <n v="2"/>
    <n v="0"/>
    <n v="1.5980000000000001"/>
  </r>
  <r>
    <n v="9467"/>
    <s v="CA-2017-102925"/>
    <x v="60"/>
    <d v="2017-11-10T00:00:00"/>
    <s v="Second Class"/>
    <s v="CD-12280"/>
    <x v="512"/>
    <s v="Consumer"/>
    <s v="United States"/>
    <s v="New York City"/>
    <x v="15"/>
    <n v="10024"/>
    <x v="3"/>
    <s v="OFF-BI-10002735"/>
    <x v="1"/>
    <x v="8"/>
    <x v="142"/>
    <n v="164.68799999999999"/>
    <n v="6"/>
    <n v="0.2"/>
    <n v="55.5822"/>
  </r>
  <r>
    <n v="9468"/>
    <s v="CA-2017-102925"/>
    <x v="60"/>
    <d v="2017-11-10T00:00:00"/>
    <s v="Second Class"/>
    <s v="CD-12280"/>
    <x v="512"/>
    <s v="Consumer"/>
    <s v="United States"/>
    <s v="New York City"/>
    <x v="15"/>
    <n v="10024"/>
    <x v="3"/>
    <s v="FUR-TA-10003469"/>
    <x v="0"/>
    <x v="3"/>
    <x v="1573"/>
    <n v="166.5"/>
    <n v="2"/>
    <n v="0.4"/>
    <n v="-66.599999999999994"/>
  </r>
  <r>
    <n v="9469"/>
    <s v="CA-2017-102925"/>
    <x v="60"/>
    <d v="2017-11-10T00:00:00"/>
    <s v="Second Class"/>
    <s v="CD-12280"/>
    <x v="512"/>
    <s v="Consumer"/>
    <s v="United States"/>
    <s v="New York City"/>
    <x v="15"/>
    <n v="10024"/>
    <x v="3"/>
    <s v="OFF-PA-10001870"/>
    <x v="1"/>
    <x v="10"/>
    <x v="680"/>
    <n v="12.96"/>
    <n v="2"/>
    <n v="0"/>
    <n v="6.2207999999999997"/>
  </r>
  <r>
    <n v="9470"/>
    <s v="CA-2017-102925"/>
    <x v="60"/>
    <d v="2017-11-10T00:00:00"/>
    <s v="Second Class"/>
    <s v="CD-12280"/>
    <x v="512"/>
    <s v="Consumer"/>
    <s v="United States"/>
    <s v="New York City"/>
    <x v="15"/>
    <n v="10024"/>
    <x v="3"/>
    <s v="OFF-PA-10004071"/>
    <x v="1"/>
    <x v="10"/>
    <x v="417"/>
    <n v="110.96"/>
    <n v="2"/>
    <n v="0"/>
    <n v="53.260800000000003"/>
  </r>
  <r>
    <n v="9471"/>
    <s v="CA-2017-102925"/>
    <x v="60"/>
    <d v="2017-11-10T00:00:00"/>
    <s v="Second Class"/>
    <s v="CD-12280"/>
    <x v="512"/>
    <s v="Consumer"/>
    <s v="United States"/>
    <s v="New York City"/>
    <x v="15"/>
    <n v="10024"/>
    <x v="3"/>
    <s v="TEC-PH-10001448"/>
    <x v="2"/>
    <x v="7"/>
    <x v="141"/>
    <n v="99.98"/>
    <n v="2"/>
    <n v="0"/>
    <n v="3.9992000000000001"/>
  </r>
  <r>
    <n v="9472"/>
    <s v="CA-2017-102925"/>
    <x v="60"/>
    <d v="2017-11-10T00:00:00"/>
    <s v="Second Class"/>
    <s v="CD-12280"/>
    <x v="512"/>
    <s v="Consumer"/>
    <s v="United States"/>
    <s v="New York City"/>
    <x v="15"/>
    <n v="10024"/>
    <x v="3"/>
    <s v="OFF-BI-10002706"/>
    <x v="1"/>
    <x v="8"/>
    <x v="276"/>
    <n v="11.423999999999999"/>
    <n v="1"/>
    <n v="0.2"/>
    <n v="3.7128000000000001"/>
  </r>
  <r>
    <n v="9473"/>
    <s v="CA-2017-102925"/>
    <x v="60"/>
    <d v="2017-11-10T00:00:00"/>
    <s v="Second Class"/>
    <s v="CD-12280"/>
    <x v="512"/>
    <s v="Consumer"/>
    <s v="United States"/>
    <s v="New York City"/>
    <x v="15"/>
    <n v="10024"/>
    <x v="3"/>
    <s v="FUR-CH-10004875"/>
    <x v="0"/>
    <x v="1"/>
    <x v="1445"/>
    <n v="128.124"/>
    <n v="2"/>
    <n v="0.1"/>
    <n v="24.2012"/>
  </r>
  <r>
    <n v="9474"/>
    <s v="CA-2017-102925"/>
    <x v="60"/>
    <d v="2017-11-10T00:00:00"/>
    <s v="Second Class"/>
    <s v="CD-12280"/>
    <x v="512"/>
    <s v="Consumer"/>
    <s v="United States"/>
    <s v="New York City"/>
    <x v="15"/>
    <n v="10024"/>
    <x v="3"/>
    <s v="FUR-FU-10004245"/>
    <x v="0"/>
    <x v="5"/>
    <x v="1747"/>
    <n v="101.4"/>
    <n v="5"/>
    <n v="0"/>
    <n v="38.531999999999996"/>
  </r>
  <r>
    <n v="9475"/>
    <s v="CA-2015-100818"/>
    <x v="70"/>
    <d v="2015-06-05T00:00:00"/>
    <s v="Second Class"/>
    <s v="JM-15265"/>
    <x v="25"/>
    <s v="Corporate"/>
    <s v="United States"/>
    <s v="Chicago"/>
    <x v="10"/>
    <n v="60653"/>
    <x v="2"/>
    <s v="OFF-LA-10000443"/>
    <x v="1"/>
    <x v="2"/>
    <x v="1127"/>
    <n v="5.9039999999999999"/>
    <n v="2"/>
    <n v="0.2"/>
    <n v="1.9925999999999999"/>
  </r>
  <r>
    <n v="9476"/>
    <s v="CA-2015-100818"/>
    <x v="70"/>
    <d v="2015-06-05T00:00:00"/>
    <s v="Second Class"/>
    <s v="JM-15265"/>
    <x v="25"/>
    <s v="Corporate"/>
    <s v="United States"/>
    <s v="Chicago"/>
    <x v="10"/>
    <n v="60653"/>
    <x v="2"/>
    <s v="OFF-PA-10001125"/>
    <x v="1"/>
    <x v="10"/>
    <x v="1021"/>
    <n v="173.488"/>
    <n v="7"/>
    <n v="0.2"/>
    <n v="54.215000000000003"/>
  </r>
  <r>
    <n v="9477"/>
    <s v="CA-2015-100818"/>
    <x v="70"/>
    <d v="2015-06-05T00:00:00"/>
    <s v="Second Class"/>
    <s v="JM-15265"/>
    <x v="25"/>
    <s v="Corporate"/>
    <s v="United States"/>
    <s v="Chicago"/>
    <x v="10"/>
    <n v="60653"/>
    <x v="2"/>
    <s v="FUR-FU-10002703"/>
    <x v="0"/>
    <x v="5"/>
    <x v="1525"/>
    <n v="51.56"/>
    <n v="2"/>
    <n v="0.6"/>
    <n v="-61.872"/>
  </r>
  <r>
    <n v="9478"/>
    <s v="CA-2015-100818"/>
    <x v="70"/>
    <d v="2015-06-05T00:00:00"/>
    <s v="Second Class"/>
    <s v="JM-15265"/>
    <x v="25"/>
    <s v="Corporate"/>
    <s v="United States"/>
    <s v="Chicago"/>
    <x v="10"/>
    <n v="60653"/>
    <x v="2"/>
    <s v="OFF-BI-10004364"/>
    <x v="1"/>
    <x v="8"/>
    <x v="305"/>
    <n v="3.5640000000000001"/>
    <n v="3"/>
    <n v="0.8"/>
    <n v="-6.2370000000000001"/>
  </r>
  <r>
    <n v="9479"/>
    <s v="CA-2014-126193"/>
    <x v="557"/>
    <d v="2014-09-14T00:00:00"/>
    <s v="Standard Class"/>
    <s v="SS-20410"/>
    <x v="757"/>
    <s v="Consumer"/>
    <s v="United States"/>
    <s v="Oswego"/>
    <x v="10"/>
    <n v="60543"/>
    <x v="2"/>
    <s v="OFF-FA-10000936"/>
    <x v="1"/>
    <x v="13"/>
    <x v="1307"/>
    <n v="13.16"/>
    <n v="5"/>
    <n v="0.2"/>
    <n v="4.1124999999999998"/>
  </r>
  <r>
    <n v="9480"/>
    <s v="CA-2014-126193"/>
    <x v="557"/>
    <d v="2014-09-14T00:00:00"/>
    <s v="Standard Class"/>
    <s v="SS-20410"/>
    <x v="757"/>
    <s v="Consumer"/>
    <s v="United States"/>
    <s v="Oswego"/>
    <x v="10"/>
    <n v="60543"/>
    <x v="2"/>
    <s v="OFF-BI-10001249"/>
    <x v="1"/>
    <x v="8"/>
    <x v="1191"/>
    <n v="3.8279999999999998"/>
    <n v="3"/>
    <n v="0.8"/>
    <n v="-6.5076000000000001"/>
  </r>
  <r>
    <n v="9481"/>
    <s v="CA-2014-126193"/>
    <x v="557"/>
    <d v="2014-09-14T00:00:00"/>
    <s v="Standard Class"/>
    <s v="SS-20410"/>
    <x v="757"/>
    <s v="Consumer"/>
    <s v="United States"/>
    <s v="Oswego"/>
    <x v="10"/>
    <n v="60543"/>
    <x v="2"/>
    <s v="OFF-BI-10004632"/>
    <x v="1"/>
    <x v="8"/>
    <x v="569"/>
    <n v="304.99"/>
    <n v="5"/>
    <n v="0.8"/>
    <n v="-533.73249999999996"/>
  </r>
  <r>
    <n v="9482"/>
    <s v="CA-2017-150504"/>
    <x v="44"/>
    <d v="2017-11-12T00:00:00"/>
    <s v="Standard Class"/>
    <s v="HG-14845"/>
    <x v="668"/>
    <s v="Consumer"/>
    <s v="United States"/>
    <s v="Dallas"/>
    <x v="5"/>
    <n v="75220"/>
    <x v="2"/>
    <s v="OFF-ST-10000615"/>
    <x v="1"/>
    <x v="4"/>
    <x v="75"/>
    <n v="18.16"/>
    <n v="2"/>
    <n v="0.2"/>
    <n v="1.8160000000000001"/>
  </r>
  <r>
    <n v="9483"/>
    <s v="CA-2015-158351"/>
    <x v="782"/>
    <d v="2015-06-24T00:00:00"/>
    <s v="Second Class"/>
    <s v="BC-11125"/>
    <x v="604"/>
    <s v="Home Office"/>
    <s v="United States"/>
    <s v="Philadelphia"/>
    <x v="9"/>
    <n v="19134"/>
    <x v="3"/>
    <s v="TEC-AC-10001838"/>
    <x v="2"/>
    <x v="11"/>
    <x v="651"/>
    <n v="319.98399999999998"/>
    <n v="2"/>
    <n v="0.2"/>
    <n v="91.995400000000004"/>
  </r>
  <r>
    <n v="9484"/>
    <s v="CA-2014-122679"/>
    <x v="192"/>
    <d v="2014-07-28T00:00:00"/>
    <s v="Standard Class"/>
    <s v="AB-10255"/>
    <x v="437"/>
    <s v="Home Office"/>
    <s v="United States"/>
    <s v="Los Angeles"/>
    <x v="1"/>
    <n v="90008"/>
    <x v="1"/>
    <s v="OFF-AR-10004757"/>
    <x v="1"/>
    <x v="6"/>
    <x v="346"/>
    <n v="19.68"/>
    <n v="6"/>
    <n v="0"/>
    <n v="6.4943999999999997"/>
  </r>
  <r>
    <n v="9485"/>
    <s v="CA-2016-164770"/>
    <x v="499"/>
    <d v="2016-12-04T00:00:00"/>
    <s v="Second Class"/>
    <s v="MY-18295"/>
    <x v="501"/>
    <s v="Corporate"/>
    <s v="United States"/>
    <s v="Houston"/>
    <x v="5"/>
    <n v="77036"/>
    <x v="2"/>
    <s v="FUR-BO-10003893"/>
    <x v="0"/>
    <x v="0"/>
    <x v="1674"/>
    <n v="781.86400000000003"/>
    <n v="10"/>
    <n v="0.32"/>
    <n v="-137.976"/>
  </r>
  <r>
    <n v="9486"/>
    <s v="CA-2016-164770"/>
    <x v="499"/>
    <d v="2016-12-04T00:00:00"/>
    <s v="Second Class"/>
    <s v="MY-18295"/>
    <x v="501"/>
    <s v="Corporate"/>
    <s v="United States"/>
    <s v="Houston"/>
    <x v="5"/>
    <n v="77036"/>
    <x v="2"/>
    <s v="OFF-PA-10003893"/>
    <x v="1"/>
    <x v="10"/>
    <x v="1105"/>
    <n v="30.815999999999999"/>
    <n v="9"/>
    <n v="0.2"/>
    <n v="9.6300000000000008"/>
  </r>
  <r>
    <n v="9487"/>
    <s v="CA-2017-130505"/>
    <x v="386"/>
    <d v="2017-10-12T00:00:00"/>
    <s v="Same Day"/>
    <s v="NF-18385"/>
    <x v="173"/>
    <s v="Consumer"/>
    <s v="United States"/>
    <s v="Wheeling"/>
    <x v="48"/>
    <n v="26003"/>
    <x v="3"/>
    <s v="FUR-TA-10001932"/>
    <x v="0"/>
    <x v="3"/>
    <x v="848"/>
    <n v="673.34400000000005"/>
    <n v="3"/>
    <n v="0.3"/>
    <n v="-76.953599999999994"/>
  </r>
  <r>
    <n v="9488"/>
    <s v="US-2017-125213"/>
    <x v="157"/>
    <d v="2017-12-13T00:00:00"/>
    <s v="First Class"/>
    <s v="NB-18655"/>
    <x v="240"/>
    <s v="Corporate"/>
    <s v="United States"/>
    <s v="Paterson"/>
    <x v="30"/>
    <n v="7501"/>
    <x v="3"/>
    <s v="OFF-FA-10001561"/>
    <x v="1"/>
    <x v="13"/>
    <x v="839"/>
    <n v="6.54"/>
    <n v="3"/>
    <n v="0"/>
    <n v="2.1581999999999999"/>
  </r>
  <r>
    <n v="9489"/>
    <s v="CA-2015-156566"/>
    <x v="486"/>
    <d v="2015-10-04T00:00:00"/>
    <s v="First Class"/>
    <s v="EM-13960"/>
    <x v="75"/>
    <s v="Consumer"/>
    <s v="United States"/>
    <s v="Portland"/>
    <x v="21"/>
    <n v="97206"/>
    <x v="1"/>
    <s v="TEC-PH-10001817"/>
    <x v="2"/>
    <x v="7"/>
    <x v="1106"/>
    <n v="572.79999999999995"/>
    <n v="2"/>
    <n v="0.2"/>
    <n v="50.12"/>
  </r>
  <r>
    <n v="9490"/>
    <s v="US-2016-102232"/>
    <x v="1221"/>
    <d v="2016-08-11T00:00:00"/>
    <s v="Standard Class"/>
    <s v="MF-17665"/>
    <x v="716"/>
    <s v="Corporate"/>
    <s v="United States"/>
    <s v="Huntsville"/>
    <x v="19"/>
    <n v="35810"/>
    <x v="0"/>
    <s v="OFF-AR-10000538"/>
    <x v="1"/>
    <x v="6"/>
    <x v="1254"/>
    <n v="197.05"/>
    <n v="7"/>
    <n v="0"/>
    <n v="59.115000000000002"/>
  </r>
  <r>
    <n v="9491"/>
    <s v="CA-2017-111738"/>
    <x v="1032"/>
    <d v="2017-01-07T00:00:00"/>
    <s v="Standard Class"/>
    <s v="CM-12385"/>
    <x v="200"/>
    <s v="Consumer"/>
    <s v="United States"/>
    <s v="San Francisco"/>
    <x v="1"/>
    <n v="94110"/>
    <x v="1"/>
    <s v="OFF-BI-10004584"/>
    <x v="1"/>
    <x v="8"/>
    <x v="383"/>
    <n v="2022.2719999999999"/>
    <n v="8"/>
    <n v="0.2"/>
    <n v="682.51679999999999"/>
  </r>
  <r>
    <n v="9492"/>
    <s v="CA-2017-111738"/>
    <x v="1032"/>
    <d v="2017-01-07T00:00:00"/>
    <s v="Standard Class"/>
    <s v="CM-12385"/>
    <x v="200"/>
    <s v="Consumer"/>
    <s v="United States"/>
    <s v="San Francisco"/>
    <x v="1"/>
    <n v="94110"/>
    <x v="1"/>
    <s v="OFF-AR-10000817"/>
    <x v="1"/>
    <x v="6"/>
    <x v="1264"/>
    <n v="9.1199999999999992"/>
    <n v="3"/>
    <n v="0"/>
    <n v="3.1008"/>
  </r>
  <r>
    <n v="9493"/>
    <s v="CA-2017-163188"/>
    <x v="659"/>
    <d v="2017-11-07T00:00:00"/>
    <s v="Same Day"/>
    <s v="EC-14050"/>
    <x v="685"/>
    <s v="Consumer"/>
    <s v="United States"/>
    <s v="Oklahoma City"/>
    <x v="26"/>
    <n v="73120"/>
    <x v="2"/>
    <s v="OFF-BI-10000756"/>
    <x v="1"/>
    <x v="8"/>
    <x v="15"/>
    <n v="38.159999999999997"/>
    <n v="9"/>
    <n v="0"/>
    <n v="19.079999999999998"/>
  </r>
  <r>
    <n v="9494"/>
    <s v="CA-2016-105207"/>
    <x v="835"/>
    <d v="2016-01-08T00:00:00"/>
    <s v="Standard Class"/>
    <s v="BO-11350"/>
    <x v="635"/>
    <s v="Corporate"/>
    <s v="United States"/>
    <s v="Broken Arrow"/>
    <x v="26"/>
    <n v="74012"/>
    <x v="2"/>
    <s v="FUR-TA-10000617"/>
    <x v="0"/>
    <x v="3"/>
    <x v="342"/>
    <n v="1592.85"/>
    <n v="7"/>
    <n v="0"/>
    <n v="350.42700000000002"/>
  </r>
  <r>
    <n v="9495"/>
    <s v="CA-2016-105207"/>
    <x v="835"/>
    <d v="2016-01-08T00:00:00"/>
    <s v="Standard Class"/>
    <s v="BO-11350"/>
    <x v="635"/>
    <s v="Corporate"/>
    <s v="United States"/>
    <s v="Broken Arrow"/>
    <x v="26"/>
    <n v="74012"/>
    <x v="2"/>
    <s v="OFF-BI-10004364"/>
    <x v="1"/>
    <x v="8"/>
    <x v="305"/>
    <n v="11.88"/>
    <n v="2"/>
    <n v="0"/>
    <n v="5.3460000000000001"/>
  </r>
  <r>
    <n v="9496"/>
    <s v="US-2016-123610"/>
    <x v="536"/>
    <d v="2016-05-16T00:00:00"/>
    <s v="Standard Class"/>
    <s v="VM-21835"/>
    <x v="718"/>
    <s v="Consumer"/>
    <s v="United States"/>
    <s v="Mission Viejo"/>
    <x v="1"/>
    <n v="92691"/>
    <x v="1"/>
    <s v="TEC-AC-10004518"/>
    <x v="2"/>
    <x v="11"/>
    <x v="1812"/>
    <n v="120"/>
    <n v="6"/>
    <n v="0"/>
    <n v="46.8"/>
  </r>
  <r>
    <n v="9497"/>
    <s v="US-2016-123610"/>
    <x v="536"/>
    <d v="2016-05-16T00:00:00"/>
    <s v="Standard Class"/>
    <s v="VM-21835"/>
    <x v="718"/>
    <s v="Consumer"/>
    <s v="United States"/>
    <s v="Mission Viejo"/>
    <x v="1"/>
    <n v="92691"/>
    <x v="1"/>
    <s v="OFF-AP-10002222"/>
    <x v="1"/>
    <x v="9"/>
    <x v="360"/>
    <n v="8.67"/>
    <n v="1"/>
    <n v="0"/>
    <n v="2.3409"/>
  </r>
  <r>
    <n v="9498"/>
    <s v="CA-2017-118213"/>
    <x v="60"/>
    <d v="2017-11-07T00:00:00"/>
    <s v="First Class"/>
    <s v="AB-10060"/>
    <x v="144"/>
    <s v="Home Office"/>
    <s v="United States"/>
    <s v="Greenwood"/>
    <x v="14"/>
    <n v="46142"/>
    <x v="2"/>
    <s v="OFF-PA-10002615"/>
    <x v="1"/>
    <x v="10"/>
    <x v="250"/>
    <n v="4.41"/>
    <n v="1"/>
    <n v="0"/>
    <n v="2.0286"/>
  </r>
  <r>
    <n v="9499"/>
    <s v="CA-2017-118213"/>
    <x v="60"/>
    <d v="2017-11-07T00:00:00"/>
    <s v="First Class"/>
    <s v="AB-10060"/>
    <x v="144"/>
    <s v="Home Office"/>
    <s v="United States"/>
    <s v="Greenwood"/>
    <x v="14"/>
    <n v="46142"/>
    <x v="2"/>
    <s v="OFF-PA-10000565"/>
    <x v="1"/>
    <x v="10"/>
    <x v="33"/>
    <n v="167.94"/>
    <n v="3"/>
    <n v="0"/>
    <n v="82.290599999999998"/>
  </r>
  <r>
    <n v="9500"/>
    <s v="CA-2017-118213"/>
    <x v="60"/>
    <d v="2017-11-07T00:00:00"/>
    <s v="First Class"/>
    <s v="AB-10060"/>
    <x v="144"/>
    <s v="Home Office"/>
    <s v="United States"/>
    <s v="Greenwood"/>
    <x v="14"/>
    <n v="46142"/>
    <x v="2"/>
    <s v="OFF-PA-10003673"/>
    <x v="1"/>
    <x v="10"/>
    <x v="980"/>
    <n v="67.8"/>
    <n v="10"/>
    <n v="0"/>
    <n v="31.187999999999999"/>
  </r>
  <r>
    <n v="9501"/>
    <s v="CA-2016-149237"/>
    <x v="439"/>
    <d v="2016-05-30T00:00:00"/>
    <s v="Standard Class"/>
    <s v="CM-12235"/>
    <x v="632"/>
    <s v="Consumer"/>
    <s v="United States"/>
    <s v="Milwaukee"/>
    <x v="6"/>
    <n v="53209"/>
    <x v="2"/>
    <s v="FUR-FU-10002088"/>
    <x v="0"/>
    <x v="5"/>
    <x v="1093"/>
    <n v="26.94"/>
    <n v="3"/>
    <n v="0"/>
    <n v="11.3148"/>
  </r>
  <r>
    <n v="9502"/>
    <s v="US-2015-158589"/>
    <x v="312"/>
    <d v="2015-11-24T00:00:00"/>
    <s v="Standard Class"/>
    <s v="KW-16570"/>
    <x v="608"/>
    <s v="Consumer"/>
    <s v="United States"/>
    <s v="San Francisco"/>
    <x v="1"/>
    <n v="94109"/>
    <x v="1"/>
    <s v="FUR-FU-10001546"/>
    <x v="0"/>
    <x v="5"/>
    <x v="1432"/>
    <n v="32.04"/>
    <n v="3"/>
    <n v="0"/>
    <n v="8.01"/>
  </r>
  <r>
    <n v="9503"/>
    <s v="CA-2016-101329"/>
    <x v="183"/>
    <d v="2016-04-29T00:00:00"/>
    <s v="Standard Class"/>
    <s v="MM-17920"/>
    <x v="462"/>
    <s v="Consumer"/>
    <s v="United States"/>
    <s v="Rome"/>
    <x v="15"/>
    <n v="13440"/>
    <x v="3"/>
    <s v="OFF-AR-10000614"/>
    <x v="1"/>
    <x v="6"/>
    <x v="1731"/>
    <n v="32.130000000000003"/>
    <n v="9"/>
    <n v="0"/>
    <n v="8.3537999999999997"/>
  </r>
  <r>
    <n v="9504"/>
    <s v="CA-2016-101329"/>
    <x v="183"/>
    <d v="2016-04-29T00:00:00"/>
    <s v="Standard Class"/>
    <s v="MM-17920"/>
    <x v="462"/>
    <s v="Consumer"/>
    <s v="United States"/>
    <s v="Rome"/>
    <x v="15"/>
    <n v="13440"/>
    <x v="3"/>
    <s v="OFF-AR-10003190"/>
    <x v="1"/>
    <x v="6"/>
    <x v="649"/>
    <n v="2.88"/>
    <n v="1"/>
    <n v="0"/>
    <n v="0.80640000000000001"/>
  </r>
  <r>
    <n v="9505"/>
    <s v="CA-2016-113607"/>
    <x v="500"/>
    <d v="2016-10-18T00:00:00"/>
    <s v="Standard Class"/>
    <s v="PW-19030"/>
    <x v="463"/>
    <s v="Corporate"/>
    <s v="United States"/>
    <s v="New York City"/>
    <x v="15"/>
    <n v="10009"/>
    <x v="3"/>
    <s v="TEC-PH-10004094"/>
    <x v="2"/>
    <x v="7"/>
    <x v="1797"/>
    <n v="1091.93"/>
    <n v="7"/>
    <n v="0"/>
    <n v="272.98250000000002"/>
  </r>
  <r>
    <n v="9506"/>
    <s v="CA-2016-113607"/>
    <x v="500"/>
    <d v="2016-10-18T00:00:00"/>
    <s v="Standard Class"/>
    <s v="PW-19030"/>
    <x v="463"/>
    <s v="Corporate"/>
    <s v="United States"/>
    <s v="New York City"/>
    <x v="15"/>
    <n v="10009"/>
    <x v="3"/>
    <s v="OFF-PA-10001970"/>
    <x v="1"/>
    <x v="10"/>
    <x v="366"/>
    <n v="111.96"/>
    <n v="2"/>
    <n v="0"/>
    <n v="54.860399999999998"/>
  </r>
  <r>
    <n v="9507"/>
    <s v="CA-2014-149104"/>
    <x v="267"/>
    <d v="2014-04-07T00:00:00"/>
    <s v="Second Class"/>
    <s v="RD-19900"/>
    <x v="76"/>
    <s v="Consumer"/>
    <s v="United States"/>
    <s v="Dearborn Heights"/>
    <x v="12"/>
    <n v="48127"/>
    <x v="2"/>
    <s v="OFF-AR-10002952"/>
    <x v="1"/>
    <x v="6"/>
    <x v="814"/>
    <n v="26.7"/>
    <n v="2"/>
    <n v="0"/>
    <n v="7.476"/>
  </r>
  <r>
    <n v="9508"/>
    <s v="CA-2014-149104"/>
    <x v="267"/>
    <d v="2014-04-07T00:00:00"/>
    <s v="Second Class"/>
    <s v="RD-19900"/>
    <x v="76"/>
    <s v="Consumer"/>
    <s v="United States"/>
    <s v="Dearborn Heights"/>
    <x v="12"/>
    <n v="48127"/>
    <x v="2"/>
    <s v="OFF-BI-10004209"/>
    <x v="1"/>
    <x v="8"/>
    <x v="1215"/>
    <n v="40.200000000000003"/>
    <n v="5"/>
    <n v="0"/>
    <n v="18.09"/>
  </r>
  <r>
    <n v="9509"/>
    <s v="CA-2014-149104"/>
    <x v="267"/>
    <d v="2014-04-07T00:00:00"/>
    <s v="Second Class"/>
    <s v="RD-19900"/>
    <x v="76"/>
    <s v="Consumer"/>
    <s v="United States"/>
    <s v="Dearborn Heights"/>
    <x v="12"/>
    <n v="48127"/>
    <x v="2"/>
    <s v="OFF-AR-10004685"/>
    <x v="1"/>
    <x v="6"/>
    <x v="183"/>
    <n v="13.89"/>
    <n v="3"/>
    <n v="0"/>
    <n v="4.5837000000000003"/>
  </r>
  <r>
    <n v="9510"/>
    <s v="CA-2014-149104"/>
    <x v="267"/>
    <d v="2014-04-07T00:00:00"/>
    <s v="Second Class"/>
    <s v="RD-19900"/>
    <x v="76"/>
    <s v="Consumer"/>
    <s v="United States"/>
    <s v="Dearborn Heights"/>
    <x v="12"/>
    <n v="48127"/>
    <x v="2"/>
    <s v="OFF-ST-10000991"/>
    <x v="1"/>
    <x v="4"/>
    <x v="157"/>
    <n v="689.82"/>
    <n v="6"/>
    <n v="0"/>
    <n v="20.694600000000001"/>
  </r>
  <r>
    <n v="9511"/>
    <s v="CA-2016-105263"/>
    <x v="876"/>
    <d v="2016-08-11T00:00:00"/>
    <s v="Standard Class"/>
    <s v="LM-17065"/>
    <x v="215"/>
    <s v="Consumer"/>
    <s v="United States"/>
    <s v="New York City"/>
    <x v="15"/>
    <n v="10024"/>
    <x v="3"/>
    <s v="OFF-AR-10002399"/>
    <x v="1"/>
    <x v="6"/>
    <x v="319"/>
    <n v="38.340000000000003"/>
    <n v="9"/>
    <n v="0"/>
    <n v="15.7194"/>
  </r>
  <r>
    <n v="9512"/>
    <s v="CA-2014-130575"/>
    <x v="637"/>
    <d v="2014-12-16T00:00:00"/>
    <s v="First Class"/>
    <s v="CS-11845"/>
    <x v="688"/>
    <s v="Corporate"/>
    <s v="United States"/>
    <s v="Chicago"/>
    <x v="10"/>
    <n v="60623"/>
    <x v="2"/>
    <s v="OFF-BI-10002353"/>
    <x v="1"/>
    <x v="8"/>
    <x v="1077"/>
    <n v="9.2639999999999993"/>
    <n v="3"/>
    <n v="0.8"/>
    <n v="-13.896000000000001"/>
  </r>
  <r>
    <n v="9513"/>
    <s v="CA-2017-142461"/>
    <x v="1109"/>
    <d v="2017-06-03T00:00:00"/>
    <s v="Second Class"/>
    <s v="KT-16480"/>
    <x v="409"/>
    <s v="Consumer"/>
    <s v="United States"/>
    <s v="Dallas"/>
    <x v="5"/>
    <n v="75217"/>
    <x v="2"/>
    <s v="FUR-BO-10001811"/>
    <x v="0"/>
    <x v="0"/>
    <x v="787"/>
    <n v="204.66640000000001"/>
    <n v="1"/>
    <n v="0.32"/>
    <n v="-6.0195999999999996"/>
  </r>
  <r>
    <n v="9514"/>
    <s v="CA-2016-125220"/>
    <x v="500"/>
    <d v="2016-10-19T00:00:00"/>
    <s v="Standard Class"/>
    <s v="BE-11410"/>
    <x v="648"/>
    <s v="Consumer"/>
    <s v="United States"/>
    <s v="Appleton"/>
    <x v="6"/>
    <n v="54915"/>
    <x v="2"/>
    <s v="TEC-AC-10003033"/>
    <x v="2"/>
    <x v="11"/>
    <x v="763"/>
    <n v="1649.75"/>
    <n v="5"/>
    <n v="0"/>
    <n v="544.41750000000002"/>
  </r>
  <r>
    <n v="9515"/>
    <s v="CA-2014-100293"/>
    <x v="619"/>
    <d v="2014-03-18T00:00:00"/>
    <s v="Standard Class"/>
    <s v="NF-18475"/>
    <x v="739"/>
    <s v="Home Office"/>
    <s v="United States"/>
    <s v="Jacksonville"/>
    <x v="2"/>
    <n v="32216"/>
    <x v="0"/>
    <s v="OFF-PA-10000176"/>
    <x v="1"/>
    <x v="10"/>
    <x v="640"/>
    <n v="91.055999999999997"/>
    <n v="6"/>
    <n v="0.2"/>
    <n v="31.869599999999998"/>
  </r>
  <r>
    <n v="9516"/>
    <s v="CA-2014-154165"/>
    <x v="1222"/>
    <d v="2014-02-24T00:00:00"/>
    <s v="Standard Class"/>
    <s v="DL-13315"/>
    <x v="111"/>
    <s v="Consumer"/>
    <s v="United States"/>
    <s v="Chicago"/>
    <x v="10"/>
    <n v="60653"/>
    <x v="2"/>
    <s v="OFF-AR-10003631"/>
    <x v="1"/>
    <x v="6"/>
    <x v="772"/>
    <n v="54.207999999999998"/>
    <n v="14"/>
    <n v="0.2"/>
    <n v="8.8087999999999997"/>
  </r>
  <r>
    <n v="9517"/>
    <s v="CA-2015-123939"/>
    <x v="252"/>
    <d v="2015-08-26T00:00:00"/>
    <s v="Second Class"/>
    <s v="MS-17710"/>
    <x v="384"/>
    <s v="Consumer"/>
    <s v="United States"/>
    <s v="Bowling Green"/>
    <x v="24"/>
    <n v="43402"/>
    <x v="3"/>
    <s v="TEC-PH-10000923"/>
    <x v="2"/>
    <x v="7"/>
    <x v="1234"/>
    <n v="26.981999999999999"/>
    <n v="3"/>
    <n v="0.4"/>
    <n v="4.0472999999999999"/>
  </r>
  <r>
    <n v="9518"/>
    <s v="CA-2015-123939"/>
    <x v="252"/>
    <d v="2015-08-26T00:00:00"/>
    <s v="Second Class"/>
    <s v="MS-17710"/>
    <x v="384"/>
    <s v="Consumer"/>
    <s v="United States"/>
    <s v="Bowling Green"/>
    <x v="24"/>
    <n v="43402"/>
    <x v="3"/>
    <s v="OFF-LA-10003190"/>
    <x v="1"/>
    <x v="2"/>
    <x v="1172"/>
    <n v="6.9119999999999999"/>
    <n v="3"/>
    <n v="0.2"/>
    <n v="2.5055999999999998"/>
  </r>
  <r>
    <n v="9519"/>
    <s v="CA-2015-123939"/>
    <x v="252"/>
    <d v="2015-08-26T00:00:00"/>
    <s v="Second Class"/>
    <s v="MS-17710"/>
    <x v="384"/>
    <s v="Consumer"/>
    <s v="United States"/>
    <s v="Bowling Green"/>
    <x v="24"/>
    <n v="43402"/>
    <x v="3"/>
    <s v="OFF-ST-10003208"/>
    <x v="1"/>
    <x v="4"/>
    <x v="246"/>
    <n v="435.50400000000002"/>
    <n v="3"/>
    <n v="0.2"/>
    <n v="48.994199999999999"/>
  </r>
  <r>
    <n v="9520"/>
    <s v="US-2017-104451"/>
    <x v="540"/>
    <d v="2017-05-12T00:00:00"/>
    <s v="Second Class"/>
    <s v="MM-18055"/>
    <x v="514"/>
    <s v="Consumer"/>
    <s v="United States"/>
    <s v="San Francisco"/>
    <x v="1"/>
    <n v="94110"/>
    <x v="1"/>
    <s v="OFF-AP-10000692"/>
    <x v="1"/>
    <x v="9"/>
    <x v="1250"/>
    <n v="81.08"/>
    <n v="4"/>
    <n v="0"/>
    <n v="22.702400000000001"/>
  </r>
  <r>
    <n v="9521"/>
    <s v="CA-2016-101189"/>
    <x v="1084"/>
    <d v="2016-02-09T00:00:00"/>
    <s v="Standard Class"/>
    <s v="JB-15400"/>
    <x v="80"/>
    <s v="Corporate"/>
    <s v="United States"/>
    <s v="Los Angeles"/>
    <x v="1"/>
    <n v="90049"/>
    <x v="1"/>
    <s v="OFF-ST-10004180"/>
    <x v="1"/>
    <x v="4"/>
    <x v="244"/>
    <n v="93.02"/>
    <n v="2"/>
    <n v="0"/>
    <n v="3.7208000000000001"/>
  </r>
  <r>
    <n v="9522"/>
    <s v="CA-2014-169446"/>
    <x v="174"/>
    <d v="2014-12-25T00:00:00"/>
    <s v="Standard Class"/>
    <s v="SG-20605"/>
    <x v="611"/>
    <s v="Consumer"/>
    <s v="United States"/>
    <s v="Chicago"/>
    <x v="10"/>
    <n v="60623"/>
    <x v="2"/>
    <s v="TEC-PH-10002817"/>
    <x v="2"/>
    <x v="7"/>
    <x v="1845"/>
    <n v="323.976"/>
    <n v="3"/>
    <n v="0.2"/>
    <n v="36.447299999999998"/>
  </r>
  <r>
    <n v="9523"/>
    <s v="CA-2014-169446"/>
    <x v="174"/>
    <d v="2014-12-25T00:00:00"/>
    <s v="Standard Class"/>
    <s v="SG-20605"/>
    <x v="611"/>
    <s v="Consumer"/>
    <s v="United States"/>
    <s v="Chicago"/>
    <x v="10"/>
    <n v="60623"/>
    <x v="2"/>
    <s v="OFF-PA-10000295"/>
    <x v="1"/>
    <x v="10"/>
    <x v="1788"/>
    <n v="15.552"/>
    <n v="3"/>
    <n v="0.2"/>
    <n v="5.4432"/>
  </r>
  <r>
    <n v="9524"/>
    <s v="CA-2014-169446"/>
    <x v="174"/>
    <d v="2014-12-25T00:00:00"/>
    <s v="Standard Class"/>
    <s v="SG-20605"/>
    <x v="611"/>
    <s v="Consumer"/>
    <s v="United States"/>
    <s v="Chicago"/>
    <x v="10"/>
    <n v="60623"/>
    <x v="2"/>
    <s v="OFF-ST-10000419"/>
    <x v="1"/>
    <x v="4"/>
    <x v="1024"/>
    <n v="32.591999999999999"/>
    <n v="3"/>
    <n v="0.2"/>
    <n v="-7.7405999999999997"/>
  </r>
  <r>
    <n v="9525"/>
    <s v="CA-2017-156958"/>
    <x v="256"/>
    <d v="2017-12-06T00:00:00"/>
    <s v="First Class"/>
    <s v="PB-18805"/>
    <x v="583"/>
    <s v="Home Office"/>
    <s v="United States"/>
    <s v="Seattle"/>
    <x v="4"/>
    <n v="98115"/>
    <x v="1"/>
    <s v="OFF-BI-10001524"/>
    <x v="1"/>
    <x v="8"/>
    <x v="301"/>
    <n v="83.92"/>
    <n v="5"/>
    <n v="0.2"/>
    <n v="29.372"/>
  </r>
  <r>
    <n v="9526"/>
    <s v="CA-2017-156958"/>
    <x v="256"/>
    <d v="2017-12-06T00:00:00"/>
    <s v="First Class"/>
    <s v="PB-18805"/>
    <x v="583"/>
    <s v="Home Office"/>
    <s v="United States"/>
    <s v="Seattle"/>
    <x v="4"/>
    <n v="98115"/>
    <x v="1"/>
    <s v="FUR-FU-10003268"/>
    <x v="0"/>
    <x v="5"/>
    <x v="885"/>
    <n v="199.9"/>
    <n v="5"/>
    <n v="0"/>
    <n v="39.979999999999997"/>
  </r>
  <r>
    <n v="9527"/>
    <s v="CA-2017-156958"/>
    <x v="256"/>
    <d v="2017-12-06T00:00:00"/>
    <s v="First Class"/>
    <s v="PB-18805"/>
    <x v="583"/>
    <s v="Home Office"/>
    <s v="United States"/>
    <s v="Seattle"/>
    <x v="4"/>
    <n v="98115"/>
    <x v="1"/>
    <s v="TEC-PH-10000148"/>
    <x v="2"/>
    <x v="7"/>
    <x v="779"/>
    <n v="31.175999999999998"/>
    <n v="3"/>
    <n v="0.2"/>
    <n v="-7.0145999999999997"/>
  </r>
  <r>
    <n v="9528"/>
    <s v="CA-2017-156958"/>
    <x v="256"/>
    <d v="2017-12-06T00:00:00"/>
    <s v="First Class"/>
    <s v="PB-18805"/>
    <x v="583"/>
    <s v="Home Office"/>
    <s v="United States"/>
    <s v="Seattle"/>
    <x v="4"/>
    <n v="98115"/>
    <x v="1"/>
    <s v="OFF-BI-10001543"/>
    <x v="1"/>
    <x v="8"/>
    <x v="380"/>
    <n v="172.75200000000001"/>
    <n v="6"/>
    <n v="0.2"/>
    <n v="60.463200000000001"/>
  </r>
  <r>
    <n v="9529"/>
    <s v="CA-2017-156958"/>
    <x v="256"/>
    <d v="2017-12-06T00:00:00"/>
    <s v="First Class"/>
    <s v="PB-18805"/>
    <x v="583"/>
    <s v="Home Office"/>
    <s v="United States"/>
    <s v="Seattle"/>
    <x v="4"/>
    <n v="98115"/>
    <x v="1"/>
    <s v="OFF-BI-10002071"/>
    <x v="1"/>
    <x v="8"/>
    <x v="699"/>
    <n v="9.2959999999999994"/>
    <n v="2"/>
    <n v="0.2"/>
    <n v="3.0211999999999999"/>
  </r>
  <r>
    <n v="9530"/>
    <s v="CA-2017-101637"/>
    <x v="668"/>
    <d v="2017-03-25T00:00:00"/>
    <s v="Same Day"/>
    <s v="AC-10615"/>
    <x v="556"/>
    <s v="Corporate"/>
    <s v="United States"/>
    <s v="Beaumont"/>
    <x v="5"/>
    <n v="77705"/>
    <x v="2"/>
    <s v="OFF-ST-10002352"/>
    <x v="1"/>
    <x v="4"/>
    <x v="855"/>
    <n v="12.768000000000001"/>
    <n v="2"/>
    <n v="0.2"/>
    <n v="0.95760000000000001"/>
  </r>
  <r>
    <n v="9531"/>
    <s v="CA-2017-111759"/>
    <x v="141"/>
    <d v="2017-07-12T00:00:00"/>
    <s v="Standard Class"/>
    <s v="MR-17545"/>
    <x v="280"/>
    <s v="Home Office"/>
    <s v="United States"/>
    <s v="Seattle"/>
    <x v="4"/>
    <n v="98103"/>
    <x v="1"/>
    <s v="OFF-PA-10003127"/>
    <x v="1"/>
    <x v="10"/>
    <x v="33"/>
    <n v="52.76"/>
    <n v="2"/>
    <n v="0"/>
    <n v="24.269600000000001"/>
  </r>
  <r>
    <n v="9532"/>
    <s v="CA-2017-102729"/>
    <x v="40"/>
    <d v="2017-10-31T00:00:00"/>
    <s v="Standard Class"/>
    <s v="BF-11215"/>
    <x v="682"/>
    <s v="Home Office"/>
    <s v="United States"/>
    <s v="Dallas"/>
    <x v="5"/>
    <n v="75217"/>
    <x v="2"/>
    <s v="OFF-ST-10000464"/>
    <x v="1"/>
    <x v="4"/>
    <x v="1144"/>
    <n v="55.616"/>
    <n v="2"/>
    <n v="0.2"/>
    <n v="5.5616000000000003"/>
  </r>
  <r>
    <n v="9533"/>
    <s v="CA-2016-116596"/>
    <x v="189"/>
    <d v="2016-10-31T00:00:00"/>
    <s v="Standard Class"/>
    <s v="BW-11200"/>
    <x v="572"/>
    <s v="Consumer"/>
    <s v="United States"/>
    <s v="New York City"/>
    <x v="15"/>
    <n v="10011"/>
    <x v="3"/>
    <s v="FUR-CH-10000553"/>
    <x v="0"/>
    <x v="1"/>
    <x v="1257"/>
    <n v="427.64400000000001"/>
    <n v="14"/>
    <n v="0.1"/>
    <n v="80.777199999999993"/>
  </r>
  <r>
    <n v="9534"/>
    <s v="CA-2016-116596"/>
    <x v="189"/>
    <d v="2016-10-31T00:00:00"/>
    <s v="Standard Class"/>
    <s v="BW-11200"/>
    <x v="572"/>
    <s v="Consumer"/>
    <s v="United States"/>
    <s v="New York City"/>
    <x v="15"/>
    <n v="10011"/>
    <x v="3"/>
    <s v="OFF-FA-10000134"/>
    <x v="1"/>
    <x v="13"/>
    <x v="196"/>
    <n v="40.67"/>
    <n v="7"/>
    <n v="0"/>
    <n v="12.607699999999999"/>
  </r>
  <r>
    <n v="9535"/>
    <s v="CA-2016-116596"/>
    <x v="189"/>
    <d v="2016-10-31T00:00:00"/>
    <s v="Standard Class"/>
    <s v="BW-11200"/>
    <x v="572"/>
    <s v="Consumer"/>
    <s v="United States"/>
    <s v="New York City"/>
    <x v="15"/>
    <n v="10011"/>
    <x v="3"/>
    <s v="OFF-ST-10000636"/>
    <x v="1"/>
    <x v="4"/>
    <x v="1753"/>
    <n v="33.479999999999997"/>
    <n v="2"/>
    <n v="0"/>
    <n v="1.3391999999999999"/>
  </r>
  <r>
    <n v="9536"/>
    <s v="CA-2016-116596"/>
    <x v="189"/>
    <d v="2016-10-31T00:00:00"/>
    <s v="Standard Class"/>
    <s v="BW-11200"/>
    <x v="572"/>
    <s v="Consumer"/>
    <s v="United States"/>
    <s v="New York City"/>
    <x v="15"/>
    <n v="10011"/>
    <x v="3"/>
    <s v="OFF-BI-10002949"/>
    <x v="1"/>
    <x v="8"/>
    <x v="525"/>
    <n v="9.7279999999999998"/>
    <n v="2"/>
    <n v="0.2"/>
    <n v="3.2831999999999999"/>
  </r>
  <r>
    <n v="9537"/>
    <s v="CA-2017-124191"/>
    <x v="492"/>
    <d v="2017-06-14T00:00:00"/>
    <s v="Second Class"/>
    <s v="TS-21610"/>
    <x v="59"/>
    <s v="Consumer"/>
    <s v="United States"/>
    <s v="Chicago"/>
    <x v="10"/>
    <n v="60610"/>
    <x v="2"/>
    <s v="FUR-FU-10002364"/>
    <x v="0"/>
    <x v="5"/>
    <x v="1240"/>
    <n v="8.8559999999999999"/>
    <n v="3"/>
    <n v="0.6"/>
    <n v="-6.8634000000000004"/>
  </r>
  <r>
    <n v="9538"/>
    <s v="CA-2016-148747"/>
    <x v="477"/>
    <d v="2016-09-27T00:00:00"/>
    <s v="First Class"/>
    <s v="AS-10045"/>
    <x v="442"/>
    <s v="Corporate"/>
    <s v="United States"/>
    <s v="San Francisco"/>
    <x v="1"/>
    <n v="94110"/>
    <x v="1"/>
    <s v="FUR-BO-10002613"/>
    <x v="0"/>
    <x v="0"/>
    <x v="179"/>
    <n v="477.666"/>
    <n v="2"/>
    <n v="0.15"/>
    <n v="84.293999999999997"/>
  </r>
  <r>
    <n v="9539"/>
    <s v="US-2017-169488"/>
    <x v="210"/>
    <d v="2017-09-09T00:00:00"/>
    <s v="First Class"/>
    <s v="AA-10375"/>
    <x v="211"/>
    <s v="Consumer"/>
    <s v="United States"/>
    <s v="Providence"/>
    <x v="34"/>
    <n v="2908"/>
    <x v="3"/>
    <s v="OFF-PA-10002659"/>
    <x v="1"/>
    <x v="10"/>
    <x v="931"/>
    <n v="16.899999999999999"/>
    <n v="5"/>
    <n v="0"/>
    <n v="7.774"/>
  </r>
  <r>
    <n v="9540"/>
    <s v="US-2017-169488"/>
    <x v="210"/>
    <d v="2017-09-09T00:00:00"/>
    <s v="First Class"/>
    <s v="AA-10375"/>
    <x v="211"/>
    <s v="Consumer"/>
    <s v="United States"/>
    <s v="Providence"/>
    <x v="34"/>
    <n v="2908"/>
    <x v="3"/>
    <s v="OFF-PA-10000157"/>
    <x v="1"/>
    <x v="10"/>
    <x v="369"/>
    <n v="39.96"/>
    <n v="2"/>
    <n v="0"/>
    <n v="18.781199999999998"/>
  </r>
  <r>
    <n v="9541"/>
    <s v="CA-2015-135727"/>
    <x v="1223"/>
    <d v="2015-05-16T00:00:00"/>
    <s v="Second Class"/>
    <s v="PS-18970"/>
    <x v="28"/>
    <s v="Home Office"/>
    <s v="United States"/>
    <s v="Phoenix"/>
    <x v="16"/>
    <n v="85023"/>
    <x v="1"/>
    <s v="FUR-CH-10004540"/>
    <x v="0"/>
    <x v="1"/>
    <x v="871"/>
    <n v="191.96799999999999"/>
    <n v="7"/>
    <n v="0.2"/>
    <n v="16.7972"/>
  </r>
  <r>
    <n v="9542"/>
    <s v="CA-2015-135251"/>
    <x v="705"/>
    <d v="2015-08-10T00:00:00"/>
    <s v="Standard Class"/>
    <s v="RP-19270"/>
    <x v="345"/>
    <s v="Corporate"/>
    <s v="United States"/>
    <s v="Houston"/>
    <x v="5"/>
    <n v="77095"/>
    <x v="2"/>
    <s v="OFF-LA-10004544"/>
    <x v="1"/>
    <x v="2"/>
    <x v="199"/>
    <n v="35.520000000000003"/>
    <n v="3"/>
    <n v="0.2"/>
    <n v="13.32"/>
  </r>
  <r>
    <n v="9543"/>
    <s v="CA-2015-135251"/>
    <x v="705"/>
    <d v="2015-08-10T00:00:00"/>
    <s v="Standard Class"/>
    <s v="RP-19270"/>
    <x v="345"/>
    <s v="Corporate"/>
    <s v="United States"/>
    <s v="Houston"/>
    <x v="5"/>
    <n v="77095"/>
    <x v="2"/>
    <s v="OFF-BI-10001097"/>
    <x v="1"/>
    <x v="8"/>
    <x v="797"/>
    <n v="6.23"/>
    <n v="5"/>
    <n v="0.8"/>
    <n v="-9.6564999999999994"/>
  </r>
  <r>
    <n v="9544"/>
    <s v="CA-2015-135251"/>
    <x v="705"/>
    <d v="2015-08-10T00:00:00"/>
    <s v="Standard Class"/>
    <s v="RP-19270"/>
    <x v="345"/>
    <s v="Corporate"/>
    <s v="United States"/>
    <s v="Houston"/>
    <x v="5"/>
    <n v="77095"/>
    <x v="2"/>
    <s v="OFF-PA-10003302"/>
    <x v="1"/>
    <x v="10"/>
    <x v="1721"/>
    <n v="56.704000000000001"/>
    <n v="2"/>
    <n v="0.2"/>
    <n v="19.137599999999999"/>
  </r>
  <r>
    <n v="9545"/>
    <s v="CA-2015-135251"/>
    <x v="705"/>
    <d v="2015-08-10T00:00:00"/>
    <s v="Standard Class"/>
    <s v="RP-19270"/>
    <x v="345"/>
    <s v="Corporate"/>
    <s v="United States"/>
    <s v="Houston"/>
    <x v="5"/>
    <n v="77095"/>
    <x v="2"/>
    <s v="FUR-BO-10003965"/>
    <x v="0"/>
    <x v="0"/>
    <x v="1092"/>
    <n v="369.19920000000002"/>
    <n v="3"/>
    <n v="0.32"/>
    <n v="-114.01739999999999"/>
  </r>
  <r>
    <n v="9546"/>
    <s v="CA-2014-166590"/>
    <x v="194"/>
    <d v="2014-11-02T00:00:00"/>
    <s v="Standard Class"/>
    <s v="NC-18625"/>
    <x v="544"/>
    <s v="Corporate"/>
    <s v="United States"/>
    <s v="Columbus"/>
    <x v="14"/>
    <n v="47201"/>
    <x v="2"/>
    <s v="TEC-AC-10003433"/>
    <x v="2"/>
    <x v="11"/>
    <x v="1418"/>
    <n v="1.98"/>
    <n v="2"/>
    <n v="0"/>
    <n v="0.89100000000000001"/>
  </r>
  <r>
    <n v="9547"/>
    <s v="CA-2014-166590"/>
    <x v="194"/>
    <d v="2014-11-02T00:00:00"/>
    <s v="Standard Class"/>
    <s v="NC-18625"/>
    <x v="544"/>
    <s v="Corporate"/>
    <s v="United States"/>
    <s v="Columbus"/>
    <x v="14"/>
    <n v="47201"/>
    <x v="2"/>
    <s v="OFF-PA-10000482"/>
    <x v="1"/>
    <x v="10"/>
    <x v="67"/>
    <n v="75.88"/>
    <n v="2"/>
    <n v="0"/>
    <n v="35.663600000000002"/>
  </r>
  <r>
    <n v="9548"/>
    <s v="CA-2016-131744"/>
    <x v="1133"/>
    <d v="2016-06-20T00:00:00"/>
    <s v="Second Class"/>
    <s v="SC-20770"/>
    <x v="34"/>
    <s v="Corporate"/>
    <s v="United States"/>
    <s v="Philadelphia"/>
    <x v="9"/>
    <n v="19134"/>
    <x v="3"/>
    <s v="OFF-PA-10004610"/>
    <x v="1"/>
    <x v="10"/>
    <x v="1520"/>
    <n v="6.8479999999999999"/>
    <n v="2"/>
    <n v="0.2"/>
    <n v="2.14"/>
  </r>
  <r>
    <n v="9549"/>
    <s v="CA-2016-131744"/>
    <x v="1133"/>
    <d v="2016-06-20T00:00:00"/>
    <s v="Second Class"/>
    <s v="SC-20770"/>
    <x v="34"/>
    <s v="Corporate"/>
    <s v="United States"/>
    <s v="Philadelphia"/>
    <x v="9"/>
    <n v="19134"/>
    <x v="3"/>
    <s v="OFF-BI-10003910"/>
    <x v="1"/>
    <x v="8"/>
    <x v="8"/>
    <n v="4.6260000000000003"/>
    <n v="2"/>
    <n v="0.7"/>
    <n v="-3.855"/>
  </r>
  <r>
    <n v="9550"/>
    <s v="CA-2016-131744"/>
    <x v="1133"/>
    <d v="2016-06-20T00:00:00"/>
    <s v="Second Class"/>
    <s v="SC-20770"/>
    <x v="34"/>
    <s v="Corporate"/>
    <s v="United States"/>
    <s v="Philadelphia"/>
    <x v="9"/>
    <n v="19134"/>
    <x v="3"/>
    <s v="OFF-AP-10001394"/>
    <x v="1"/>
    <x v="9"/>
    <x v="1129"/>
    <n v="453.6"/>
    <n v="3"/>
    <n v="0.2"/>
    <n v="90.72"/>
  </r>
  <r>
    <n v="9551"/>
    <s v="CA-2015-160864"/>
    <x v="910"/>
    <d v="2015-05-06T00:00:00"/>
    <s v="First Class"/>
    <s v="NF-18595"/>
    <x v="376"/>
    <s v="Home Office"/>
    <s v="United States"/>
    <s v="San Jose"/>
    <x v="1"/>
    <n v="95123"/>
    <x v="1"/>
    <s v="OFF-BI-10004654"/>
    <x v="1"/>
    <x v="8"/>
    <x v="68"/>
    <n v="13.848000000000001"/>
    <n v="3"/>
    <n v="0.2"/>
    <n v="5.1929999999999996"/>
  </r>
  <r>
    <n v="9552"/>
    <s v="CA-2015-147690"/>
    <x v="113"/>
    <d v="2015-11-14T00:00:00"/>
    <s v="Standard Class"/>
    <s v="SC-20020"/>
    <x v="710"/>
    <s v="Consumer"/>
    <s v="United States"/>
    <s v="Philadelphia"/>
    <x v="9"/>
    <n v="19140"/>
    <x v="3"/>
    <s v="OFF-ST-10001526"/>
    <x v="1"/>
    <x v="4"/>
    <x v="771"/>
    <n v="577.58399999999995"/>
    <n v="6"/>
    <n v="0.2"/>
    <n v="43.318800000000003"/>
  </r>
  <r>
    <n v="9553"/>
    <s v="CA-2015-163923"/>
    <x v="1051"/>
    <d v="2015-06-03T00:00:00"/>
    <s v="Standard Class"/>
    <s v="BD-11560"/>
    <x v="786"/>
    <s v="Home Office"/>
    <s v="United States"/>
    <s v="Springfield"/>
    <x v="17"/>
    <n v="22153"/>
    <x v="0"/>
    <s v="TEC-AC-10000358"/>
    <x v="2"/>
    <x v="11"/>
    <x v="1287"/>
    <n v="151.96"/>
    <n v="4"/>
    <n v="0"/>
    <n v="36.470399999999998"/>
  </r>
  <r>
    <n v="9554"/>
    <s v="CA-2016-125724"/>
    <x v="897"/>
    <d v="2016-09-27T00:00:00"/>
    <s v="Standard Class"/>
    <s v="SM-20950"/>
    <x v="416"/>
    <s v="Corporate"/>
    <s v="United States"/>
    <s v="Broomfield"/>
    <x v="22"/>
    <n v="80020"/>
    <x v="1"/>
    <s v="FUR-FU-10000246"/>
    <x v="0"/>
    <x v="5"/>
    <x v="391"/>
    <n v="68.432000000000002"/>
    <n v="7"/>
    <n v="0.2"/>
    <n v="8.5540000000000003"/>
  </r>
  <r>
    <n v="9555"/>
    <s v="CA-2015-111612"/>
    <x v="109"/>
    <d v="2015-12-02T00:00:00"/>
    <s v="Standard Class"/>
    <s v="EB-14110"/>
    <x v="686"/>
    <s v="Consumer"/>
    <s v="United States"/>
    <s v="Columbus"/>
    <x v="24"/>
    <n v="43229"/>
    <x v="3"/>
    <s v="FUR-FU-10003799"/>
    <x v="0"/>
    <x v="5"/>
    <x v="90"/>
    <n v="71.12"/>
    <n v="5"/>
    <n v="0.2"/>
    <n v="9.7789999999999999"/>
  </r>
  <r>
    <n v="9556"/>
    <s v="CA-2015-111612"/>
    <x v="109"/>
    <d v="2015-12-02T00:00:00"/>
    <s v="Standard Class"/>
    <s v="EB-14110"/>
    <x v="686"/>
    <s v="Consumer"/>
    <s v="United States"/>
    <s v="Columbus"/>
    <x v="24"/>
    <n v="43229"/>
    <x v="3"/>
    <s v="OFF-FA-10003021"/>
    <x v="1"/>
    <x v="13"/>
    <x v="128"/>
    <n v="3.008"/>
    <n v="2"/>
    <n v="0.2"/>
    <n v="0.56399999999999995"/>
  </r>
  <r>
    <n v="9557"/>
    <s v="CA-2015-156853"/>
    <x v="155"/>
    <d v="2015-12-05T00:00:00"/>
    <s v="Second Class"/>
    <s v="HP-14815"/>
    <x v="6"/>
    <s v="Home Office"/>
    <s v="United States"/>
    <s v="Concord"/>
    <x v="38"/>
    <n v="3301"/>
    <x v="3"/>
    <s v="OFF-PA-10003656"/>
    <x v="1"/>
    <x v="10"/>
    <x v="778"/>
    <n v="184.66"/>
    <n v="7"/>
    <n v="0"/>
    <n v="84.943600000000004"/>
  </r>
  <r>
    <n v="9558"/>
    <s v="CA-2014-103086"/>
    <x v="1136"/>
    <d v="2014-10-19T00:00:00"/>
    <s v="Second Class"/>
    <s v="EB-14170"/>
    <x v="432"/>
    <s v="Consumer"/>
    <s v="United States"/>
    <s v="Houston"/>
    <x v="5"/>
    <n v="77095"/>
    <x v="2"/>
    <s v="FUR-FU-10004586"/>
    <x v="0"/>
    <x v="5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x v="792"/>
    <s v="Consumer"/>
    <s v="United States"/>
    <s v="Newark"/>
    <x v="24"/>
    <n v="43055"/>
    <x v="3"/>
    <s v="TEC-AC-10003832"/>
    <x v="2"/>
    <x v="11"/>
    <x v="463"/>
    <n v="132.52000000000001"/>
    <n v="5"/>
    <n v="0.2"/>
    <n v="34.786499999999997"/>
  </r>
  <r>
    <n v="9560"/>
    <s v="CA-2016-129280"/>
    <x v="973"/>
    <d v="2016-05-05T00:00:00"/>
    <s v="First Class"/>
    <s v="SM-20905"/>
    <x v="792"/>
    <s v="Consumer"/>
    <s v="United States"/>
    <s v="Newark"/>
    <x v="24"/>
    <n v="43055"/>
    <x v="3"/>
    <s v="OFF-ST-10002554"/>
    <x v="1"/>
    <x v="4"/>
    <x v="1153"/>
    <n v="195.64"/>
    <n v="5"/>
    <n v="0.2"/>
    <n v="-44.018999999999998"/>
  </r>
  <r>
    <n v="9561"/>
    <s v="CA-2016-129280"/>
    <x v="973"/>
    <d v="2016-05-05T00:00:00"/>
    <s v="First Class"/>
    <s v="SM-20905"/>
    <x v="792"/>
    <s v="Consumer"/>
    <s v="United States"/>
    <s v="Newark"/>
    <x v="24"/>
    <n v="43055"/>
    <x v="3"/>
    <s v="FUR-FU-10001876"/>
    <x v="0"/>
    <x v="5"/>
    <x v="1403"/>
    <n v="51.968000000000004"/>
    <n v="2"/>
    <n v="0.2"/>
    <n v="10.393599999999999"/>
  </r>
  <r>
    <n v="9562"/>
    <s v="CA-2016-129280"/>
    <x v="973"/>
    <d v="2016-05-05T00:00:00"/>
    <s v="First Class"/>
    <s v="SM-20905"/>
    <x v="792"/>
    <s v="Consumer"/>
    <s v="United States"/>
    <s v="Newark"/>
    <x v="24"/>
    <n v="43055"/>
    <x v="3"/>
    <s v="TEC-AC-10002637"/>
    <x v="2"/>
    <x v="11"/>
    <x v="1317"/>
    <n v="431.976"/>
    <n v="3"/>
    <n v="0.2"/>
    <n v="-75.595799999999997"/>
  </r>
  <r>
    <n v="9563"/>
    <s v="CA-2016-129280"/>
    <x v="973"/>
    <d v="2016-05-05T00:00:00"/>
    <s v="First Class"/>
    <s v="SM-20905"/>
    <x v="792"/>
    <s v="Consumer"/>
    <s v="United States"/>
    <s v="Newark"/>
    <x v="24"/>
    <n v="43055"/>
    <x v="3"/>
    <s v="TEC-MA-10003589"/>
    <x v="2"/>
    <x v="15"/>
    <x v="1846"/>
    <n v="224.93700000000001"/>
    <n v="3"/>
    <n v="0.7"/>
    <n v="-164.9538"/>
  </r>
  <r>
    <n v="9564"/>
    <s v="CA-2016-129280"/>
    <x v="973"/>
    <d v="2016-05-05T00:00:00"/>
    <s v="First Class"/>
    <s v="SM-20905"/>
    <x v="792"/>
    <s v="Consumer"/>
    <s v="United States"/>
    <s v="Newark"/>
    <x v="24"/>
    <n v="43055"/>
    <x v="3"/>
    <s v="OFF-LA-10000081"/>
    <x v="1"/>
    <x v="2"/>
    <x v="1330"/>
    <n v="6"/>
    <n v="2"/>
    <n v="0.2"/>
    <n v="2.1"/>
  </r>
  <r>
    <n v="9565"/>
    <s v="CA-2015-161242"/>
    <x v="932"/>
    <d v="2015-06-08T00:00:00"/>
    <s v="Standard Class"/>
    <s v="CG-12040"/>
    <x v="344"/>
    <s v="Home Office"/>
    <s v="United States"/>
    <s v="Los Angeles"/>
    <x v="1"/>
    <n v="90045"/>
    <x v="1"/>
    <s v="OFF-PA-10001838"/>
    <x v="1"/>
    <x v="10"/>
    <x v="1008"/>
    <n v="11.76"/>
    <n v="2"/>
    <n v="0"/>
    <n v="5.7624000000000004"/>
  </r>
  <r>
    <n v="9566"/>
    <s v="CA-2014-130428"/>
    <x v="691"/>
    <d v="2014-03-31T00:00:00"/>
    <s v="Same Day"/>
    <s v="TG-21640"/>
    <x v="228"/>
    <s v="Consumer"/>
    <s v="United States"/>
    <s v="Tampa"/>
    <x v="2"/>
    <n v="33614"/>
    <x v="0"/>
    <s v="FUR-CH-10002965"/>
    <x v="0"/>
    <x v="1"/>
    <x v="229"/>
    <n v="1125.4880000000001"/>
    <n v="7"/>
    <n v="0.2"/>
    <n v="98.480199999999996"/>
  </r>
  <r>
    <n v="9567"/>
    <s v="CA-2014-130428"/>
    <x v="691"/>
    <d v="2014-03-31T00:00:00"/>
    <s v="Same Day"/>
    <s v="TG-21640"/>
    <x v="228"/>
    <s v="Consumer"/>
    <s v="United States"/>
    <s v="Tampa"/>
    <x v="2"/>
    <n v="33614"/>
    <x v="0"/>
    <s v="OFF-BI-10001636"/>
    <x v="1"/>
    <x v="8"/>
    <x v="674"/>
    <n v="12.645"/>
    <n v="5"/>
    <n v="0.7"/>
    <n v="-10.116"/>
  </r>
  <r>
    <n v="9568"/>
    <s v="CA-2014-130428"/>
    <x v="691"/>
    <d v="2014-03-31T00:00:00"/>
    <s v="Same Day"/>
    <s v="TG-21640"/>
    <x v="228"/>
    <s v="Consumer"/>
    <s v="United States"/>
    <s v="Tampa"/>
    <x v="2"/>
    <n v="33614"/>
    <x v="0"/>
    <s v="OFF-AR-10004027"/>
    <x v="1"/>
    <x v="6"/>
    <x v="184"/>
    <n v="4.032"/>
    <n v="2"/>
    <n v="0.2"/>
    <n v="1.0584"/>
  </r>
  <r>
    <n v="9569"/>
    <s v="CA-2017-104388"/>
    <x v="957"/>
    <d v="2017-07-07T00:00:00"/>
    <s v="First Class"/>
    <s v="DK-12835"/>
    <x v="460"/>
    <s v="Corporate"/>
    <s v="United States"/>
    <s v="Fremont"/>
    <x v="8"/>
    <n v="68025"/>
    <x v="2"/>
    <s v="TEC-PH-10002293"/>
    <x v="2"/>
    <x v="7"/>
    <x v="126"/>
    <n v="79.959999999999994"/>
    <n v="4"/>
    <n v="0"/>
    <n v="22.3888"/>
  </r>
  <r>
    <n v="9570"/>
    <s v="CA-2015-113131"/>
    <x v="496"/>
    <d v="2015-09-24T00:00:00"/>
    <s v="Same Day"/>
    <s v="MB-17305"/>
    <x v="93"/>
    <s v="Consumer"/>
    <s v="United States"/>
    <s v="Columbus"/>
    <x v="24"/>
    <n v="43229"/>
    <x v="3"/>
    <s v="OFF-BI-10003196"/>
    <x v="1"/>
    <x v="8"/>
    <x v="1376"/>
    <n v="6.7320000000000002"/>
    <n v="6"/>
    <n v="0.7"/>
    <n v="-4.4880000000000004"/>
  </r>
  <r>
    <n v="9571"/>
    <s v="CA-2015-113131"/>
    <x v="496"/>
    <d v="2015-09-24T00:00:00"/>
    <s v="Same Day"/>
    <s v="MB-17305"/>
    <x v="93"/>
    <s v="Consumer"/>
    <s v="United States"/>
    <s v="Columbus"/>
    <x v="24"/>
    <n v="43229"/>
    <x v="3"/>
    <s v="OFF-ST-10001172"/>
    <x v="1"/>
    <x v="4"/>
    <x v="1206"/>
    <n v="33.567999999999998"/>
    <n v="2"/>
    <n v="0.2"/>
    <n v="1.6783999999999999"/>
  </r>
  <r>
    <n v="9572"/>
    <s v="CA-2015-113131"/>
    <x v="496"/>
    <d v="2015-09-24T00:00:00"/>
    <s v="Same Day"/>
    <s v="MB-17305"/>
    <x v="93"/>
    <s v="Consumer"/>
    <s v="United States"/>
    <s v="Columbus"/>
    <x v="24"/>
    <n v="43229"/>
    <x v="3"/>
    <s v="OFF-EN-10003068"/>
    <x v="1"/>
    <x v="12"/>
    <x v="1641"/>
    <n v="15.84"/>
    <n v="2"/>
    <n v="0.2"/>
    <n v="5.5439999999999996"/>
  </r>
  <r>
    <n v="9573"/>
    <s v="CA-2015-113131"/>
    <x v="496"/>
    <d v="2015-09-24T00:00:00"/>
    <s v="Same Day"/>
    <s v="MB-17305"/>
    <x v="93"/>
    <s v="Consumer"/>
    <s v="United States"/>
    <s v="Columbus"/>
    <x v="24"/>
    <n v="43229"/>
    <x v="3"/>
    <s v="OFF-LA-10003510"/>
    <x v="1"/>
    <x v="2"/>
    <x v="580"/>
    <n v="24.423999999999999"/>
    <n v="1"/>
    <n v="0.2"/>
    <n v="7.9378000000000002"/>
  </r>
  <r>
    <n v="9574"/>
    <s v="CA-2015-113131"/>
    <x v="496"/>
    <d v="2015-09-24T00:00:00"/>
    <s v="Same Day"/>
    <s v="MB-17305"/>
    <x v="93"/>
    <s v="Consumer"/>
    <s v="United States"/>
    <s v="Columbus"/>
    <x v="24"/>
    <n v="43229"/>
    <x v="3"/>
    <s v="OFF-AR-10003504"/>
    <x v="1"/>
    <x v="6"/>
    <x v="1035"/>
    <n v="17.12"/>
    <n v="5"/>
    <n v="0.2"/>
    <n v="1.9259999999999999"/>
  </r>
  <r>
    <n v="9575"/>
    <s v="CA-2015-148495"/>
    <x v="863"/>
    <d v="2015-08-13T00:00:00"/>
    <s v="Same Day"/>
    <s v="SF-20065"/>
    <x v="11"/>
    <s v="Consumer"/>
    <s v="United States"/>
    <s v="Pomona"/>
    <x v="1"/>
    <n v="91767"/>
    <x v="1"/>
    <s v="FUR-FU-10001889"/>
    <x v="0"/>
    <x v="5"/>
    <x v="1158"/>
    <n v="31.56"/>
    <n v="3"/>
    <n v="0"/>
    <n v="10.4148"/>
  </r>
  <r>
    <n v="9576"/>
    <s v="CA-2015-143147"/>
    <x v="989"/>
    <d v="2015-05-28T00:00:00"/>
    <s v="Second Class"/>
    <s v="PS-18760"/>
    <x v="519"/>
    <s v="Consumer"/>
    <s v="United States"/>
    <s v="San Antonio"/>
    <x v="5"/>
    <n v="78207"/>
    <x v="2"/>
    <s v="FUR-CH-10000863"/>
    <x v="0"/>
    <x v="1"/>
    <x v="83"/>
    <n v="105.68600000000001"/>
    <n v="1"/>
    <n v="0.3"/>
    <n v="-28.686199999999999"/>
  </r>
  <r>
    <n v="9577"/>
    <s v="CA-2015-143147"/>
    <x v="989"/>
    <d v="2015-05-28T00:00:00"/>
    <s v="Second Class"/>
    <s v="PS-18760"/>
    <x v="519"/>
    <s v="Consumer"/>
    <s v="United States"/>
    <s v="San Antonio"/>
    <x v="5"/>
    <n v="78207"/>
    <x v="2"/>
    <s v="TEC-MA-10004679"/>
    <x v="2"/>
    <x v="15"/>
    <x v="1083"/>
    <n v="399.54"/>
    <n v="2"/>
    <n v="0.4"/>
    <n v="-79.908000000000001"/>
  </r>
  <r>
    <n v="9578"/>
    <s v="CA-2015-143147"/>
    <x v="989"/>
    <d v="2015-05-28T00:00:00"/>
    <s v="Second Class"/>
    <s v="PS-18760"/>
    <x v="519"/>
    <s v="Consumer"/>
    <s v="United States"/>
    <s v="San Antonio"/>
    <x v="5"/>
    <n v="78207"/>
    <x v="2"/>
    <s v="FUR-CH-10004754"/>
    <x v="0"/>
    <x v="1"/>
    <x v="1132"/>
    <n v="104.93"/>
    <n v="5"/>
    <n v="0.3"/>
    <n v="-4.4969999999999999"/>
  </r>
  <r>
    <n v="9579"/>
    <s v="CA-2017-152975"/>
    <x v="32"/>
    <d v="2017-09-16T00:00:00"/>
    <s v="First Class"/>
    <s v="RB-19705"/>
    <x v="42"/>
    <s v="Home Office"/>
    <s v="United States"/>
    <s v="New York City"/>
    <x v="15"/>
    <n v="10035"/>
    <x v="3"/>
    <s v="TEC-PH-10004586"/>
    <x v="2"/>
    <x v="7"/>
    <x v="899"/>
    <n v="1079.8499999999999"/>
    <n v="3"/>
    <n v="0"/>
    <n v="323.95499999999998"/>
  </r>
  <r>
    <n v="9580"/>
    <s v="CA-2017-152975"/>
    <x v="32"/>
    <d v="2017-09-16T00:00:00"/>
    <s v="First Class"/>
    <s v="RB-19705"/>
    <x v="42"/>
    <s v="Home Office"/>
    <s v="United States"/>
    <s v="New York City"/>
    <x v="15"/>
    <n v="10035"/>
    <x v="3"/>
    <s v="OFF-ST-10001370"/>
    <x v="1"/>
    <x v="4"/>
    <x v="1032"/>
    <n v="70.98"/>
    <n v="1"/>
    <n v="0"/>
    <n v="3.5489999999999999"/>
  </r>
  <r>
    <n v="9581"/>
    <s v="CA-2017-152975"/>
    <x v="32"/>
    <d v="2017-09-16T00:00:00"/>
    <s v="First Class"/>
    <s v="RB-19705"/>
    <x v="42"/>
    <s v="Home Office"/>
    <s v="United States"/>
    <s v="New York City"/>
    <x v="15"/>
    <n v="10035"/>
    <x v="3"/>
    <s v="OFF-AR-10001988"/>
    <x v="1"/>
    <x v="6"/>
    <x v="756"/>
    <n v="29.95"/>
    <n v="5"/>
    <n v="0"/>
    <n v="8.6854999999999993"/>
  </r>
  <r>
    <n v="9582"/>
    <s v="CA-2017-152975"/>
    <x v="32"/>
    <d v="2017-09-16T00:00:00"/>
    <s v="First Class"/>
    <s v="RB-19705"/>
    <x v="42"/>
    <s v="Home Office"/>
    <s v="United States"/>
    <s v="New York City"/>
    <x v="15"/>
    <n v="10035"/>
    <x v="3"/>
    <s v="FUR-CH-10003298"/>
    <x v="0"/>
    <x v="1"/>
    <x v="1576"/>
    <n v="589.41"/>
    <n v="5"/>
    <n v="0.1"/>
    <n v="-6.5490000000000004"/>
  </r>
  <r>
    <n v="9583"/>
    <s v="CA-2016-107475"/>
    <x v="843"/>
    <d v="2016-06-11T00:00:00"/>
    <s v="Standard Class"/>
    <s v="RS-19870"/>
    <x v="789"/>
    <s v="Home Office"/>
    <s v="United States"/>
    <s v="Philadelphia"/>
    <x v="9"/>
    <n v="19120"/>
    <x v="3"/>
    <s v="OFF-FA-10002988"/>
    <x v="1"/>
    <x v="13"/>
    <x v="132"/>
    <n v="9.6479999999999997"/>
    <n v="6"/>
    <n v="0.2"/>
    <n v="3.4973999999999998"/>
  </r>
  <r>
    <n v="9584"/>
    <s v="CA-2017-116127"/>
    <x v="643"/>
    <d v="2017-06-27T00:00:00"/>
    <s v="Second Class"/>
    <s v="SB-20185"/>
    <x v="766"/>
    <s v="Consumer"/>
    <s v="United States"/>
    <s v="New York City"/>
    <x v="15"/>
    <n v="10024"/>
    <x v="3"/>
    <s v="FUR-BO-10002213"/>
    <x v="0"/>
    <x v="0"/>
    <x v="1232"/>
    <n v="400.78399999999999"/>
    <n v="1"/>
    <n v="0.2"/>
    <n v="-5.0098000000000003"/>
  </r>
  <r>
    <n v="9585"/>
    <s v="CA-2017-132584"/>
    <x v="775"/>
    <d v="2017-08-27T00:00:00"/>
    <s v="First Class"/>
    <s v="HJ-14875"/>
    <x v="707"/>
    <s v="Home Office"/>
    <s v="United States"/>
    <s v="Detroit"/>
    <x v="12"/>
    <n v="48234"/>
    <x v="2"/>
    <s v="OFF-ST-10000344"/>
    <x v="1"/>
    <x v="4"/>
    <x v="1022"/>
    <n v="53.72"/>
    <n v="4"/>
    <n v="0"/>
    <n v="13.9672"/>
  </r>
  <r>
    <n v="9586"/>
    <s v="CA-2016-160598"/>
    <x v="370"/>
    <d v="2016-08-28T00:00:00"/>
    <s v="First Class"/>
    <s v="SV-20815"/>
    <x v="458"/>
    <s v="Corporate"/>
    <s v="United States"/>
    <s v="Miami"/>
    <x v="2"/>
    <n v="33142"/>
    <x v="0"/>
    <s v="OFF-PA-10002319"/>
    <x v="1"/>
    <x v="10"/>
    <x v="1400"/>
    <n v="31.007999999999999"/>
    <n v="1"/>
    <n v="0.2"/>
    <n v="11.240399999999999"/>
  </r>
  <r>
    <n v="9587"/>
    <s v="CA-2016-108630"/>
    <x v="741"/>
    <d v="2016-11-18T00:00:00"/>
    <s v="Same Day"/>
    <s v="BE-11410"/>
    <x v="648"/>
    <s v="Consumer"/>
    <s v="United States"/>
    <s v="Concord"/>
    <x v="1"/>
    <n v="94521"/>
    <x v="1"/>
    <s v="OFF-BI-10002437"/>
    <x v="1"/>
    <x v="8"/>
    <x v="1314"/>
    <n v="61.12"/>
    <n v="5"/>
    <n v="0.2"/>
    <n v="22.155999999999999"/>
  </r>
  <r>
    <n v="9588"/>
    <s v="US-2017-129203"/>
    <x v="827"/>
    <d v="2017-04-22T00:00:00"/>
    <s v="Standard Class"/>
    <s v="BM-11575"/>
    <x v="606"/>
    <s v="Corporate"/>
    <s v="United States"/>
    <s v="Chicago"/>
    <x v="10"/>
    <n v="60653"/>
    <x v="2"/>
    <s v="OFF-ST-10001418"/>
    <x v="1"/>
    <x v="4"/>
    <x v="879"/>
    <n v="195.136"/>
    <n v="4"/>
    <n v="0.2"/>
    <n v="-43.9056"/>
  </r>
  <r>
    <n v="9589"/>
    <s v="CA-2017-110940"/>
    <x v="283"/>
    <d v="2017-07-28T00:00:00"/>
    <s v="Standard Class"/>
    <s v="AZ-10750"/>
    <x v="616"/>
    <s v="Consumer"/>
    <s v="United States"/>
    <s v="Wheeling"/>
    <x v="10"/>
    <n v="60090"/>
    <x v="2"/>
    <s v="OFF-AR-10000380"/>
    <x v="1"/>
    <x v="6"/>
    <x v="108"/>
    <n v="121.536"/>
    <n v="4"/>
    <n v="0.2"/>
    <n v="15.192"/>
  </r>
  <r>
    <n v="9590"/>
    <s v="CA-2014-119172"/>
    <x v="218"/>
    <d v="2014-05-15T00:00:00"/>
    <s v="Standard Class"/>
    <s v="HD-14785"/>
    <x v="787"/>
    <s v="Home Office"/>
    <s v="United States"/>
    <s v="Chicago"/>
    <x v="10"/>
    <n v="60610"/>
    <x v="2"/>
    <s v="OFF-PA-10003036"/>
    <x v="1"/>
    <x v="10"/>
    <x v="1739"/>
    <n v="17.472000000000001"/>
    <n v="3"/>
    <n v="0.2"/>
    <n v="5.6783999999999999"/>
  </r>
  <r>
    <n v="9591"/>
    <s v="CA-2014-119172"/>
    <x v="218"/>
    <d v="2014-05-15T00:00:00"/>
    <s v="Standard Class"/>
    <s v="HD-14785"/>
    <x v="787"/>
    <s v="Home Office"/>
    <s v="United States"/>
    <s v="Chicago"/>
    <x v="10"/>
    <n v="60610"/>
    <x v="2"/>
    <s v="OFF-BI-10002026"/>
    <x v="1"/>
    <x v="8"/>
    <x v="912"/>
    <n v="104.58"/>
    <n v="9"/>
    <n v="0.8"/>
    <n v="-172.55699999999999"/>
  </r>
  <r>
    <n v="9592"/>
    <s v="US-2016-105452"/>
    <x v="1062"/>
    <d v="2016-08-01T00:00:00"/>
    <s v="Standard Class"/>
    <s v="BF-11005"/>
    <x v="593"/>
    <s v="Home Office"/>
    <s v="United States"/>
    <s v="Pasadena"/>
    <x v="5"/>
    <n v="77506"/>
    <x v="2"/>
    <s v="FUR-FU-10003691"/>
    <x v="0"/>
    <x v="5"/>
    <x v="886"/>
    <n v="24.7"/>
    <n v="5"/>
    <n v="0.6"/>
    <n v="-9.8800000000000008"/>
  </r>
  <r>
    <n v="9593"/>
    <s v="US-2016-105452"/>
    <x v="1062"/>
    <d v="2016-08-01T00:00:00"/>
    <s v="Standard Class"/>
    <s v="BF-11005"/>
    <x v="593"/>
    <s v="Home Office"/>
    <s v="United States"/>
    <s v="Pasadena"/>
    <x v="5"/>
    <n v="77506"/>
    <x v="2"/>
    <s v="FUR-FU-10003806"/>
    <x v="0"/>
    <x v="5"/>
    <x v="1804"/>
    <n v="302.72000000000003"/>
    <n v="5"/>
    <n v="0.6"/>
    <n v="-378.4"/>
  </r>
  <r>
    <n v="9594"/>
    <s v="CA-2017-108931"/>
    <x v="32"/>
    <d v="2017-09-19T00:00:00"/>
    <s v="Standard Class"/>
    <s v="HZ-14950"/>
    <x v="521"/>
    <s v="Consumer"/>
    <s v="United States"/>
    <s v="New York City"/>
    <x v="15"/>
    <n v="10024"/>
    <x v="3"/>
    <s v="OFF-PA-10002741"/>
    <x v="1"/>
    <x v="10"/>
    <x v="1476"/>
    <n v="8.56"/>
    <n v="2"/>
    <n v="0"/>
    <n v="3.8519999999999999"/>
  </r>
  <r>
    <n v="9595"/>
    <s v="CA-2017-108931"/>
    <x v="32"/>
    <d v="2017-09-19T00:00:00"/>
    <s v="Standard Class"/>
    <s v="HZ-14950"/>
    <x v="521"/>
    <s v="Consumer"/>
    <s v="United States"/>
    <s v="New York City"/>
    <x v="15"/>
    <n v="10024"/>
    <x v="3"/>
    <s v="OFF-PA-10003845"/>
    <x v="1"/>
    <x v="10"/>
    <x v="372"/>
    <n v="11.56"/>
    <n v="2"/>
    <n v="0"/>
    <n v="5.6643999999999997"/>
  </r>
  <r>
    <n v="9596"/>
    <s v="CA-2017-104619"/>
    <x v="714"/>
    <d v="2017-01-29T00:00:00"/>
    <s v="Standard Class"/>
    <s v="KD-16495"/>
    <x v="470"/>
    <s v="Corporate"/>
    <s v="United States"/>
    <s v="San Jose"/>
    <x v="1"/>
    <n v="95123"/>
    <x v="1"/>
    <s v="OFF-AP-10001492"/>
    <x v="1"/>
    <x v="9"/>
    <x v="22"/>
    <n v="25.86"/>
    <n v="3"/>
    <n v="0"/>
    <n v="6.7236000000000002"/>
  </r>
  <r>
    <n v="9597"/>
    <s v="CA-2017-104619"/>
    <x v="714"/>
    <d v="2017-01-29T00:00:00"/>
    <s v="Standard Class"/>
    <s v="KD-16495"/>
    <x v="470"/>
    <s v="Corporate"/>
    <s v="United States"/>
    <s v="San Jose"/>
    <x v="1"/>
    <n v="95123"/>
    <x v="1"/>
    <s v="OFF-BI-10004318"/>
    <x v="1"/>
    <x v="8"/>
    <x v="1583"/>
    <n v="276.78399999999999"/>
    <n v="2"/>
    <n v="0.2"/>
    <n v="89.954800000000006"/>
  </r>
  <r>
    <n v="9598"/>
    <s v="CA-2017-104619"/>
    <x v="714"/>
    <d v="2017-01-29T00:00:00"/>
    <s v="Standard Class"/>
    <s v="KD-16495"/>
    <x v="470"/>
    <s v="Corporate"/>
    <s v="United States"/>
    <s v="San Jose"/>
    <x v="1"/>
    <n v="95123"/>
    <x v="1"/>
    <s v="TEC-PH-10000193"/>
    <x v="2"/>
    <x v="7"/>
    <x v="1664"/>
    <n v="110.352"/>
    <n v="3"/>
    <n v="0.2"/>
    <n v="8.2764000000000006"/>
  </r>
  <r>
    <n v="9599"/>
    <s v="CA-2015-149517"/>
    <x v="444"/>
    <d v="2015-09-23T00:00:00"/>
    <s v="Standard Class"/>
    <s v="FC-14245"/>
    <x v="763"/>
    <s v="Home Office"/>
    <s v="United States"/>
    <s v="Sacramento"/>
    <x v="1"/>
    <n v="95823"/>
    <x v="1"/>
    <s v="FUR-FU-10003464"/>
    <x v="0"/>
    <x v="5"/>
    <x v="1479"/>
    <n v="60.84"/>
    <n v="3"/>
    <n v="0"/>
    <n v="19.468800000000002"/>
  </r>
  <r>
    <n v="9600"/>
    <s v="CA-2015-116841"/>
    <x v="1224"/>
    <d v="2015-04-18T00:00:00"/>
    <s v="Standard Class"/>
    <s v="TP-21130"/>
    <x v="236"/>
    <s v="Consumer"/>
    <s v="United States"/>
    <s v="Springfield"/>
    <x v="21"/>
    <n v="97477"/>
    <x v="1"/>
    <s v="OFF-AP-10002403"/>
    <x v="1"/>
    <x v="9"/>
    <x v="1311"/>
    <n v="35.207999999999998"/>
    <n v="1"/>
    <n v="0.2"/>
    <n v="2.6406000000000001"/>
  </r>
  <r>
    <n v="9601"/>
    <s v="CA-2017-107797"/>
    <x v="540"/>
    <d v="2017-05-11T00:00:00"/>
    <s v="Second Class"/>
    <s v="EB-13705"/>
    <x v="182"/>
    <s v="Corporate"/>
    <s v="United States"/>
    <s v="Mansfield"/>
    <x v="5"/>
    <n v="76063"/>
    <x v="2"/>
    <s v="OFF-PA-10003848"/>
    <x v="1"/>
    <x v="10"/>
    <x v="1451"/>
    <n v="41.472000000000001"/>
    <n v="8"/>
    <n v="0.2"/>
    <n v="14.5152"/>
  </r>
  <r>
    <n v="9602"/>
    <s v="CA-2016-117604"/>
    <x v="913"/>
    <d v="2016-09-09T00:00:00"/>
    <s v="Standard Class"/>
    <s v="JP-15520"/>
    <x v="187"/>
    <s v="Consumer"/>
    <s v="United States"/>
    <s v="Jonesboro"/>
    <x v="36"/>
    <n v="72401"/>
    <x v="0"/>
    <s v="OFF-PA-10001357"/>
    <x v="1"/>
    <x v="10"/>
    <x v="1041"/>
    <n v="239.5"/>
    <n v="5"/>
    <n v="0"/>
    <n v="114.96"/>
  </r>
  <r>
    <n v="9603"/>
    <s v="CA-2014-130155"/>
    <x v="946"/>
    <d v="2014-05-22T00:00:00"/>
    <s v="First Class"/>
    <s v="TD-20995"/>
    <x v="143"/>
    <s v="Consumer"/>
    <s v="United States"/>
    <s v="Virginia Beach"/>
    <x v="17"/>
    <n v="23464"/>
    <x v="0"/>
    <s v="OFF-SU-10004737"/>
    <x v="1"/>
    <x v="14"/>
    <x v="1713"/>
    <n v="34.200000000000003"/>
    <n v="5"/>
    <n v="0"/>
    <n v="9.234"/>
  </r>
  <r>
    <n v="9604"/>
    <s v="CA-2016-129861"/>
    <x v="26"/>
    <d v="2016-06-23T00:00:00"/>
    <s v="Standard Class"/>
    <s v="DM-13345"/>
    <x v="664"/>
    <s v="Corporate"/>
    <s v="United States"/>
    <s v="Rochester"/>
    <x v="15"/>
    <n v="14609"/>
    <x v="3"/>
    <s v="FUR-TA-10003715"/>
    <x v="0"/>
    <x v="3"/>
    <x v="1012"/>
    <n v="376.86599999999999"/>
    <n v="3"/>
    <n v="0.4"/>
    <n v="-213.5574"/>
  </r>
  <r>
    <n v="9605"/>
    <s v="CA-2015-138625"/>
    <x v="121"/>
    <d v="2015-11-05T00:00:00"/>
    <s v="First Class"/>
    <s v="EG-13900"/>
    <x v="283"/>
    <s v="Consumer"/>
    <s v="United States"/>
    <s v="Chesapeake"/>
    <x v="17"/>
    <n v="23320"/>
    <x v="0"/>
    <s v="OFF-AP-10003099"/>
    <x v="1"/>
    <x v="9"/>
    <x v="1847"/>
    <n v="197.72"/>
    <n v="4"/>
    <n v="0"/>
    <n v="55.361600000000003"/>
  </r>
  <r>
    <n v="9606"/>
    <s v="US-2017-122672"/>
    <x v="259"/>
    <d v="2017-11-09T00:00:00"/>
    <s v="Standard Class"/>
    <s v="HG-14965"/>
    <x v="428"/>
    <s v="Corporate"/>
    <s v="United States"/>
    <s v="Lancaster"/>
    <x v="24"/>
    <n v="43130"/>
    <x v="3"/>
    <s v="TEC-AC-10002323"/>
    <x v="2"/>
    <x v="11"/>
    <x v="177"/>
    <n v="70.72"/>
    <n v="4"/>
    <n v="0.2"/>
    <n v="-6.1879999999999997"/>
  </r>
  <r>
    <n v="9607"/>
    <s v="US-2017-122672"/>
    <x v="259"/>
    <d v="2017-11-09T00:00:00"/>
    <s v="Standard Class"/>
    <s v="HG-14965"/>
    <x v="428"/>
    <s v="Corporate"/>
    <s v="United States"/>
    <s v="Lancaster"/>
    <x v="24"/>
    <n v="43130"/>
    <x v="3"/>
    <s v="OFF-ST-10002344"/>
    <x v="1"/>
    <x v="4"/>
    <x v="865"/>
    <n v="194.352"/>
    <n v="3"/>
    <n v="0.2"/>
    <n v="-43.729199999999999"/>
  </r>
  <r>
    <n v="9608"/>
    <s v="CA-2017-117128"/>
    <x v="256"/>
    <d v="2017-12-08T00:00:00"/>
    <s v="Second Class"/>
    <s v="BF-11080"/>
    <x v="569"/>
    <s v="Consumer"/>
    <s v="United States"/>
    <s v="New York City"/>
    <x v="15"/>
    <n v="10024"/>
    <x v="3"/>
    <s v="OFF-PA-10000007"/>
    <x v="1"/>
    <x v="10"/>
    <x v="1540"/>
    <n v="21.6"/>
    <n v="6"/>
    <n v="0"/>
    <n v="9.9359999999999999"/>
  </r>
  <r>
    <n v="9609"/>
    <s v="CA-2017-117128"/>
    <x v="256"/>
    <d v="2017-12-08T00:00:00"/>
    <s v="Second Class"/>
    <s v="BF-11080"/>
    <x v="569"/>
    <s v="Consumer"/>
    <s v="United States"/>
    <s v="New York City"/>
    <x v="15"/>
    <n v="10024"/>
    <x v="3"/>
    <s v="OFF-LA-10000248"/>
    <x v="1"/>
    <x v="2"/>
    <x v="1221"/>
    <n v="11.07"/>
    <n v="3"/>
    <n v="0"/>
    <n v="5.2028999999999996"/>
  </r>
  <r>
    <n v="9610"/>
    <s v="CA-2016-130638"/>
    <x v="458"/>
    <d v="2016-05-19T00:00:00"/>
    <s v="Second Class"/>
    <s v="SC-20095"/>
    <x v="183"/>
    <s v="Consumer"/>
    <s v="United States"/>
    <s v="Los Angeles"/>
    <x v="1"/>
    <n v="90045"/>
    <x v="1"/>
    <s v="FUR-FU-10002116"/>
    <x v="0"/>
    <x v="5"/>
    <x v="1440"/>
    <n v="282.83999999999997"/>
    <n v="4"/>
    <n v="0"/>
    <n v="19.7988"/>
  </r>
  <r>
    <n v="9611"/>
    <s v="CA-2016-130638"/>
    <x v="458"/>
    <d v="2016-05-19T00:00:00"/>
    <s v="Second Class"/>
    <s v="SC-20095"/>
    <x v="183"/>
    <s v="Consumer"/>
    <s v="United States"/>
    <s v="Los Angeles"/>
    <x v="1"/>
    <n v="90045"/>
    <x v="1"/>
    <s v="OFF-LA-10002195"/>
    <x v="1"/>
    <x v="2"/>
    <x v="1028"/>
    <n v="27.72"/>
    <n v="9"/>
    <n v="0"/>
    <n v="13.3056"/>
  </r>
  <r>
    <n v="9612"/>
    <s v="CA-2017-144365"/>
    <x v="1200"/>
    <d v="2017-10-30T00:00:00"/>
    <s v="Standard Class"/>
    <s v="CS-11950"/>
    <x v="229"/>
    <s v="Consumer"/>
    <s v="United States"/>
    <s v="Jackson"/>
    <x v="35"/>
    <n v="39212"/>
    <x v="0"/>
    <s v="OFF-FA-10000735"/>
    <x v="1"/>
    <x v="13"/>
    <x v="128"/>
    <n v="11.68"/>
    <n v="4"/>
    <n v="0"/>
    <n v="5.2560000000000002"/>
  </r>
  <r>
    <n v="9613"/>
    <s v="CA-2016-110086"/>
    <x v="31"/>
    <d v="2016-09-22T00:00:00"/>
    <s v="Standard Class"/>
    <s v="BD-11320"/>
    <x v="217"/>
    <s v="Consumer"/>
    <s v="United States"/>
    <s v="Woodland"/>
    <x v="1"/>
    <n v="95695"/>
    <x v="1"/>
    <s v="TEC-PH-10001299"/>
    <x v="2"/>
    <x v="7"/>
    <x v="1489"/>
    <n v="239.98400000000001"/>
    <n v="2"/>
    <n v="0.2"/>
    <n v="23.9984"/>
  </r>
  <r>
    <n v="9614"/>
    <s v="CA-2014-128524"/>
    <x v="7"/>
    <d v="2014-11-13T00:00:00"/>
    <s v="First Class"/>
    <s v="MZ-17515"/>
    <x v="89"/>
    <s v="Corporate"/>
    <s v="United States"/>
    <s v="Seattle"/>
    <x v="4"/>
    <n v="98115"/>
    <x v="1"/>
    <s v="OFF-AP-10002892"/>
    <x v="1"/>
    <x v="9"/>
    <x v="9"/>
    <n v="22.98"/>
    <n v="1"/>
    <n v="0"/>
    <n v="6.8940000000000001"/>
  </r>
  <r>
    <n v="9615"/>
    <s v="CA-2014-128524"/>
    <x v="7"/>
    <d v="2014-11-13T00:00:00"/>
    <s v="First Class"/>
    <s v="MZ-17515"/>
    <x v="89"/>
    <s v="Corporate"/>
    <s v="United States"/>
    <s v="Seattle"/>
    <x v="4"/>
    <n v="98115"/>
    <x v="1"/>
    <s v="TEC-AC-10002718"/>
    <x v="2"/>
    <x v="11"/>
    <x v="1192"/>
    <n v="102.13"/>
    <n v="7"/>
    <n v="0"/>
    <n v="15.3195"/>
  </r>
  <r>
    <n v="9616"/>
    <s v="CA-2014-128524"/>
    <x v="7"/>
    <d v="2014-11-13T00:00:00"/>
    <s v="First Class"/>
    <s v="MZ-17515"/>
    <x v="89"/>
    <s v="Corporate"/>
    <s v="United States"/>
    <s v="Seattle"/>
    <x v="4"/>
    <n v="98115"/>
    <x v="1"/>
    <s v="OFF-BI-10003527"/>
    <x v="1"/>
    <x v="8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x v="463"/>
    <s v="Corporate"/>
    <s v="United States"/>
    <s v="Los Angeles"/>
    <x v="1"/>
    <n v="90049"/>
    <x v="1"/>
    <s v="OFF-AR-10002255"/>
    <x v="1"/>
    <x v="6"/>
    <x v="822"/>
    <n v="5.76"/>
    <n v="2"/>
    <n v="0"/>
    <n v="1.6704000000000001"/>
  </r>
  <r>
    <n v="9618"/>
    <s v="CA-2017-160633"/>
    <x v="673"/>
    <d v="2017-11-21T00:00:00"/>
    <s v="Standard Class"/>
    <s v="BS-11380"/>
    <x v="510"/>
    <s v="Corporate"/>
    <s v="United States"/>
    <s v="Bowling Green"/>
    <x v="24"/>
    <n v="43402"/>
    <x v="3"/>
    <s v="TEC-CO-10002095"/>
    <x v="2"/>
    <x v="16"/>
    <x v="615"/>
    <n v="899.98199999999997"/>
    <n v="3"/>
    <n v="0.4"/>
    <n v="74.998500000000007"/>
  </r>
  <r>
    <n v="9619"/>
    <s v="CA-2017-160633"/>
    <x v="673"/>
    <d v="2017-11-21T00:00:00"/>
    <s v="Standard Class"/>
    <s v="BS-11380"/>
    <x v="510"/>
    <s v="Corporate"/>
    <s v="United States"/>
    <s v="Bowling Green"/>
    <x v="24"/>
    <n v="43402"/>
    <x v="3"/>
    <s v="OFF-AR-10004022"/>
    <x v="1"/>
    <x v="6"/>
    <x v="907"/>
    <n v="86.352000000000004"/>
    <n v="3"/>
    <n v="0.2"/>
    <n v="5.3970000000000002"/>
  </r>
  <r>
    <n v="9620"/>
    <s v="CA-2017-160633"/>
    <x v="673"/>
    <d v="2017-11-21T00:00:00"/>
    <s v="Standard Class"/>
    <s v="BS-11380"/>
    <x v="510"/>
    <s v="Corporate"/>
    <s v="United States"/>
    <s v="Bowling Green"/>
    <x v="24"/>
    <n v="43402"/>
    <x v="3"/>
    <s v="TEC-AC-10002335"/>
    <x v="2"/>
    <x v="11"/>
    <x v="343"/>
    <n v="139.96"/>
    <n v="5"/>
    <n v="0.2"/>
    <n v="-1.7495000000000001"/>
  </r>
  <r>
    <n v="9621"/>
    <s v="CA-2014-115133"/>
    <x v="467"/>
    <d v="2014-09-30T00:00:00"/>
    <s v="Standard Class"/>
    <s v="DA-13450"/>
    <x v="526"/>
    <s v="Home Office"/>
    <s v="United States"/>
    <s v="Lancaster"/>
    <x v="24"/>
    <n v="43130"/>
    <x v="3"/>
    <s v="OFF-AP-10001634"/>
    <x v="1"/>
    <x v="9"/>
    <x v="1799"/>
    <n v="16.704000000000001"/>
    <n v="6"/>
    <n v="0.2"/>
    <n v="1.2527999999999999"/>
  </r>
  <r>
    <n v="9622"/>
    <s v="CA-2014-115133"/>
    <x v="467"/>
    <d v="2014-09-30T00:00:00"/>
    <s v="Standard Class"/>
    <s v="DA-13450"/>
    <x v="526"/>
    <s v="Home Office"/>
    <s v="United States"/>
    <s v="Lancaster"/>
    <x v="24"/>
    <n v="43130"/>
    <x v="3"/>
    <s v="TEC-AC-10002370"/>
    <x v="2"/>
    <x v="11"/>
    <x v="1825"/>
    <n v="3.1520000000000001"/>
    <n v="2"/>
    <n v="0.2"/>
    <n v="0.4728"/>
  </r>
  <r>
    <n v="9623"/>
    <s v="CA-2014-115133"/>
    <x v="467"/>
    <d v="2014-09-30T00:00:00"/>
    <s v="Standard Class"/>
    <s v="DA-13450"/>
    <x v="526"/>
    <s v="Home Office"/>
    <s v="United States"/>
    <s v="Lancaster"/>
    <x v="24"/>
    <n v="43130"/>
    <x v="3"/>
    <s v="OFF-PA-10000174"/>
    <x v="1"/>
    <x v="10"/>
    <x v="1524"/>
    <n v="32.896000000000001"/>
    <n v="4"/>
    <n v="0.2"/>
    <n v="11.102399999999999"/>
  </r>
  <r>
    <n v="9624"/>
    <s v="CA-2017-137449"/>
    <x v="222"/>
    <d v="2017-06-30T00:00:00"/>
    <s v="First Class"/>
    <s v="ME-17725"/>
    <x v="250"/>
    <s v="Consumer"/>
    <s v="United States"/>
    <s v="Dallas"/>
    <x v="5"/>
    <n v="75220"/>
    <x v="2"/>
    <s v="OFF-AP-10000240"/>
    <x v="1"/>
    <x v="9"/>
    <x v="650"/>
    <n v="21.391999999999999"/>
    <n v="2"/>
    <n v="0.8"/>
    <n v="-54.549599999999998"/>
  </r>
  <r>
    <n v="9625"/>
    <s v="CA-2017-137449"/>
    <x v="222"/>
    <d v="2017-06-30T00:00:00"/>
    <s v="First Class"/>
    <s v="ME-17725"/>
    <x v="250"/>
    <s v="Consumer"/>
    <s v="United States"/>
    <s v="Dallas"/>
    <x v="5"/>
    <n v="75220"/>
    <x v="2"/>
    <s v="FUR-TA-10002855"/>
    <x v="0"/>
    <x v="3"/>
    <x v="1198"/>
    <n v="307.31400000000002"/>
    <n v="3"/>
    <n v="0.3"/>
    <n v="-39.511800000000001"/>
  </r>
  <r>
    <n v="9626"/>
    <s v="CA-2017-137449"/>
    <x v="222"/>
    <d v="2017-06-30T00:00:00"/>
    <s v="First Class"/>
    <s v="ME-17725"/>
    <x v="250"/>
    <s v="Consumer"/>
    <s v="United States"/>
    <s v="Dallas"/>
    <x v="5"/>
    <n v="75220"/>
    <x v="2"/>
    <s v="FUR-BO-10000780"/>
    <x v="0"/>
    <x v="0"/>
    <x v="1318"/>
    <n v="409.99919999999997"/>
    <n v="3"/>
    <n v="0.32"/>
    <n v="-96.470399999999998"/>
  </r>
  <r>
    <n v="9627"/>
    <s v="CA-2017-103520"/>
    <x v="397"/>
    <d v="2017-09-25T00:00:00"/>
    <s v="First Class"/>
    <s v="MH-17785"/>
    <x v="186"/>
    <s v="Corporate"/>
    <s v="United States"/>
    <s v="Lubbock"/>
    <x v="5"/>
    <n v="79424"/>
    <x v="2"/>
    <s v="OFF-PA-10001846"/>
    <x v="1"/>
    <x v="10"/>
    <x v="1816"/>
    <n v="9.2479999999999993"/>
    <n v="2"/>
    <n v="0.2"/>
    <n v="3.3523999999999998"/>
  </r>
  <r>
    <n v="9628"/>
    <s v="CA-2014-139283"/>
    <x v="533"/>
    <d v="2014-11-27T00:00:00"/>
    <s v="Standard Class"/>
    <s v="BT-11440"/>
    <x v="590"/>
    <s v="Consumer"/>
    <s v="United States"/>
    <s v="Detroit"/>
    <x v="12"/>
    <n v="48227"/>
    <x v="2"/>
    <s v="OFF-BI-10002049"/>
    <x v="1"/>
    <x v="8"/>
    <x v="765"/>
    <n v="14.67"/>
    <n v="3"/>
    <n v="0"/>
    <n v="6.7481999999999998"/>
  </r>
  <r>
    <n v="9629"/>
    <s v="CA-2014-118192"/>
    <x v="286"/>
    <d v="2014-01-18T00:00:00"/>
    <s v="Standard Class"/>
    <s v="MM-17920"/>
    <x v="462"/>
    <s v="Consumer"/>
    <s v="United States"/>
    <s v="Newark"/>
    <x v="24"/>
    <n v="43055"/>
    <x v="3"/>
    <s v="OFF-PA-10002947"/>
    <x v="1"/>
    <x v="10"/>
    <x v="710"/>
    <n v="37.408000000000001"/>
    <n v="7"/>
    <n v="0.2"/>
    <n v="13.0928"/>
  </r>
  <r>
    <n v="9630"/>
    <s v="CA-2014-118192"/>
    <x v="286"/>
    <d v="2014-01-18T00:00:00"/>
    <s v="Standard Class"/>
    <s v="MM-17920"/>
    <x v="462"/>
    <s v="Consumer"/>
    <s v="United States"/>
    <s v="Newark"/>
    <x v="24"/>
    <n v="43055"/>
    <x v="3"/>
    <s v="OFF-BI-10003476"/>
    <x v="1"/>
    <x v="8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x v="392"/>
    <s v="Consumer"/>
    <s v="United States"/>
    <s v="New York City"/>
    <x v="15"/>
    <n v="10011"/>
    <x v="3"/>
    <s v="OFF-BI-10002609"/>
    <x v="1"/>
    <x v="8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x v="392"/>
    <s v="Consumer"/>
    <s v="United States"/>
    <s v="New York City"/>
    <x v="15"/>
    <n v="10011"/>
    <x v="3"/>
    <s v="TEC-PH-10003215"/>
    <x v="2"/>
    <x v="7"/>
    <x v="1611"/>
    <n v="179.7"/>
    <n v="6"/>
    <n v="0"/>
    <n v="88.052999999999997"/>
  </r>
  <r>
    <n v="9633"/>
    <s v="CA-2017-154809"/>
    <x v="778"/>
    <d v="2017-02-17T00:00:00"/>
    <s v="Standard Class"/>
    <s v="MH-17455"/>
    <x v="708"/>
    <s v="Consumer"/>
    <s v="United States"/>
    <s v="Minneapolis"/>
    <x v="11"/>
    <n v="55407"/>
    <x v="2"/>
    <s v="OFF-AP-10004785"/>
    <x v="1"/>
    <x v="9"/>
    <x v="1186"/>
    <n v="90.64"/>
    <n v="8"/>
    <n v="0"/>
    <n v="38.975200000000001"/>
  </r>
  <r>
    <n v="9634"/>
    <s v="CA-2014-151330"/>
    <x v="1005"/>
    <d v="2014-10-17T00:00:00"/>
    <s v="First Class"/>
    <s v="TC-21295"/>
    <x v="646"/>
    <s v="Consumer"/>
    <s v="United States"/>
    <s v="Everett"/>
    <x v="31"/>
    <n v="2149"/>
    <x v="3"/>
    <s v="TEC-AC-10000865"/>
    <x v="2"/>
    <x v="11"/>
    <x v="1005"/>
    <n v="177"/>
    <n v="3"/>
    <n v="0"/>
    <n v="30.09"/>
  </r>
  <r>
    <n v="9635"/>
    <s v="CA-2014-151330"/>
    <x v="1005"/>
    <d v="2014-10-17T00:00:00"/>
    <s v="First Class"/>
    <s v="TC-21295"/>
    <x v="646"/>
    <s v="Consumer"/>
    <s v="United States"/>
    <s v="Everett"/>
    <x v="31"/>
    <n v="2149"/>
    <x v="3"/>
    <s v="OFF-ST-10000615"/>
    <x v="1"/>
    <x v="4"/>
    <x v="75"/>
    <n v="79.45"/>
    <n v="7"/>
    <n v="0"/>
    <n v="22.245999999999999"/>
  </r>
  <r>
    <n v="9636"/>
    <s v="CA-2014-151330"/>
    <x v="1005"/>
    <d v="2014-10-17T00:00:00"/>
    <s v="First Class"/>
    <s v="TC-21295"/>
    <x v="646"/>
    <s v="Consumer"/>
    <s v="United States"/>
    <s v="Everett"/>
    <x v="31"/>
    <n v="2149"/>
    <x v="3"/>
    <s v="FUR-CH-10000749"/>
    <x v="0"/>
    <x v="1"/>
    <x v="1676"/>
    <n v="1628.82"/>
    <n v="9"/>
    <n v="0"/>
    <n v="260.6112"/>
  </r>
  <r>
    <n v="9637"/>
    <s v="CA-2014-124702"/>
    <x v="728"/>
    <d v="2014-11-25T00:00:00"/>
    <s v="Standard Class"/>
    <s v="MH-17785"/>
    <x v="186"/>
    <s v="Corporate"/>
    <s v="United States"/>
    <s v="Seattle"/>
    <x v="4"/>
    <n v="98105"/>
    <x v="1"/>
    <s v="FUR-FU-10003553"/>
    <x v="0"/>
    <x v="5"/>
    <x v="568"/>
    <n v="137.54"/>
    <n v="2"/>
    <n v="0"/>
    <n v="55.015999999999998"/>
  </r>
  <r>
    <n v="9638"/>
    <s v="CA-2014-124702"/>
    <x v="728"/>
    <d v="2014-11-25T00:00:00"/>
    <s v="Standard Class"/>
    <s v="MH-17785"/>
    <x v="186"/>
    <s v="Corporate"/>
    <s v="United States"/>
    <s v="Seattle"/>
    <x v="4"/>
    <n v="98105"/>
    <x v="1"/>
    <s v="FUR-TA-10003008"/>
    <x v="0"/>
    <x v="3"/>
    <x v="955"/>
    <n v="730.2"/>
    <n v="4"/>
    <n v="0"/>
    <n v="94.926000000000002"/>
  </r>
  <r>
    <n v="9639"/>
    <s v="US-2017-125808"/>
    <x v="105"/>
    <d v="2017-11-15T00:00:00"/>
    <s v="Second Class"/>
    <s v="EP-13915"/>
    <x v="212"/>
    <s v="Consumer"/>
    <s v="United States"/>
    <s v="Los Angeles"/>
    <x v="1"/>
    <n v="90032"/>
    <x v="1"/>
    <s v="OFF-PA-10001846"/>
    <x v="1"/>
    <x v="10"/>
    <x v="1816"/>
    <n v="11.56"/>
    <n v="2"/>
    <n v="0"/>
    <n v="5.6643999999999997"/>
  </r>
  <r>
    <n v="9640"/>
    <s v="CA-2015-116638"/>
    <x v="1225"/>
    <d v="2015-01-31T00:00:00"/>
    <s v="Second Class"/>
    <s v="JH-15985"/>
    <x v="98"/>
    <s v="Consumer"/>
    <s v="United States"/>
    <s v="Concord"/>
    <x v="3"/>
    <n v="28027"/>
    <x v="0"/>
    <s v="FUR-TA-10000198"/>
    <x v="0"/>
    <x v="3"/>
    <x v="594"/>
    <n v="4297.6440000000002"/>
    <n v="13"/>
    <n v="0.4"/>
    <n v="-1862.3124"/>
  </r>
  <r>
    <n v="9641"/>
    <s v="CA-2014-104563"/>
    <x v="1009"/>
    <d v="2014-03-12T00:00:00"/>
    <s v="Standard Class"/>
    <s v="CM-12715"/>
    <x v="782"/>
    <s v="Corporate"/>
    <s v="United States"/>
    <s v="Seattle"/>
    <x v="4"/>
    <n v="98103"/>
    <x v="1"/>
    <s v="OFF-AR-10000390"/>
    <x v="1"/>
    <x v="6"/>
    <x v="105"/>
    <n v="20.65"/>
    <n v="5"/>
    <n v="0"/>
    <n v="9.4990000000000006"/>
  </r>
  <r>
    <n v="9642"/>
    <s v="CA-2014-104563"/>
    <x v="1009"/>
    <d v="2014-03-12T00:00:00"/>
    <s v="Standard Class"/>
    <s v="CM-12715"/>
    <x v="782"/>
    <s v="Corporate"/>
    <s v="United States"/>
    <s v="Seattle"/>
    <x v="4"/>
    <n v="98103"/>
    <x v="1"/>
    <s v="OFF-ST-10000934"/>
    <x v="1"/>
    <x v="4"/>
    <x v="356"/>
    <n v="204.9"/>
    <n v="5"/>
    <n v="0"/>
    <n v="0"/>
  </r>
  <r>
    <n v="9643"/>
    <s v="CA-2014-104563"/>
    <x v="1009"/>
    <d v="2014-03-12T00:00:00"/>
    <s v="Standard Class"/>
    <s v="CM-12715"/>
    <x v="782"/>
    <s v="Corporate"/>
    <s v="United States"/>
    <s v="Seattle"/>
    <x v="4"/>
    <n v="98103"/>
    <x v="1"/>
    <s v="FUR-CH-10002780"/>
    <x v="0"/>
    <x v="1"/>
    <x v="1841"/>
    <n v="436.70400000000001"/>
    <n v="6"/>
    <n v="0.2"/>
    <n v="21.8352"/>
  </r>
  <r>
    <n v="9644"/>
    <s v="CA-2014-104563"/>
    <x v="1009"/>
    <d v="2014-03-12T00:00:00"/>
    <s v="Standard Class"/>
    <s v="CM-12715"/>
    <x v="782"/>
    <s v="Corporate"/>
    <s v="United States"/>
    <s v="Seattle"/>
    <x v="4"/>
    <n v="98103"/>
    <x v="1"/>
    <s v="FUR-CH-10004495"/>
    <x v="0"/>
    <x v="1"/>
    <x v="1484"/>
    <n v="481.56799999999998"/>
    <n v="2"/>
    <n v="0.2"/>
    <n v="54.176400000000001"/>
  </r>
  <r>
    <n v="9645"/>
    <s v="US-2017-107979"/>
    <x v="110"/>
    <d v="2017-06-13T00:00:00"/>
    <s v="Standard Class"/>
    <s v="FO-14305"/>
    <x v="383"/>
    <s v="Consumer"/>
    <s v="United States"/>
    <s v="Glendale"/>
    <x v="16"/>
    <n v="85301"/>
    <x v="1"/>
    <s v="TEC-AC-10002006"/>
    <x v="2"/>
    <x v="11"/>
    <x v="1087"/>
    <n v="89.543999999999997"/>
    <n v="7"/>
    <n v="0.2"/>
    <n v="12.3123"/>
  </r>
  <r>
    <n v="9646"/>
    <s v="US-2017-107979"/>
    <x v="110"/>
    <d v="2017-06-13T00:00:00"/>
    <s v="Standard Class"/>
    <s v="FO-14305"/>
    <x v="383"/>
    <s v="Consumer"/>
    <s v="United States"/>
    <s v="Glendale"/>
    <x v="16"/>
    <n v="85301"/>
    <x v="1"/>
    <s v="OFF-ST-10002485"/>
    <x v="1"/>
    <x v="4"/>
    <x v="211"/>
    <n v="35.167999999999999"/>
    <n v="2"/>
    <n v="0.2"/>
    <n v="-8.3523999999999994"/>
  </r>
  <r>
    <n v="9647"/>
    <s v="US-2017-107979"/>
    <x v="110"/>
    <d v="2017-06-13T00:00:00"/>
    <s v="Standard Class"/>
    <s v="FO-14305"/>
    <x v="383"/>
    <s v="Consumer"/>
    <s v="United States"/>
    <s v="Glendale"/>
    <x v="16"/>
    <n v="85301"/>
    <x v="1"/>
    <s v="OFF-BI-10000778"/>
    <x v="1"/>
    <x v="8"/>
    <x v="261"/>
    <n v="72.587999999999994"/>
    <n v="2"/>
    <n v="0.7"/>
    <n v="-48.392000000000003"/>
  </r>
  <r>
    <n v="9648"/>
    <s v="CA-2014-150518"/>
    <x v="84"/>
    <d v="2014-11-24T00:00:00"/>
    <s v="Standard Class"/>
    <s v="MW-18220"/>
    <x v="596"/>
    <s v="Consumer"/>
    <s v="United States"/>
    <s v="Coon Rapids"/>
    <x v="11"/>
    <n v="55433"/>
    <x v="2"/>
    <s v="OFF-ST-10000877"/>
    <x v="1"/>
    <x v="4"/>
    <x v="1113"/>
    <n v="221.16"/>
    <n v="4"/>
    <n v="0"/>
    <n v="57.501600000000003"/>
  </r>
  <r>
    <n v="9649"/>
    <s v="CA-2014-150518"/>
    <x v="84"/>
    <d v="2014-11-24T00:00:00"/>
    <s v="Standard Class"/>
    <s v="MW-18220"/>
    <x v="596"/>
    <s v="Consumer"/>
    <s v="United States"/>
    <s v="Coon Rapids"/>
    <x v="11"/>
    <n v="55433"/>
    <x v="2"/>
    <s v="TEC-PH-10002103"/>
    <x v="2"/>
    <x v="7"/>
    <x v="539"/>
    <n v="281.97000000000003"/>
    <n v="3"/>
    <n v="0"/>
    <n v="78.951599999999999"/>
  </r>
  <r>
    <n v="9650"/>
    <s v="CA-2016-107104"/>
    <x v="491"/>
    <d v="2016-11-30T00:00:00"/>
    <s v="Standard Class"/>
    <s v="MS-17365"/>
    <x v="333"/>
    <s v="Consumer"/>
    <s v="United States"/>
    <s v="Los Angeles"/>
    <x v="1"/>
    <n v="90045"/>
    <x v="1"/>
    <s v="FUR-BO-10002213"/>
    <x v="0"/>
    <x v="0"/>
    <x v="1232"/>
    <n v="3406.6640000000002"/>
    <n v="8"/>
    <n v="0.15"/>
    <n v="160.31360000000001"/>
  </r>
  <r>
    <n v="9651"/>
    <s v="CA-2016-107104"/>
    <x v="491"/>
    <d v="2016-11-30T00:00:00"/>
    <s v="Standard Class"/>
    <s v="MS-17365"/>
    <x v="333"/>
    <s v="Consumer"/>
    <s v="United States"/>
    <s v="Los Angeles"/>
    <x v="1"/>
    <n v="90045"/>
    <x v="1"/>
    <s v="OFF-AR-10004269"/>
    <x v="1"/>
    <x v="6"/>
    <x v="1550"/>
    <n v="37.17"/>
    <n v="9"/>
    <n v="0"/>
    <n v="10.4076"/>
  </r>
  <r>
    <n v="9652"/>
    <s v="CA-2016-107104"/>
    <x v="491"/>
    <d v="2016-11-30T00:00:00"/>
    <s v="Standard Class"/>
    <s v="MS-17365"/>
    <x v="333"/>
    <s v="Consumer"/>
    <s v="United States"/>
    <s v="Los Angeles"/>
    <x v="1"/>
    <n v="90045"/>
    <x v="1"/>
    <s v="OFF-AP-10000055"/>
    <x v="1"/>
    <x v="9"/>
    <x v="789"/>
    <n v="64.959999999999994"/>
    <n v="2"/>
    <n v="0"/>
    <n v="19.488"/>
  </r>
  <r>
    <n v="9653"/>
    <s v="CA-2016-107104"/>
    <x v="491"/>
    <d v="2016-11-30T00:00:00"/>
    <s v="Standard Class"/>
    <s v="MS-17365"/>
    <x v="333"/>
    <s v="Consumer"/>
    <s v="United States"/>
    <s v="Los Angeles"/>
    <x v="1"/>
    <n v="90045"/>
    <x v="1"/>
    <s v="FUR-FU-10002937"/>
    <x v="0"/>
    <x v="5"/>
    <x v="1060"/>
    <n v="595.38"/>
    <n v="6"/>
    <n v="0"/>
    <n v="297.69"/>
  </r>
  <r>
    <n v="9654"/>
    <s v="CA-2017-161893"/>
    <x v="205"/>
    <d v="2017-01-27T00:00:00"/>
    <s v="Standard Class"/>
    <s v="HP-14815"/>
    <x v="6"/>
    <s v="Home Office"/>
    <s v="United States"/>
    <s v="Tucson"/>
    <x v="16"/>
    <n v="85705"/>
    <x v="1"/>
    <s v="TEC-AC-10001874"/>
    <x v="2"/>
    <x v="11"/>
    <x v="1571"/>
    <n v="95.983999999999995"/>
    <n v="2"/>
    <n v="0.2"/>
    <n v="11.997999999999999"/>
  </r>
  <r>
    <n v="9655"/>
    <s v="CA-2017-161893"/>
    <x v="205"/>
    <d v="2017-01-27T00:00:00"/>
    <s v="Standard Class"/>
    <s v="HP-14815"/>
    <x v="6"/>
    <s v="Home Office"/>
    <s v="United States"/>
    <s v="Tucson"/>
    <x v="16"/>
    <n v="85705"/>
    <x v="1"/>
    <s v="OFF-BI-10004506"/>
    <x v="1"/>
    <x v="8"/>
    <x v="1247"/>
    <n v="4.9379999999999997"/>
    <n v="2"/>
    <n v="0.7"/>
    <n v="-3.6212"/>
  </r>
  <r>
    <n v="9656"/>
    <s v="CA-2014-156160"/>
    <x v="358"/>
    <d v="2014-09-29T00:00:00"/>
    <s v="Standard Class"/>
    <s v="AS-10090"/>
    <x v="548"/>
    <s v="Consumer"/>
    <s v="United States"/>
    <s v="New York City"/>
    <x v="15"/>
    <n v="10035"/>
    <x v="3"/>
    <s v="FUR-FU-10001876"/>
    <x v="0"/>
    <x v="5"/>
    <x v="1403"/>
    <n v="97.44"/>
    <n v="3"/>
    <n v="0"/>
    <n v="35.078400000000002"/>
  </r>
  <r>
    <n v="9657"/>
    <s v="CA-2014-156160"/>
    <x v="358"/>
    <d v="2014-09-29T00:00:00"/>
    <s v="Standard Class"/>
    <s v="AS-10090"/>
    <x v="548"/>
    <s v="Consumer"/>
    <s v="United States"/>
    <s v="New York City"/>
    <x v="15"/>
    <n v="10035"/>
    <x v="3"/>
    <s v="OFF-BI-10003355"/>
    <x v="1"/>
    <x v="8"/>
    <x v="591"/>
    <n v="3.984"/>
    <n v="1"/>
    <n v="0.2"/>
    <n v="1.3944000000000001"/>
  </r>
  <r>
    <n v="9658"/>
    <s v="CA-2014-156160"/>
    <x v="358"/>
    <d v="2014-09-29T00:00:00"/>
    <s v="Standard Class"/>
    <s v="AS-10090"/>
    <x v="548"/>
    <s v="Consumer"/>
    <s v="United States"/>
    <s v="New York City"/>
    <x v="15"/>
    <n v="10035"/>
    <x v="3"/>
    <s v="OFF-AR-10003876"/>
    <x v="1"/>
    <x v="6"/>
    <x v="1718"/>
    <n v="13.04"/>
    <n v="4"/>
    <n v="0"/>
    <n v="5.7375999999999996"/>
  </r>
  <r>
    <n v="9659"/>
    <s v="CA-2014-156160"/>
    <x v="358"/>
    <d v="2014-09-29T00:00:00"/>
    <s v="Standard Class"/>
    <s v="AS-10090"/>
    <x v="548"/>
    <s v="Consumer"/>
    <s v="United States"/>
    <s v="New York City"/>
    <x v="15"/>
    <n v="10035"/>
    <x v="3"/>
    <s v="FUR-CH-10004983"/>
    <x v="0"/>
    <x v="1"/>
    <x v="1569"/>
    <n v="579.52800000000002"/>
    <n v="4"/>
    <n v="0.1"/>
    <n v="83.709599999999995"/>
  </r>
  <r>
    <n v="9660"/>
    <s v="CA-2014-100860"/>
    <x v="959"/>
    <d v="2014-03-30T00:00:00"/>
    <s v="Second Class"/>
    <s v="CS-12505"/>
    <x v="473"/>
    <s v="Consumer"/>
    <s v="United States"/>
    <s v="Pomona"/>
    <x v="1"/>
    <n v="91767"/>
    <x v="1"/>
    <s v="OFF-LA-10001982"/>
    <x v="1"/>
    <x v="2"/>
    <x v="1538"/>
    <n v="18.75"/>
    <n v="5"/>
    <n v="0"/>
    <n v="9"/>
  </r>
  <r>
    <n v="9661"/>
    <s v="CA-2016-160717"/>
    <x v="112"/>
    <d v="2016-06-11T00:00:00"/>
    <s v="Standard Class"/>
    <s v="ME-17320"/>
    <x v="467"/>
    <s v="Home Office"/>
    <s v="United States"/>
    <s v="Santa Barbara"/>
    <x v="1"/>
    <n v="93101"/>
    <x v="1"/>
    <s v="TEC-PH-10001459"/>
    <x v="2"/>
    <x v="7"/>
    <x v="1447"/>
    <n v="3023.9279999999999"/>
    <n v="9"/>
    <n v="0.2"/>
    <n v="226.7946"/>
  </r>
  <r>
    <n v="9662"/>
    <s v="CA-2016-160717"/>
    <x v="112"/>
    <d v="2016-06-11T00:00:00"/>
    <s v="Standard Class"/>
    <s v="ME-17320"/>
    <x v="467"/>
    <s v="Home Office"/>
    <s v="United States"/>
    <s v="Santa Barbara"/>
    <x v="1"/>
    <n v="93101"/>
    <x v="1"/>
    <s v="TEC-AC-10002134"/>
    <x v="2"/>
    <x v="11"/>
    <x v="1545"/>
    <n v="26.96"/>
    <n v="2"/>
    <n v="0"/>
    <n v="3.7744"/>
  </r>
  <r>
    <n v="9663"/>
    <s v="CA-2016-160717"/>
    <x v="112"/>
    <d v="2016-06-11T00:00:00"/>
    <s v="Standard Class"/>
    <s v="ME-17320"/>
    <x v="467"/>
    <s v="Home Office"/>
    <s v="United States"/>
    <s v="Santa Barbara"/>
    <x v="1"/>
    <n v="93101"/>
    <x v="1"/>
    <s v="TEC-PH-10001760"/>
    <x v="2"/>
    <x v="7"/>
    <x v="257"/>
    <n v="477.6"/>
    <n v="3"/>
    <n v="0.2"/>
    <n v="161.19"/>
  </r>
  <r>
    <n v="9664"/>
    <s v="CA-2017-132619"/>
    <x v="515"/>
    <d v="2017-09-05T00:00:00"/>
    <s v="Standard Class"/>
    <s v="MS-17770"/>
    <x v="474"/>
    <s v="Consumer"/>
    <s v="United States"/>
    <s v="San Francisco"/>
    <x v="1"/>
    <n v="94109"/>
    <x v="1"/>
    <s v="OFF-ST-10001511"/>
    <x v="1"/>
    <x v="4"/>
    <x v="556"/>
    <n v="193.95"/>
    <n v="3"/>
    <n v="0"/>
    <n v="9.6974999999999998"/>
  </r>
  <r>
    <n v="9665"/>
    <s v="US-2015-120957"/>
    <x v="214"/>
    <d v="2015-12-07T00:00:00"/>
    <s v="Same Day"/>
    <s v="KH-16690"/>
    <x v="120"/>
    <s v="Corporate"/>
    <s v="United States"/>
    <s v="Riverside"/>
    <x v="1"/>
    <n v="92503"/>
    <x v="1"/>
    <s v="OFF-PA-10003953"/>
    <x v="1"/>
    <x v="10"/>
    <x v="644"/>
    <n v="12.96"/>
    <n v="2"/>
    <n v="0"/>
    <n v="6.2207999999999997"/>
  </r>
  <r>
    <n v="9666"/>
    <s v="CA-2017-157448"/>
    <x v="673"/>
    <d v="2017-11-20T00:00:00"/>
    <s v="Standard Class"/>
    <s v="LC-16885"/>
    <x v="62"/>
    <s v="Consumer"/>
    <s v="United States"/>
    <s v="Los Angeles"/>
    <x v="1"/>
    <n v="90049"/>
    <x v="1"/>
    <s v="FUR-FU-10003268"/>
    <x v="0"/>
    <x v="5"/>
    <x v="885"/>
    <n v="119.94"/>
    <n v="3"/>
    <n v="0"/>
    <n v="23.988"/>
  </r>
  <r>
    <n v="9667"/>
    <s v="CA-2017-157448"/>
    <x v="673"/>
    <d v="2017-11-20T00:00:00"/>
    <s v="Standard Class"/>
    <s v="LC-16885"/>
    <x v="62"/>
    <s v="Consumer"/>
    <s v="United States"/>
    <s v="Los Angeles"/>
    <x v="1"/>
    <n v="90049"/>
    <x v="1"/>
    <s v="FUR-FU-10001847"/>
    <x v="0"/>
    <x v="5"/>
    <x v="1364"/>
    <n v="12.42"/>
    <n v="3"/>
    <n v="0"/>
    <n v="4.4711999999999996"/>
  </r>
  <r>
    <n v="9668"/>
    <s v="CA-2016-126270"/>
    <x v="131"/>
    <d v="2016-04-27T00:00:00"/>
    <s v="Standard Class"/>
    <s v="AF-10870"/>
    <x v="578"/>
    <s v="Consumer"/>
    <s v="United States"/>
    <s v="San Clemente"/>
    <x v="1"/>
    <n v="92672"/>
    <x v="1"/>
    <s v="OFF-BI-10002764"/>
    <x v="1"/>
    <x v="8"/>
    <x v="507"/>
    <n v="18.088000000000001"/>
    <n v="7"/>
    <n v="0.2"/>
    <n v="6.5568999999999997"/>
  </r>
  <r>
    <n v="9669"/>
    <s v="CA-2016-126270"/>
    <x v="131"/>
    <d v="2016-04-27T00:00:00"/>
    <s v="Standard Class"/>
    <s v="AF-10870"/>
    <x v="578"/>
    <s v="Consumer"/>
    <s v="United States"/>
    <s v="San Clemente"/>
    <x v="1"/>
    <n v="92672"/>
    <x v="1"/>
    <s v="OFF-EN-10004386"/>
    <x v="1"/>
    <x v="12"/>
    <x v="245"/>
    <n v="71.97"/>
    <n v="3"/>
    <n v="0"/>
    <n v="35.984999999999999"/>
  </r>
  <r>
    <n v="9670"/>
    <s v="CA-2017-145275"/>
    <x v="459"/>
    <d v="2017-04-06T00:00:00"/>
    <s v="Standard Class"/>
    <s v="AH-10465"/>
    <x v="733"/>
    <s v="Consumer"/>
    <s v="United States"/>
    <s v="Decatur"/>
    <x v="19"/>
    <n v="35601"/>
    <x v="0"/>
    <s v="OFF-LA-10001569"/>
    <x v="1"/>
    <x v="2"/>
    <x v="639"/>
    <n v="14.94"/>
    <n v="3"/>
    <n v="0"/>
    <n v="6.8723999999999998"/>
  </r>
  <r>
    <n v="9671"/>
    <s v="CA-2015-133396"/>
    <x v="863"/>
    <d v="2015-08-15T00:00:00"/>
    <s v="First Class"/>
    <s v="GK-14620"/>
    <x v="136"/>
    <s v="Corporate"/>
    <s v="United States"/>
    <s v="Greensboro"/>
    <x v="3"/>
    <n v="27405"/>
    <x v="0"/>
    <s v="OFF-AR-10001446"/>
    <x v="1"/>
    <x v="6"/>
    <x v="1161"/>
    <n v="64.680000000000007"/>
    <n v="7"/>
    <n v="0.2"/>
    <n v="8.0850000000000009"/>
  </r>
  <r>
    <n v="9672"/>
    <s v="US-2017-140312"/>
    <x v="38"/>
    <d v="2017-11-19T00:00:00"/>
    <s v="Standard Class"/>
    <s v="KL-16645"/>
    <x v="107"/>
    <s v="Consumer"/>
    <s v="United States"/>
    <s v="Dublin"/>
    <x v="1"/>
    <n v="94568"/>
    <x v="1"/>
    <s v="TEC-PH-10003442"/>
    <x v="2"/>
    <x v="7"/>
    <x v="888"/>
    <n v="22"/>
    <n v="5"/>
    <n v="0.2"/>
    <n v="1.375"/>
  </r>
  <r>
    <n v="9673"/>
    <s v="CA-2016-114867"/>
    <x v="443"/>
    <d v="2016-12-28T00:00:00"/>
    <s v="Standard Class"/>
    <s v="FM-14290"/>
    <x v="86"/>
    <s v="Home Office"/>
    <s v="United States"/>
    <s v="Philadelphia"/>
    <x v="9"/>
    <n v="19143"/>
    <x v="3"/>
    <s v="OFF-PA-10000477"/>
    <x v="1"/>
    <x v="10"/>
    <x v="1214"/>
    <n v="7.968"/>
    <n v="2"/>
    <n v="0.2"/>
    <n v="2.6892"/>
  </r>
  <r>
    <n v="9674"/>
    <s v="CA-2016-114867"/>
    <x v="443"/>
    <d v="2016-12-28T00:00:00"/>
    <s v="Standard Class"/>
    <s v="FM-14290"/>
    <x v="86"/>
    <s v="Home Office"/>
    <s v="United States"/>
    <s v="Philadelphia"/>
    <x v="9"/>
    <n v="19143"/>
    <x v="3"/>
    <s v="TEC-PH-10002645"/>
    <x v="2"/>
    <x v="7"/>
    <x v="1848"/>
    <n v="1499.97"/>
    <n v="5"/>
    <n v="0.4"/>
    <n v="-374.99250000000001"/>
  </r>
  <r>
    <n v="9675"/>
    <s v="US-2014-164644"/>
    <x v="192"/>
    <d v="2014-07-24T00:00:00"/>
    <s v="Second Class"/>
    <s v="JL-15850"/>
    <x v="139"/>
    <s v="Consumer"/>
    <s v="United States"/>
    <s v="Houston"/>
    <x v="5"/>
    <n v="77095"/>
    <x v="2"/>
    <s v="OFF-ST-10003123"/>
    <x v="1"/>
    <x v="4"/>
    <x v="1277"/>
    <n v="26.632000000000001"/>
    <n v="1"/>
    <n v="0.2"/>
    <n v="1.3315999999999999"/>
  </r>
  <r>
    <n v="9676"/>
    <s v="CA-2016-137393"/>
    <x v="715"/>
    <d v="2016-05-10T00:00:00"/>
    <s v="Standard Class"/>
    <s v="GM-14500"/>
    <x v="421"/>
    <s v="Consumer"/>
    <s v="United States"/>
    <s v="Bakersfield"/>
    <x v="1"/>
    <n v="93309"/>
    <x v="1"/>
    <s v="FUR-FU-10001617"/>
    <x v="0"/>
    <x v="5"/>
    <x v="1150"/>
    <n v="41.6"/>
    <n v="4"/>
    <n v="0"/>
    <n v="14.144"/>
  </r>
  <r>
    <n v="9677"/>
    <s v="US-2014-120175"/>
    <x v="683"/>
    <d v="2014-12-03T00:00:00"/>
    <s v="Standard Class"/>
    <s v="MC-17635"/>
    <x v="637"/>
    <s v="Corporate"/>
    <s v="United States"/>
    <s v="Richmond"/>
    <x v="14"/>
    <n v="47374"/>
    <x v="2"/>
    <s v="OFF-EN-10003862"/>
    <x v="1"/>
    <x v="12"/>
    <x v="760"/>
    <n v="64.02"/>
    <n v="6"/>
    <n v="0"/>
    <n v="29.449200000000001"/>
  </r>
  <r>
    <n v="9678"/>
    <s v="CA-2016-144785"/>
    <x v="724"/>
    <d v="2016-04-23T00:00:00"/>
    <s v="Standard Class"/>
    <s v="CS-12490"/>
    <x v="703"/>
    <s v="Corporate"/>
    <s v="United States"/>
    <s v="New York City"/>
    <x v="15"/>
    <n v="10009"/>
    <x v="3"/>
    <s v="OFF-AR-10001573"/>
    <x v="1"/>
    <x v="6"/>
    <x v="373"/>
    <n v="6.99"/>
    <n v="3"/>
    <n v="0"/>
    <n v="2.0270999999999999"/>
  </r>
  <r>
    <n v="9679"/>
    <s v="CA-2016-144785"/>
    <x v="724"/>
    <d v="2016-04-23T00:00:00"/>
    <s v="Standard Class"/>
    <s v="CS-12490"/>
    <x v="703"/>
    <s v="Corporate"/>
    <s v="United States"/>
    <s v="New York City"/>
    <x v="15"/>
    <n v="10009"/>
    <x v="3"/>
    <s v="OFF-SU-10004290"/>
    <x v="1"/>
    <x v="14"/>
    <x v="1827"/>
    <n v="6.84"/>
    <n v="1"/>
    <n v="0"/>
    <n v="1.8468"/>
  </r>
  <r>
    <n v="9680"/>
    <s v="CA-2015-130113"/>
    <x v="17"/>
    <d v="2015-12-31T00:00:00"/>
    <s v="Standard Class"/>
    <s v="AH-10030"/>
    <x v="692"/>
    <s v="Corporate"/>
    <s v="United States"/>
    <s v="San Francisco"/>
    <x v="1"/>
    <n v="94122"/>
    <x v="1"/>
    <s v="OFF-ST-10000046"/>
    <x v="1"/>
    <x v="4"/>
    <x v="764"/>
    <n v="323.10000000000002"/>
    <n v="2"/>
    <n v="0"/>
    <n v="61.389000000000003"/>
  </r>
  <r>
    <n v="9681"/>
    <s v="CA-2015-130113"/>
    <x v="17"/>
    <d v="2015-12-31T00:00:00"/>
    <s v="Standard Class"/>
    <s v="AH-10030"/>
    <x v="692"/>
    <s v="Corporate"/>
    <s v="United States"/>
    <s v="San Francisco"/>
    <x v="1"/>
    <n v="94122"/>
    <x v="1"/>
    <s v="TEC-PH-10003505"/>
    <x v="2"/>
    <x v="7"/>
    <x v="910"/>
    <n v="668.16"/>
    <n v="9"/>
    <n v="0.2"/>
    <n v="75.168000000000006"/>
  </r>
  <r>
    <n v="9682"/>
    <s v="CA-2017-122770"/>
    <x v="1096"/>
    <d v="2017-12-18T00:00:00"/>
    <s v="Standard Class"/>
    <s v="EP-13915"/>
    <x v="212"/>
    <s v="Consumer"/>
    <s v="United States"/>
    <s v="San Francisco"/>
    <x v="1"/>
    <n v="94122"/>
    <x v="1"/>
    <s v="OFF-LA-10004559"/>
    <x v="1"/>
    <x v="2"/>
    <x v="1349"/>
    <n v="8.64"/>
    <n v="3"/>
    <n v="0"/>
    <n v="4.2336"/>
  </r>
  <r>
    <n v="9683"/>
    <s v="CA-2017-122770"/>
    <x v="1096"/>
    <d v="2017-12-18T00:00:00"/>
    <s v="Standard Class"/>
    <s v="EP-13915"/>
    <x v="212"/>
    <s v="Consumer"/>
    <s v="United States"/>
    <s v="San Francisco"/>
    <x v="1"/>
    <n v="94122"/>
    <x v="1"/>
    <s v="OFF-PA-10003172"/>
    <x v="1"/>
    <x v="10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x v="212"/>
    <s v="Consumer"/>
    <s v="United States"/>
    <s v="San Francisco"/>
    <x v="1"/>
    <n v="94122"/>
    <x v="1"/>
    <s v="FUR-FU-10001473"/>
    <x v="0"/>
    <x v="5"/>
    <x v="1253"/>
    <n v="201.04"/>
    <n v="8"/>
    <n v="0"/>
    <n v="54.280799999999999"/>
  </r>
  <r>
    <n v="9685"/>
    <s v="CA-2017-122770"/>
    <x v="1096"/>
    <d v="2017-12-18T00:00:00"/>
    <s v="Standard Class"/>
    <s v="EP-13915"/>
    <x v="212"/>
    <s v="Consumer"/>
    <s v="United States"/>
    <s v="San Francisco"/>
    <x v="1"/>
    <n v="94122"/>
    <x v="1"/>
    <s v="OFF-PA-10000232"/>
    <x v="1"/>
    <x v="10"/>
    <x v="1631"/>
    <n v="12.96"/>
    <n v="2"/>
    <n v="0"/>
    <n v="6.3503999999999996"/>
  </r>
  <r>
    <n v="9686"/>
    <s v="CA-2017-118668"/>
    <x v="460"/>
    <d v="2017-01-04T00:00:00"/>
    <s v="Second Class"/>
    <s v="FW-14395"/>
    <x v="783"/>
    <s v="Corporate"/>
    <s v="United States"/>
    <s v="Los Angeles"/>
    <x v="1"/>
    <n v="90032"/>
    <x v="1"/>
    <s v="TEC-AC-10000682"/>
    <x v="2"/>
    <x v="11"/>
    <x v="1336"/>
    <n v="16.59"/>
    <n v="1"/>
    <n v="0"/>
    <n v="5.8064999999999998"/>
  </r>
  <r>
    <n v="9687"/>
    <s v="CA-2017-116498"/>
    <x v="1109"/>
    <d v="2017-06-03T00:00:00"/>
    <s v="Standard Class"/>
    <s v="KA-16525"/>
    <x v="567"/>
    <s v="Consumer"/>
    <s v="United States"/>
    <s v="San Diego"/>
    <x v="1"/>
    <n v="92037"/>
    <x v="1"/>
    <s v="OFF-AR-10003405"/>
    <x v="1"/>
    <x v="6"/>
    <x v="628"/>
    <n v="35.1"/>
    <n v="6"/>
    <n v="0"/>
    <n v="10.179"/>
  </r>
  <r>
    <n v="9688"/>
    <s v="US-2017-130603"/>
    <x v="1033"/>
    <d v="2017-10-06T00:00:00"/>
    <s v="Standard Class"/>
    <s v="SC-20050"/>
    <x v="337"/>
    <s v="Home Office"/>
    <s v="United States"/>
    <s v="Arlington"/>
    <x v="5"/>
    <n v="76017"/>
    <x v="2"/>
    <s v="OFF-BI-10000301"/>
    <x v="1"/>
    <x v="8"/>
    <x v="625"/>
    <n v="11.646000000000001"/>
    <n v="9"/>
    <n v="0.8"/>
    <n v="-17.469000000000001"/>
  </r>
  <r>
    <n v="9689"/>
    <s v="US-2017-135986"/>
    <x v="308"/>
    <d v="2017-06-27T00:00:00"/>
    <s v="Standard Class"/>
    <s v="PG-18895"/>
    <x v="38"/>
    <s v="Consumer"/>
    <s v="United States"/>
    <s v="Richmond"/>
    <x v="17"/>
    <n v="23223"/>
    <x v="0"/>
    <s v="OFF-PA-10001534"/>
    <x v="1"/>
    <x v="10"/>
    <x v="1470"/>
    <n v="32.4"/>
    <n v="5"/>
    <n v="0"/>
    <n v="15.552"/>
  </r>
  <r>
    <n v="9690"/>
    <s v="US-2017-135986"/>
    <x v="308"/>
    <d v="2017-06-27T00:00:00"/>
    <s v="Standard Class"/>
    <s v="PG-18895"/>
    <x v="38"/>
    <s v="Consumer"/>
    <s v="United States"/>
    <s v="Richmond"/>
    <x v="17"/>
    <n v="23223"/>
    <x v="0"/>
    <s v="TEC-PH-10003691"/>
    <x v="2"/>
    <x v="7"/>
    <x v="1407"/>
    <n v="503.96"/>
    <n v="4"/>
    <n v="0"/>
    <n v="125.99"/>
  </r>
  <r>
    <n v="9691"/>
    <s v="CA-2017-140536"/>
    <x v="1095"/>
    <d v="2017-04-05T00:00:00"/>
    <s v="First Class"/>
    <s v="TA-21385"/>
    <x v="638"/>
    <s v="Home Office"/>
    <s v="United States"/>
    <s v="New York City"/>
    <x v="15"/>
    <n v="10035"/>
    <x v="3"/>
    <s v="OFF-AR-10001545"/>
    <x v="1"/>
    <x v="6"/>
    <x v="820"/>
    <n v="7.04"/>
    <n v="4"/>
    <n v="0"/>
    <n v="2.0415999999999999"/>
  </r>
  <r>
    <n v="9692"/>
    <s v="CA-2015-130183"/>
    <x v="50"/>
    <d v="2015-11-17T00:00:00"/>
    <s v="Standard Class"/>
    <s v="PO-18850"/>
    <x v="138"/>
    <s v="Consumer"/>
    <s v="United States"/>
    <s v="Houston"/>
    <x v="5"/>
    <n v="77041"/>
    <x v="2"/>
    <s v="FUR-BO-10001811"/>
    <x v="0"/>
    <x v="0"/>
    <x v="787"/>
    <n v="613.99919999999997"/>
    <n v="3"/>
    <n v="0.32"/>
    <n v="-18.058800000000002"/>
  </r>
  <r>
    <n v="9693"/>
    <s v="CA-2015-107902"/>
    <x v="834"/>
    <d v="2015-09-02T00:00:00"/>
    <s v="Standard Class"/>
    <s v="SM-20950"/>
    <x v="416"/>
    <s v="Corporate"/>
    <s v="United States"/>
    <s v="Fairfield"/>
    <x v="29"/>
    <n v="6824"/>
    <x v="3"/>
    <s v="OFF-ST-10001837"/>
    <x v="1"/>
    <x v="4"/>
    <x v="1340"/>
    <n v="470.36"/>
    <n v="11"/>
    <n v="0"/>
    <n v="122.2936"/>
  </r>
  <r>
    <n v="9694"/>
    <s v="CA-2017-130148"/>
    <x v="241"/>
    <d v="2017-09-28T00:00:00"/>
    <s v="Second Class"/>
    <s v="NK-18490"/>
    <x v="71"/>
    <s v="Home Office"/>
    <s v="United States"/>
    <s v="San Francisco"/>
    <x v="1"/>
    <n v="94110"/>
    <x v="1"/>
    <s v="OFF-PA-10000551"/>
    <x v="1"/>
    <x v="10"/>
    <x v="1246"/>
    <n v="31.08"/>
    <n v="6"/>
    <n v="0"/>
    <n v="15.229200000000001"/>
  </r>
  <r>
    <n v="9695"/>
    <s v="CA-2017-130148"/>
    <x v="241"/>
    <d v="2017-09-28T00:00:00"/>
    <s v="Second Class"/>
    <s v="NK-18490"/>
    <x v="71"/>
    <s v="Home Office"/>
    <s v="United States"/>
    <s v="San Francisco"/>
    <x v="1"/>
    <n v="94110"/>
    <x v="1"/>
    <s v="OFF-SU-10001574"/>
    <x v="1"/>
    <x v="14"/>
    <x v="503"/>
    <n v="7.3"/>
    <n v="2"/>
    <n v="0"/>
    <n v="2.19"/>
  </r>
  <r>
    <n v="9696"/>
    <s v="US-2016-151260"/>
    <x v="25"/>
    <d v="2016-12-14T00:00:00"/>
    <s v="First Class"/>
    <s v="SC-20695"/>
    <x v="281"/>
    <s v="Corporate"/>
    <s v="United States"/>
    <s v="Springfield"/>
    <x v="24"/>
    <n v="45503"/>
    <x v="3"/>
    <s v="OFF-AP-10002892"/>
    <x v="1"/>
    <x v="9"/>
    <x v="9"/>
    <n v="73.536000000000001"/>
    <n v="4"/>
    <n v="0.2"/>
    <n v="9.1920000000000002"/>
  </r>
  <r>
    <n v="9697"/>
    <s v="CA-2014-144281"/>
    <x v="1226"/>
    <d v="2014-06-15T00:00:00"/>
    <s v="Second Class"/>
    <s v="HK-14890"/>
    <x v="96"/>
    <s v="Corporate"/>
    <s v="United States"/>
    <s v="Detroit"/>
    <x v="12"/>
    <n v="48234"/>
    <x v="2"/>
    <s v="OFF-LA-10003930"/>
    <x v="1"/>
    <x v="2"/>
    <x v="508"/>
    <n v="491.55"/>
    <n v="5"/>
    <n v="0"/>
    <n v="240.8595"/>
  </r>
  <r>
    <n v="9698"/>
    <s v="CA-2016-122511"/>
    <x v="21"/>
    <d v="2016-03-11T00:00:00"/>
    <s v="Same Day"/>
    <s v="BT-11485"/>
    <x v="389"/>
    <s v="Home Office"/>
    <s v="United States"/>
    <s v="Philadelphia"/>
    <x v="9"/>
    <n v="19140"/>
    <x v="3"/>
    <s v="FUR-FU-10001037"/>
    <x v="0"/>
    <x v="5"/>
    <x v="1169"/>
    <n v="30.335999999999999"/>
    <n v="4"/>
    <n v="0.2"/>
    <n v="9.48"/>
  </r>
  <r>
    <n v="9699"/>
    <s v="CA-2017-154116"/>
    <x v="934"/>
    <d v="2017-12-19T00:00:00"/>
    <s v="Standard Class"/>
    <s v="KM-16660"/>
    <x v="730"/>
    <s v="Consumer"/>
    <s v="United States"/>
    <s v="Inglewood"/>
    <x v="1"/>
    <n v="90301"/>
    <x v="1"/>
    <s v="OFF-PA-10004569"/>
    <x v="1"/>
    <x v="10"/>
    <x v="230"/>
    <n v="22.83"/>
    <n v="3"/>
    <n v="0"/>
    <n v="10.7301"/>
  </r>
  <r>
    <n v="9700"/>
    <s v="CA-2017-154116"/>
    <x v="934"/>
    <d v="2017-12-19T00:00:00"/>
    <s v="Standard Class"/>
    <s v="KM-16660"/>
    <x v="730"/>
    <s v="Consumer"/>
    <s v="United States"/>
    <s v="Inglewood"/>
    <x v="1"/>
    <n v="90301"/>
    <x v="1"/>
    <s v="OFF-AP-10000027"/>
    <x v="1"/>
    <x v="9"/>
    <x v="1813"/>
    <n v="54.32"/>
    <n v="4"/>
    <n v="0"/>
    <n v="16.295999999999999"/>
  </r>
  <r>
    <n v="9701"/>
    <s v="CA-2017-154116"/>
    <x v="934"/>
    <d v="2017-12-19T00:00:00"/>
    <s v="Standard Class"/>
    <s v="KM-16660"/>
    <x v="730"/>
    <s v="Consumer"/>
    <s v="United States"/>
    <s v="Inglewood"/>
    <x v="1"/>
    <n v="90301"/>
    <x v="1"/>
    <s v="TEC-PH-10000675"/>
    <x v="2"/>
    <x v="7"/>
    <x v="1347"/>
    <n v="196.77600000000001"/>
    <n v="3"/>
    <n v="0.2"/>
    <n v="14.7582"/>
  </r>
  <r>
    <n v="9702"/>
    <s v="CA-2016-105291"/>
    <x v="859"/>
    <d v="2016-11-04T00:00:00"/>
    <s v="Standard Class"/>
    <s v="SP-20920"/>
    <x v="727"/>
    <s v="Consumer"/>
    <s v="United States"/>
    <s v="San Luis Obispo"/>
    <x v="1"/>
    <n v="93405"/>
    <x v="1"/>
    <s v="OFF-FA-10003059"/>
    <x v="1"/>
    <x v="13"/>
    <x v="802"/>
    <n v="3.62"/>
    <n v="2"/>
    <n v="0"/>
    <n v="1.1946000000000001"/>
  </r>
  <r>
    <n v="9703"/>
    <s v="CA-2017-147032"/>
    <x v="689"/>
    <d v="2017-08-04T00:00:00"/>
    <s v="Standard Class"/>
    <s v="LB-16795"/>
    <x v="697"/>
    <s v="Home Office"/>
    <s v="United States"/>
    <s v="Wilmington"/>
    <x v="13"/>
    <n v="19805"/>
    <x v="3"/>
    <s v="OFF-PA-10003256"/>
    <x v="1"/>
    <x v="10"/>
    <x v="96"/>
    <n v="11.54"/>
    <n v="1"/>
    <n v="0"/>
    <n v="5.5392000000000001"/>
  </r>
  <r>
    <n v="9704"/>
    <s v="CA-2017-147032"/>
    <x v="689"/>
    <d v="2017-08-04T00:00:00"/>
    <s v="Standard Class"/>
    <s v="LB-16795"/>
    <x v="697"/>
    <s v="Home Office"/>
    <s v="United States"/>
    <s v="Wilmington"/>
    <x v="13"/>
    <n v="19805"/>
    <x v="3"/>
    <s v="OFF-BI-10003656"/>
    <x v="1"/>
    <x v="8"/>
    <x v="13"/>
    <n v="849.95"/>
    <n v="5"/>
    <n v="0"/>
    <n v="390.97699999999998"/>
  </r>
  <r>
    <n v="9705"/>
    <s v="CA-2017-147032"/>
    <x v="689"/>
    <d v="2017-08-04T00:00:00"/>
    <s v="Standard Class"/>
    <s v="LB-16795"/>
    <x v="697"/>
    <s v="Home Office"/>
    <s v="United States"/>
    <s v="Wilmington"/>
    <x v="13"/>
    <n v="19805"/>
    <x v="3"/>
    <s v="OFF-BI-10002897"/>
    <x v="1"/>
    <x v="8"/>
    <x v="1802"/>
    <n v="11.01"/>
    <n v="3"/>
    <n v="0"/>
    <n v="5.3948999999999998"/>
  </r>
  <r>
    <n v="9706"/>
    <s v="CA-2017-125990"/>
    <x v="15"/>
    <d v="2017-10-23T00:00:00"/>
    <s v="Standard Class"/>
    <s v="JS-16030"/>
    <x v="559"/>
    <s v="Consumer"/>
    <s v="United States"/>
    <s v="San Francisco"/>
    <x v="1"/>
    <n v="94122"/>
    <x v="1"/>
    <s v="OFF-BI-10004826"/>
    <x v="1"/>
    <x v="8"/>
    <x v="728"/>
    <n v="39.624000000000002"/>
    <n v="3"/>
    <n v="0.2"/>
    <n v="13.868399999999999"/>
  </r>
  <r>
    <n v="9707"/>
    <s v="CA-2016-161746"/>
    <x v="147"/>
    <d v="2016-10-27T00:00:00"/>
    <s v="Standard Class"/>
    <s v="CS-11950"/>
    <x v="229"/>
    <s v="Consumer"/>
    <s v="United States"/>
    <s v="Los Angeles"/>
    <x v="1"/>
    <n v="90045"/>
    <x v="1"/>
    <s v="FUR-CH-10004626"/>
    <x v="0"/>
    <x v="1"/>
    <x v="1706"/>
    <n v="242.136"/>
    <n v="3"/>
    <n v="0.2"/>
    <n v="12.1068"/>
  </r>
  <r>
    <n v="9708"/>
    <s v="CA-2016-161746"/>
    <x v="147"/>
    <d v="2016-10-27T00:00:00"/>
    <s v="Standard Class"/>
    <s v="CS-11950"/>
    <x v="229"/>
    <s v="Consumer"/>
    <s v="United States"/>
    <s v="Los Angeles"/>
    <x v="1"/>
    <n v="90045"/>
    <x v="1"/>
    <s v="OFF-AR-10000390"/>
    <x v="1"/>
    <x v="6"/>
    <x v="105"/>
    <n v="12.39"/>
    <n v="3"/>
    <n v="0"/>
    <n v="5.6993999999999998"/>
  </r>
  <r>
    <n v="9709"/>
    <s v="CA-2016-161746"/>
    <x v="147"/>
    <d v="2016-10-27T00:00:00"/>
    <s v="Standard Class"/>
    <s v="CS-11950"/>
    <x v="229"/>
    <s v="Consumer"/>
    <s v="United States"/>
    <s v="Los Angeles"/>
    <x v="1"/>
    <n v="90045"/>
    <x v="1"/>
    <s v="FUR-FU-10003731"/>
    <x v="0"/>
    <x v="5"/>
    <x v="1602"/>
    <n v="19.96"/>
    <n v="2"/>
    <n v="0"/>
    <n v="5.5888"/>
  </r>
  <r>
    <n v="9710"/>
    <s v="CA-2016-161746"/>
    <x v="147"/>
    <d v="2016-10-27T00:00:00"/>
    <s v="Standard Class"/>
    <s v="CS-11950"/>
    <x v="229"/>
    <s v="Consumer"/>
    <s v="United States"/>
    <s v="Los Angeles"/>
    <x v="1"/>
    <n v="90045"/>
    <x v="1"/>
    <s v="OFF-ST-10002743"/>
    <x v="1"/>
    <x v="4"/>
    <x v="418"/>
    <n v="340.92"/>
    <n v="3"/>
    <n v="0"/>
    <n v="3.4091999999999998"/>
  </r>
  <r>
    <n v="9711"/>
    <s v="CA-2014-114251"/>
    <x v="1127"/>
    <d v="2014-11-10T00:00:00"/>
    <s v="Standard Class"/>
    <s v="MD-17350"/>
    <x v="198"/>
    <s v="Consumer"/>
    <s v="United States"/>
    <s v="Philadelphia"/>
    <x v="9"/>
    <n v="19143"/>
    <x v="3"/>
    <s v="FUR-FU-10001468"/>
    <x v="0"/>
    <x v="5"/>
    <x v="1289"/>
    <n v="273.56799999999998"/>
    <n v="2"/>
    <n v="0.2"/>
    <n v="-34.195999999999998"/>
  </r>
  <r>
    <n v="9712"/>
    <s v="CA-2014-114251"/>
    <x v="1127"/>
    <d v="2014-11-10T00:00:00"/>
    <s v="Standard Class"/>
    <s v="MD-17350"/>
    <x v="198"/>
    <s v="Consumer"/>
    <s v="United States"/>
    <s v="Philadelphia"/>
    <x v="9"/>
    <n v="19143"/>
    <x v="3"/>
    <s v="OFF-BI-10003684"/>
    <x v="1"/>
    <x v="8"/>
    <x v="714"/>
    <n v="13.194000000000001"/>
    <n v="2"/>
    <n v="0.7"/>
    <n v="-8.7959999999999994"/>
  </r>
  <r>
    <n v="9713"/>
    <s v="CA-2014-114251"/>
    <x v="1127"/>
    <d v="2014-11-10T00:00:00"/>
    <s v="Standard Class"/>
    <s v="MD-17350"/>
    <x v="198"/>
    <s v="Consumer"/>
    <s v="United States"/>
    <s v="Philadelphia"/>
    <x v="9"/>
    <n v="19143"/>
    <x v="3"/>
    <s v="OFF-ST-10003716"/>
    <x v="1"/>
    <x v="4"/>
    <x v="898"/>
    <n v="1080.096"/>
    <n v="6"/>
    <n v="0.2"/>
    <n v="-94.508399999999995"/>
  </r>
  <r>
    <n v="9714"/>
    <s v="CA-2014-114251"/>
    <x v="1127"/>
    <d v="2014-11-10T00:00:00"/>
    <s v="Standard Class"/>
    <s v="MD-17350"/>
    <x v="198"/>
    <s v="Consumer"/>
    <s v="United States"/>
    <s v="Philadelphia"/>
    <x v="9"/>
    <n v="19143"/>
    <x v="3"/>
    <s v="TEC-AC-10001101"/>
    <x v="2"/>
    <x v="11"/>
    <x v="552"/>
    <n v="51.56"/>
    <n v="5"/>
    <n v="0.2"/>
    <n v="-6.4450000000000003"/>
  </r>
  <r>
    <n v="9715"/>
    <s v="CA-2014-114251"/>
    <x v="1127"/>
    <d v="2014-11-10T00:00:00"/>
    <s v="Standard Class"/>
    <s v="MD-17350"/>
    <x v="198"/>
    <s v="Consumer"/>
    <s v="United States"/>
    <s v="Philadelphia"/>
    <x v="9"/>
    <n v="19143"/>
    <x v="3"/>
    <s v="TEC-AC-10004864"/>
    <x v="2"/>
    <x v="11"/>
    <x v="1298"/>
    <n v="58.415999999999997"/>
    <n v="2"/>
    <n v="0.2"/>
    <n v="16.794599999999999"/>
  </r>
  <r>
    <n v="9716"/>
    <s v="CA-2016-116379"/>
    <x v="77"/>
    <d v="2016-11-12T00:00:00"/>
    <s v="Standard Class"/>
    <s v="LD-17005"/>
    <x v="436"/>
    <s v="Consumer"/>
    <s v="United States"/>
    <s v="San Francisco"/>
    <x v="1"/>
    <n v="94122"/>
    <x v="1"/>
    <s v="OFF-BI-10001543"/>
    <x v="1"/>
    <x v="8"/>
    <x v="380"/>
    <n v="57.584000000000003"/>
    <n v="2"/>
    <n v="0.2"/>
    <n v="20.154399999999999"/>
  </r>
  <r>
    <n v="9717"/>
    <s v="US-2016-144477"/>
    <x v="399"/>
    <d v="2016-08-14T00:00:00"/>
    <s v="Second Class"/>
    <s v="DB-13270"/>
    <x v="489"/>
    <s v="Home Office"/>
    <s v="United States"/>
    <s v="Philadelphia"/>
    <x v="9"/>
    <n v="19134"/>
    <x v="3"/>
    <s v="OFF-AR-10000914"/>
    <x v="1"/>
    <x v="6"/>
    <x v="1748"/>
    <n v="37.311999999999998"/>
    <n v="4"/>
    <n v="0.2"/>
    <n v="2.7984"/>
  </r>
  <r>
    <n v="9718"/>
    <s v="CA-2016-108210"/>
    <x v="198"/>
    <d v="2016-05-31T00:00:00"/>
    <s v="Same Day"/>
    <s v="AT-10735"/>
    <x v="247"/>
    <s v="Consumer"/>
    <s v="United States"/>
    <s v="Houston"/>
    <x v="5"/>
    <n v="77041"/>
    <x v="2"/>
    <s v="TEC-PH-10002293"/>
    <x v="2"/>
    <x v="7"/>
    <x v="126"/>
    <n v="79.959999999999994"/>
    <n v="5"/>
    <n v="0.2"/>
    <n v="7.9960000000000004"/>
  </r>
  <r>
    <n v="9719"/>
    <s v="CA-2016-108210"/>
    <x v="198"/>
    <d v="2016-05-31T00:00:00"/>
    <s v="Same Day"/>
    <s v="AT-10735"/>
    <x v="247"/>
    <s v="Consumer"/>
    <s v="United States"/>
    <s v="Houston"/>
    <x v="5"/>
    <n v="77041"/>
    <x v="2"/>
    <s v="TEC-AC-10000109"/>
    <x v="2"/>
    <x v="11"/>
    <x v="202"/>
    <n v="223.96"/>
    <n v="5"/>
    <n v="0.2"/>
    <n v="11.198"/>
  </r>
  <r>
    <n v="9720"/>
    <s v="CA-2017-166835"/>
    <x v="105"/>
    <d v="2017-11-14T00:00:00"/>
    <s v="Second Class"/>
    <s v="DK-13375"/>
    <x v="589"/>
    <s v="Consumer"/>
    <s v="United States"/>
    <s v="Lancaster"/>
    <x v="9"/>
    <n v="17602"/>
    <x v="3"/>
    <s v="OFF-ST-10002574"/>
    <x v="1"/>
    <x v="4"/>
    <x v="935"/>
    <n v="221.024"/>
    <n v="2"/>
    <n v="0.2"/>
    <n v="-55.256"/>
  </r>
  <r>
    <n v="9721"/>
    <s v="CA-2016-119641"/>
    <x v="897"/>
    <d v="2016-09-26T00:00:00"/>
    <s v="Standard Class"/>
    <s v="CS-12250"/>
    <x v="294"/>
    <s v="Corporate"/>
    <s v="United States"/>
    <s v="Green Bay"/>
    <x v="6"/>
    <n v="54302"/>
    <x v="2"/>
    <s v="FUR-FU-10002445"/>
    <x v="0"/>
    <x v="5"/>
    <x v="1448"/>
    <n v="18.96"/>
    <n v="2"/>
    <n v="0"/>
    <n v="7.5839999999999996"/>
  </r>
  <r>
    <n v="9722"/>
    <s v="CA-2016-105781"/>
    <x v="595"/>
    <d v="2016-02-20T00:00:00"/>
    <s v="Standard Class"/>
    <s v="JF-15565"/>
    <x v="535"/>
    <s v="Consumer"/>
    <s v="United States"/>
    <s v="New York City"/>
    <x v="15"/>
    <n v="10024"/>
    <x v="3"/>
    <s v="FUR-CH-10001802"/>
    <x v="0"/>
    <x v="1"/>
    <x v="1697"/>
    <n v="326.64600000000002"/>
    <n v="3"/>
    <n v="0.1"/>
    <n v="39.923400000000001"/>
  </r>
  <r>
    <n v="9723"/>
    <s v="CA-2016-105781"/>
    <x v="595"/>
    <d v="2016-02-20T00:00:00"/>
    <s v="Standard Class"/>
    <s v="JF-15565"/>
    <x v="535"/>
    <s v="Consumer"/>
    <s v="United States"/>
    <s v="New York City"/>
    <x v="15"/>
    <n v="10024"/>
    <x v="3"/>
    <s v="TEC-AC-10003628"/>
    <x v="2"/>
    <x v="11"/>
    <x v="247"/>
    <n v="89.97"/>
    <n v="3"/>
    <n v="0"/>
    <n v="39.586799999999997"/>
  </r>
  <r>
    <n v="9724"/>
    <s v="CA-2014-101364"/>
    <x v="1091"/>
    <d v="2014-12-26T00:00:00"/>
    <s v="Standard Class"/>
    <s v="TW-21025"/>
    <x v="69"/>
    <s v="Home Office"/>
    <s v="United States"/>
    <s v="New York City"/>
    <x v="15"/>
    <n v="10011"/>
    <x v="3"/>
    <s v="OFF-BI-10003984"/>
    <x v="1"/>
    <x v="8"/>
    <x v="697"/>
    <n v="296.71199999999999"/>
    <n v="13"/>
    <n v="0.2"/>
    <n v="100.1403"/>
  </r>
  <r>
    <n v="9725"/>
    <s v="CA-2015-117898"/>
    <x v="901"/>
    <d v="2015-12-11T00:00:00"/>
    <s v="Standard Class"/>
    <s v="TB-21250"/>
    <x v="621"/>
    <s v="Consumer"/>
    <s v="United States"/>
    <s v="Bloomington"/>
    <x v="10"/>
    <n v="61701"/>
    <x v="2"/>
    <s v="OFF-EN-10004459"/>
    <x v="1"/>
    <x v="12"/>
    <x v="661"/>
    <n v="12.224"/>
    <n v="2"/>
    <n v="0.2"/>
    <n v="4.4311999999999996"/>
  </r>
  <r>
    <n v="9726"/>
    <s v="CA-2017-142293"/>
    <x v="697"/>
    <d v="2017-09-20T00:00:00"/>
    <s v="First Class"/>
    <s v="SC-20380"/>
    <x v="618"/>
    <s v="Consumer"/>
    <s v="United States"/>
    <s v="Boise"/>
    <x v="45"/>
    <n v="83704"/>
    <x v="1"/>
    <s v="TEC-AC-10001109"/>
    <x v="2"/>
    <x v="11"/>
    <x v="1007"/>
    <n v="89.97"/>
    <n v="3"/>
    <n v="0"/>
    <n v="37.787399999999998"/>
  </r>
  <r>
    <n v="9727"/>
    <s v="CA-2017-167395"/>
    <x v="574"/>
    <d v="2017-12-04T00:00:00"/>
    <s v="First Class"/>
    <s v="KM-16720"/>
    <x v="27"/>
    <s v="Consumer"/>
    <s v="United States"/>
    <s v="Lowell"/>
    <x v="31"/>
    <n v="1852"/>
    <x v="3"/>
    <s v="OFF-AP-10001293"/>
    <x v="1"/>
    <x v="9"/>
    <x v="1346"/>
    <n v="286.86"/>
    <n v="7"/>
    <n v="0"/>
    <n v="80.320800000000006"/>
  </r>
  <r>
    <n v="9728"/>
    <s v="CA-2017-167395"/>
    <x v="574"/>
    <d v="2017-12-04T00:00:00"/>
    <s v="First Class"/>
    <s v="KM-16720"/>
    <x v="27"/>
    <s v="Consumer"/>
    <s v="United States"/>
    <s v="Lowell"/>
    <x v="31"/>
    <n v="1852"/>
    <x v="3"/>
    <s v="TEC-PH-10004977"/>
    <x v="2"/>
    <x v="7"/>
    <x v="34"/>
    <n v="979.95"/>
    <n v="5"/>
    <n v="0"/>
    <n v="284.18549999999999"/>
  </r>
  <r>
    <n v="9729"/>
    <s v="CA-2017-167395"/>
    <x v="574"/>
    <d v="2017-12-04T00:00:00"/>
    <s v="First Class"/>
    <s v="KM-16720"/>
    <x v="27"/>
    <s v="Consumer"/>
    <s v="United States"/>
    <s v="Lowell"/>
    <x v="31"/>
    <n v="1852"/>
    <x v="3"/>
    <s v="OFF-SU-10001935"/>
    <x v="1"/>
    <x v="14"/>
    <x v="327"/>
    <n v="4.3600000000000003"/>
    <n v="2"/>
    <n v="0"/>
    <n v="0.1744"/>
  </r>
  <r>
    <n v="9730"/>
    <s v="CA-2014-111962"/>
    <x v="411"/>
    <d v="2014-10-04T00:00:00"/>
    <s v="Standard Class"/>
    <s v="EB-14170"/>
    <x v="432"/>
    <s v="Consumer"/>
    <s v="United States"/>
    <s v="Seattle"/>
    <x v="4"/>
    <n v="98115"/>
    <x v="1"/>
    <s v="OFF-BI-10001308"/>
    <x v="1"/>
    <x v="8"/>
    <x v="1360"/>
    <n v="10.048"/>
    <n v="2"/>
    <n v="0.2"/>
    <n v="3.14"/>
  </r>
  <r>
    <n v="9731"/>
    <s v="CA-2014-111962"/>
    <x v="411"/>
    <d v="2014-10-04T00:00:00"/>
    <s v="Standard Class"/>
    <s v="EB-14170"/>
    <x v="432"/>
    <s v="Consumer"/>
    <s v="United States"/>
    <s v="Seattle"/>
    <x v="4"/>
    <n v="98115"/>
    <x v="1"/>
    <s v="OFF-ST-10000046"/>
    <x v="1"/>
    <x v="4"/>
    <x v="764"/>
    <n v="807.75"/>
    <n v="5"/>
    <n v="0"/>
    <n v="153.4725"/>
  </r>
  <r>
    <n v="9732"/>
    <s v="CA-2017-124261"/>
    <x v="237"/>
    <d v="2017-11-19T00:00:00"/>
    <s v="Standard Class"/>
    <s v="JE-15715"/>
    <x v="555"/>
    <s v="Consumer"/>
    <s v="United States"/>
    <s v="Los Angeles"/>
    <x v="1"/>
    <n v="90049"/>
    <x v="1"/>
    <s v="OFF-AR-10003504"/>
    <x v="1"/>
    <x v="6"/>
    <x v="1035"/>
    <n v="34.24"/>
    <n v="8"/>
    <n v="0"/>
    <n v="9.9296000000000006"/>
  </r>
  <r>
    <n v="9733"/>
    <s v="CA-2014-114321"/>
    <x v="1071"/>
    <d v="2014-08-25T00:00:00"/>
    <s v="Standard Class"/>
    <s v="NC-18535"/>
    <x v="714"/>
    <s v="Corporate"/>
    <s v="United States"/>
    <s v="Hampton"/>
    <x v="17"/>
    <n v="23666"/>
    <x v="0"/>
    <s v="FUR-CH-10001797"/>
    <x v="0"/>
    <x v="1"/>
    <x v="1450"/>
    <n v="500.24"/>
    <n v="13"/>
    <n v="0"/>
    <n v="145.06960000000001"/>
  </r>
  <r>
    <n v="9734"/>
    <s v="CA-2014-114321"/>
    <x v="1071"/>
    <d v="2014-08-25T00:00:00"/>
    <s v="Standard Class"/>
    <s v="NC-18535"/>
    <x v="714"/>
    <s v="Corporate"/>
    <s v="United States"/>
    <s v="Hampton"/>
    <x v="17"/>
    <n v="23666"/>
    <x v="0"/>
    <s v="OFF-PA-10000246"/>
    <x v="1"/>
    <x v="10"/>
    <x v="1595"/>
    <n v="20.12"/>
    <n v="2"/>
    <n v="0"/>
    <n v="9.2552000000000003"/>
  </r>
  <r>
    <n v="9735"/>
    <s v="CA-2014-114321"/>
    <x v="1071"/>
    <d v="2014-08-25T00:00:00"/>
    <s v="Standard Class"/>
    <s v="NC-18535"/>
    <x v="714"/>
    <s v="Corporate"/>
    <s v="United States"/>
    <s v="Hampton"/>
    <x v="17"/>
    <n v="23666"/>
    <x v="0"/>
    <s v="OFF-BI-10001359"/>
    <x v="1"/>
    <x v="8"/>
    <x v="1162"/>
    <n v="896.99"/>
    <n v="1"/>
    <n v="0"/>
    <n v="421.58530000000002"/>
  </r>
  <r>
    <n v="9736"/>
    <s v="CA-2014-128062"/>
    <x v="84"/>
    <d v="2014-11-22T00:00:00"/>
    <s v="Second Class"/>
    <s v="AD-10180"/>
    <x v="57"/>
    <s v="Home Office"/>
    <s v="United States"/>
    <s v="Philadelphia"/>
    <x v="9"/>
    <n v="19134"/>
    <x v="3"/>
    <s v="OFF-PA-10001583"/>
    <x v="1"/>
    <x v="10"/>
    <x v="1831"/>
    <n v="5.88"/>
    <n v="1"/>
    <n v="0.2"/>
    <n v="1.9844999999999999"/>
  </r>
  <r>
    <n v="9737"/>
    <s v="US-2015-100069"/>
    <x v="685"/>
    <d v="2015-07-03T00:00:00"/>
    <s v="Standard Class"/>
    <s v="NF-18475"/>
    <x v="739"/>
    <s v="Home Office"/>
    <s v="United States"/>
    <s v="Omaha"/>
    <x v="8"/>
    <n v="68104"/>
    <x v="2"/>
    <s v="TEC-PH-10004667"/>
    <x v="2"/>
    <x v="7"/>
    <x v="524"/>
    <n v="269.98"/>
    <n v="2"/>
    <n v="0"/>
    <n v="72.894599999999997"/>
  </r>
  <r>
    <n v="9738"/>
    <s v="CA-2017-129294"/>
    <x v="633"/>
    <d v="2017-03-21T00:00:00"/>
    <s v="Standard Class"/>
    <s v="KD-16615"/>
    <x v="629"/>
    <s v="Corporate"/>
    <s v="United States"/>
    <s v="Los Angeles"/>
    <x v="1"/>
    <n v="90032"/>
    <x v="1"/>
    <s v="OFF-ST-10002615"/>
    <x v="1"/>
    <x v="4"/>
    <x v="1436"/>
    <n v="310.12"/>
    <n v="2"/>
    <n v="0"/>
    <n v="80.631200000000007"/>
  </r>
  <r>
    <n v="9739"/>
    <s v="CA-2017-129294"/>
    <x v="633"/>
    <d v="2017-03-21T00:00:00"/>
    <s v="Standard Class"/>
    <s v="KD-16615"/>
    <x v="629"/>
    <s v="Corporate"/>
    <s v="United States"/>
    <s v="Los Angeles"/>
    <x v="1"/>
    <n v="90032"/>
    <x v="1"/>
    <s v="OFF-BI-10004236"/>
    <x v="1"/>
    <x v="8"/>
    <x v="900"/>
    <n v="70.463999999999999"/>
    <n v="6"/>
    <n v="0.2"/>
    <n v="22.9008"/>
  </r>
  <r>
    <n v="9740"/>
    <s v="CA-2017-129294"/>
    <x v="633"/>
    <d v="2017-03-21T00:00:00"/>
    <s v="Standard Class"/>
    <s v="KD-16615"/>
    <x v="629"/>
    <s v="Corporate"/>
    <s v="United States"/>
    <s v="Los Angeles"/>
    <x v="1"/>
    <n v="90032"/>
    <x v="1"/>
    <s v="OFF-BI-10001757"/>
    <x v="1"/>
    <x v="8"/>
    <x v="1167"/>
    <n v="19.68"/>
    <n v="5"/>
    <n v="0.2"/>
    <n v="6.8879999999999999"/>
  </r>
  <r>
    <n v="9741"/>
    <s v="CA-2017-129294"/>
    <x v="633"/>
    <d v="2017-03-21T00:00:00"/>
    <s v="Standard Class"/>
    <s v="KD-16615"/>
    <x v="629"/>
    <s v="Corporate"/>
    <s v="United States"/>
    <s v="Los Angeles"/>
    <x v="1"/>
    <n v="90032"/>
    <x v="1"/>
    <s v="OFF-AP-10001154"/>
    <x v="1"/>
    <x v="9"/>
    <x v="589"/>
    <n v="140.66999999999999"/>
    <n v="3"/>
    <n v="0"/>
    <n v="54.8613"/>
  </r>
  <r>
    <n v="9742"/>
    <s v="CA-2015-117086"/>
    <x v="627"/>
    <d v="2015-11-12T00:00:00"/>
    <s v="Standard Class"/>
    <s v="QJ-19255"/>
    <x v="425"/>
    <s v="Corporate"/>
    <s v="United States"/>
    <s v="Burlington"/>
    <x v="42"/>
    <n v="5408"/>
    <x v="3"/>
    <s v="FUR-BO-10004834"/>
    <x v="0"/>
    <x v="0"/>
    <x v="26"/>
    <n v="4404.8999999999996"/>
    <n v="5"/>
    <n v="0"/>
    <n v="1013.127"/>
  </r>
  <r>
    <n v="9743"/>
    <s v="CA-2017-131303"/>
    <x v="354"/>
    <d v="2017-12-02T00:00:00"/>
    <s v="Standard Class"/>
    <s v="EP-13915"/>
    <x v="212"/>
    <s v="Consumer"/>
    <s v="United States"/>
    <s v="San Diego"/>
    <x v="1"/>
    <n v="92037"/>
    <x v="1"/>
    <s v="OFF-LA-10001074"/>
    <x v="1"/>
    <x v="2"/>
    <x v="300"/>
    <n v="62.65"/>
    <n v="5"/>
    <n v="0"/>
    <n v="29.445499999999999"/>
  </r>
  <r>
    <n v="9744"/>
    <s v="CA-2016-137127"/>
    <x v="950"/>
    <d v="2016-06-22T00:00:00"/>
    <s v="Standard Class"/>
    <s v="JJ-15445"/>
    <x v="370"/>
    <s v="Consumer"/>
    <s v="United States"/>
    <s v="Newark"/>
    <x v="13"/>
    <n v="19711"/>
    <x v="3"/>
    <s v="OFF-LA-10001641"/>
    <x v="1"/>
    <x v="2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x v="648"/>
    <s v="Consumer"/>
    <s v="United States"/>
    <s v="Aurora"/>
    <x v="10"/>
    <n v="60505"/>
    <x v="2"/>
    <s v="OFF-EN-10002230"/>
    <x v="1"/>
    <x v="12"/>
    <x v="555"/>
    <n v="268.57600000000002"/>
    <n v="4"/>
    <n v="0.2"/>
    <n v="90.644400000000005"/>
  </r>
  <r>
    <n v="9746"/>
    <s v="CA-2017-137505"/>
    <x v="221"/>
    <d v="2017-11-24T00:00:00"/>
    <s v="Same Day"/>
    <s v="BP-11290"/>
    <x v="443"/>
    <s v="Consumer"/>
    <s v="United States"/>
    <s v="Los Angeles"/>
    <x v="1"/>
    <n v="90008"/>
    <x v="1"/>
    <s v="FUR-TA-10000617"/>
    <x v="0"/>
    <x v="3"/>
    <x v="342"/>
    <n v="364.08"/>
    <n v="2"/>
    <n v="0.2"/>
    <n v="9.1020000000000003"/>
  </r>
  <r>
    <n v="9747"/>
    <s v="CA-2017-137505"/>
    <x v="221"/>
    <d v="2017-11-24T00:00:00"/>
    <s v="Same Day"/>
    <s v="BP-11290"/>
    <x v="443"/>
    <s v="Consumer"/>
    <s v="United States"/>
    <s v="Los Angeles"/>
    <x v="1"/>
    <n v="90008"/>
    <x v="1"/>
    <s v="FUR-TA-10001676"/>
    <x v="0"/>
    <x v="3"/>
    <x v="966"/>
    <n v="71.087999999999994"/>
    <n v="2"/>
    <n v="0.2"/>
    <n v="-1.7771999999999999"/>
  </r>
  <r>
    <n v="9748"/>
    <s v="US-2014-140914"/>
    <x v="7"/>
    <d v="2014-11-15T00:00:00"/>
    <s v="Standard Class"/>
    <s v="BH-11710"/>
    <x v="3"/>
    <s v="Consumer"/>
    <s v="United States"/>
    <s v="Chicago"/>
    <x v="10"/>
    <n v="60653"/>
    <x v="2"/>
    <s v="FUR-FU-10000175"/>
    <x v="0"/>
    <x v="5"/>
    <x v="1638"/>
    <n v="10.984"/>
    <n v="2"/>
    <n v="0.6"/>
    <n v="-7.9634"/>
  </r>
  <r>
    <n v="9749"/>
    <s v="US-2014-140914"/>
    <x v="7"/>
    <d v="2014-11-15T00:00:00"/>
    <s v="Standard Class"/>
    <s v="BH-11710"/>
    <x v="3"/>
    <s v="Consumer"/>
    <s v="United States"/>
    <s v="Chicago"/>
    <x v="10"/>
    <n v="60653"/>
    <x v="2"/>
    <s v="FUR-CH-10003379"/>
    <x v="0"/>
    <x v="1"/>
    <x v="464"/>
    <n v="797.94399999999996"/>
    <n v="4"/>
    <n v="0.3"/>
    <n v="-56.996000000000002"/>
  </r>
  <r>
    <n v="9750"/>
    <s v="CA-2016-158358"/>
    <x v="758"/>
    <d v="2016-03-08T00:00:00"/>
    <s v="Standard Class"/>
    <s v="EM-13810"/>
    <x v="613"/>
    <s v="Corporate"/>
    <s v="United States"/>
    <s v="Dover"/>
    <x v="38"/>
    <n v="3820"/>
    <x v="3"/>
    <s v="TEC-AC-10002567"/>
    <x v="2"/>
    <x v="11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x v="212"/>
    <s v="Consumer"/>
    <s v="United States"/>
    <s v="Chicago"/>
    <x v="10"/>
    <n v="60610"/>
    <x v="2"/>
    <s v="OFF-AR-10003183"/>
    <x v="1"/>
    <x v="6"/>
    <x v="1399"/>
    <n v="5.3440000000000003"/>
    <n v="2"/>
    <n v="0.2"/>
    <n v="0.66800000000000004"/>
  </r>
  <r>
    <n v="9752"/>
    <s v="CA-2016-113390"/>
    <x v="1227"/>
    <d v="2016-10-15T00:00:00"/>
    <s v="Standard Class"/>
    <s v="EP-13915"/>
    <x v="212"/>
    <s v="Consumer"/>
    <s v="United States"/>
    <s v="Chicago"/>
    <x v="10"/>
    <n v="60610"/>
    <x v="2"/>
    <s v="OFF-AR-10001446"/>
    <x v="1"/>
    <x v="6"/>
    <x v="1161"/>
    <n v="27.72"/>
    <n v="3"/>
    <n v="0.2"/>
    <n v="3.4649999999999999"/>
  </r>
  <r>
    <n v="9753"/>
    <s v="US-2016-158680"/>
    <x v="949"/>
    <d v="2016-07-02T00:00:00"/>
    <s v="First Class"/>
    <s v="NZ-18565"/>
    <x v="125"/>
    <s v="Home Office"/>
    <s v="United States"/>
    <s v="Seattle"/>
    <x v="4"/>
    <n v="98115"/>
    <x v="1"/>
    <s v="OFF-BI-10000145"/>
    <x v="1"/>
    <x v="8"/>
    <x v="742"/>
    <n v="2.496"/>
    <n v="1"/>
    <n v="0.2"/>
    <n v="0.90480000000000005"/>
  </r>
  <r>
    <n v="9754"/>
    <s v="CA-2017-113705"/>
    <x v="996"/>
    <d v="2017-03-29T00:00:00"/>
    <s v="Second Class"/>
    <s v="LC-16870"/>
    <x v="48"/>
    <s v="Consumer"/>
    <s v="United States"/>
    <s v="Richmond"/>
    <x v="17"/>
    <n v="23223"/>
    <x v="0"/>
    <s v="OFF-LA-10000476"/>
    <x v="1"/>
    <x v="2"/>
    <x v="1561"/>
    <n v="8.26"/>
    <n v="2"/>
    <n v="0"/>
    <n v="3.7995999999999999"/>
  </r>
  <r>
    <n v="9755"/>
    <s v="CA-2017-113705"/>
    <x v="996"/>
    <d v="2017-03-29T00:00:00"/>
    <s v="Second Class"/>
    <s v="LC-16870"/>
    <x v="48"/>
    <s v="Consumer"/>
    <s v="United States"/>
    <s v="Richmond"/>
    <x v="17"/>
    <n v="23223"/>
    <x v="0"/>
    <s v="OFF-BI-10001679"/>
    <x v="1"/>
    <x v="8"/>
    <x v="214"/>
    <n v="17.760000000000002"/>
    <n v="2"/>
    <n v="0"/>
    <n v="8.8800000000000008"/>
  </r>
  <r>
    <n v="9756"/>
    <s v="CA-2017-113705"/>
    <x v="996"/>
    <d v="2017-03-29T00:00:00"/>
    <s v="Second Class"/>
    <s v="LC-16870"/>
    <x v="48"/>
    <s v="Consumer"/>
    <s v="United States"/>
    <s v="Richmond"/>
    <x v="17"/>
    <n v="23223"/>
    <x v="0"/>
    <s v="OFF-ST-10001128"/>
    <x v="1"/>
    <x v="4"/>
    <x v="1427"/>
    <n v="332.94"/>
    <n v="3"/>
    <n v="0"/>
    <n v="9.9882000000000009"/>
  </r>
  <r>
    <n v="9757"/>
    <s v="CA-2017-113705"/>
    <x v="996"/>
    <d v="2017-03-29T00:00:00"/>
    <s v="Second Class"/>
    <s v="LC-16870"/>
    <x v="48"/>
    <s v="Consumer"/>
    <s v="United States"/>
    <s v="Richmond"/>
    <x v="17"/>
    <n v="23223"/>
    <x v="0"/>
    <s v="FUR-TA-10002533"/>
    <x v="0"/>
    <x v="3"/>
    <x v="277"/>
    <n v="292.10000000000002"/>
    <n v="2"/>
    <n v="0"/>
    <n v="58.42"/>
  </r>
  <r>
    <n v="9758"/>
    <s v="CA-2017-113705"/>
    <x v="996"/>
    <d v="2017-03-29T00:00:00"/>
    <s v="Second Class"/>
    <s v="LC-16870"/>
    <x v="48"/>
    <s v="Consumer"/>
    <s v="United States"/>
    <s v="Richmond"/>
    <x v="17"/>
    <n v="23223"/>
    <x v="0"/>
    <s v="TEC-PH-10004006"/>
    <x v="2"/>
    <x v="7"/>
    <x v="1773"/>
    <n v="206.1"/>
    <n v="5"/>
    <n v="0"/>
    <n v="55.646999999999998"/>
  </r>
  <r>
    <n v="9759"/>
    <s v="CA-2017-113705"/>
    <x v="996"/>
    <d v="2017-03-29T00:00:00"/>
    <s v="Second Class"/>
    <s v="LC-16870"/>
    <x v="48"/>
    <s v="Consumer"/>
    <s v="United States"/>
    <s v="Richmond"/>
    <x v="17"/>
    <n v="23223"/>
    <x v="0"/>
    <s v="OFF-PA-10002615"/>
    <x v="1"/>
    <x v="10"/>
    <x v="250"/>
    <n v="17.64"/>
    <n v="4"/>
    <n v="0"/>
    <n v="8.1143999999999998"/>
  </r>
  <r>
    <n v="9760"/>
    <s v="CA-2016-146913"/>
    <x v="731"/>
    <d v="2016-11-05T00:00:00"/>
    <s v="Standard Class"/>
    <s v="SF-20965"/>
    <x v="245"/>
    <s v="Corporate"/>
    <s v="United States"/>
    <s v="San Francisco"/>
    <x v="1"/>
    <n v="94109"/>
    <x v="1"/>
    <s v="FUR-CH-10001854"/>
    <x v="0"/>
    <x v="1"/>
    <x v="1119"/>
    <n v="1403.92"/>
    <n v="5"/>
    <n v="0.2"/>
    <n v="70.195999999999998"/>
  </r>
  <r>
    <n v="9761"/>
    <s v="CA-2017-159135"/>
    <x v="259"/>
    <d v="2017-11-08T00:00:00"/>
    <s v="Standard Class"/>
    <s v="KM-16375"/>
    <x v="454"/>
    <s v="Home Office"/>
    <s v="United States"/>
    <s v="Springdale"/>
    <x v="36"/>
    <n v="72762"/>
    <x v="0"/>
    <s v="OFF-AR-10000657"/>
    <x v="1"/>
    <x v="6"/>
    <x v="1527"/>
    <n v="4.3"/>
    <n v="2"/>
    <n v="0"/>
    <n v="1.419"/>
  </r>
  <r>
    <n v="9762"/>
    <s v="CA-2014-121762"/>
    <x v="1047"/>
    <d v="2014-02-18T00:00:00"/>
    <s v="Standard Class"/>
    <s v="ML-17395"/>
    <x v="504"/>
    <s v="Corporate"/>
    <s v="United States"/>
    <s v="Seattle"/>
    <x v="4"/>
    <n v="98103"/>
    <x v="1"/>
    <s v="TEC-AC-10000736"/>
    <x v="2"/>
    <x v="11"/>
    <x v="1094"/>
    <n v="239.97"/>
    <n v="3"/>
    <n v="0"/>
    <n v="86.389200000000002"/>
  </r>
  <r>
    <n v="9763"/>
    <s v="CA-2014-121762"/>
    <x v="1047"/>
    <d v="2014-02-18T00:00:00"/>
    <s v="Standard Class"/>
    <s v="ML-17395"/>
    <x v="504"/>
    <s v="Corporate"/>
    <s v="United States"/>
    <s v="Seattle"/>
    <x v="4"/>
    <n v="98103"/>
    <x v="1"/>
    <s v="OFF-AP-10001293"/>
    <x v="1"/>
    <x v="9"/>
    <x v="1346"/>
    <n v="81.96"/>
    <n v="2"/>
    <n v="0"/>
    <n v="22.948799999999999"/>
  </r>
  <r>
    <n v="9764"/>
    <s v="CA-2014-121762"/>
    <x v="1047"/>
    <d v="2014-02-18T00:00:00"/>
    <s v="Standard Class"/>
    <s v="ML-17395"/>
    <x v="504"/>
    <s v="Corporate"/>
    <s v="United States"/>
    <s v="Seattle"/>
    <x v="4"/>
    <n v="98103"/>
    <x v="1"/>
    <s v="OFF-SU-10000157"/>
    <x v="1"/>
    <x v="14"/>
    <x v="1408"/>
    <n v="238.62"/>
    <n v="2"/>
    <n v="0"/>
    <n v="4.7724000000000002"/>
  </r>
  <r>
    <n v="9765"/>
    <s v="CA-2014-123855"/>
    <x v="1228"/>
    <d v="2014-06-23T00:00:00"/>
    <s v="Standard Class"/>
    <s v="MC-18100"/>
    <x v="498"/>
    <s v="Consumer"/>
    <s v="United States"/>
    <s v="Los Angeles"/>
    <x v="1"/>
    <n v="90036"/>
    <x v="1"/>
    <s v="TEC-PH-10000215"/>
    <x v="2"/>
    <x v="7"/>
    <x v="140"/>
    <n v="139.80000000000001"/>
    <n v="5"/>
    <n v="0.2"/>
    <n v="12.2325"/>
  </r>
  <r>
    <n v="9766"/>
    <s v="CA-2017-101959"/>
    <x v="1229"/>
    <d v="2017-03-06T00:00:00"/>
    <s v="Standard Class"/>
    <s v="DB-13660"/>
    <x v="551"/>
    <s v="Consumer"/>
    <s v="United States"/>
    <s v="Middletown"/>
    <x v="29"/>
    <n v="6457"/>
    <x v="3"/>
    <s v="OFF-BI-10001757"/>
    <x v="1"/>
    <x v="8"/>
    <x v="1167"/>
    <n v="9.84"/>
    <n v="2"/>
    <n v="0"/>
    <n v="4.7232000000000003"/>
  </r>
  <r>
    <n v="9767"/>
    <s v="CA-2017-101959"/>
    <x v="1229"/>
    <d v="2017-03-06T00:00:00"/>
    <s v="Standard Class"/>
    <s v="DB-13660"/>
    <x v="551"/>
    <s v="Consumer"/>
    <s v="United States"/>
    <s v="Middletown"/>
    <x v="29"/>
    <n v="6457"/>
    <x v="3"/>
    <s v="OFF-PA-10002137"/>
    <x v="1"/>
    <x v="10"/>
    <x v="565"/>
    <n v="7.78"/>
    <n v="1"/>
    <n v="0"/>
    <n v="3.5009999999999999"/>
  </r>
  <r>
    <n v="9768"/>
    <s v="CA-2017-102659"/>
    <x v="34"/>
    <d v="2017-12-15T00:00:00"/>
    <s v="Standard Class"/>
    <s v="LW-17215"/>
    <x v="560"/>
    <s v="Consumer"/>
    <s v="United States"/>
    <s v="Grand Rapids"/>
    <x v="12"/>
    <n v="49505"/>
    <x v="2"/>
    <s v="OFF-BI-10000088"/>
    <x v="1"/>
    <x v="8"/>
    <x v="1034"/>
    <n v="54.9"/>
    <n v="5"/>
    <n v="0"/>
    <n v="26.901"/>
  </r>
  <r>
    <n v="9769"/>
    <s v="CA-2017-142328"/>
    <x v="226"/>
    <d v="2017-12-14T00:00:00"/>
    <s v="Standard Class"/>
    <s v="TC-21535"/>
    <x v="426"/>
    <s v="Home Office"/>
    <s v="United States"/>
    <s v="San Francisco"/>
    <x v="1"/>
    <n v="94122"/>
    <x v="1"/>
    <s v="OFF-PA-10000380"/>
    <x v="1"/>
    <x v="10"/>
    <x v="1290"/>
    <n v="50.04"/>
    <n v="6"/>
    <n v="0"/>
    <n v="25.02"/>
  </r>
  <r>
    <n v="9770"/>
    <s v="CA-2016-123533"/>
    <x v="390"/>
    <d v="2016-11-30T00:00:00"/>
    <s v="Standard Class"/>
    <s v="SC-20050"/>
    <x v="337"/>
    <s v="Home Office"/>
    <s v="United States"/>
    <s v="Hialeah"/>
    <x v="2"/>
    <n v="33012"/>
    <x v="0"/>
    <s v="FUR-BO-10001619"/>
    <x v="0"/>
    <x v="0"/>
    <x v="604"/>
    <n v="339.92"/>
    <n v="5"/>
    <n v="0.2"/>
    <n v="8.4979999999999993"/>
  </r>
  <r>
    <n v="9771"/>
    <s v="CA-2016-123533"/>
    <x v="390"/>
    <d v="2016-11-30T00:00:00"/>
    <s v="Standard Class"/>
    <s v="SC-20050"/>
    <x v="337"/>
    <s v="Home Office"/>
    <s v="United States"/>
    <s v="Hialeah"/>
    <x v="2"/>
    <n v="33012"/>
    <x v="0"/>
    <s v="OFF-PA-10001609"/>
    <x v="1"/>
    <x v="10"/>
    <x v="1116"/>
    <n v="10.528"/>
    <n v="4"/>
    <n v="0.2"/>
    <n v="3.4216000000000002"/>
  </r>
  <r>
    <n v="9772"/>
    <s v="CA-2016-123533"/>
    <x v="390"/>
    <d v="2016-11-30T00:00:00"/>
    <s v="Standard Class"/>
    <s v="SC-20050"/>
    <x v="337"/>
    <s v="Home Office"/>
    <s v="United States"/>
    <s v="Hialeah"/>
    <x v="2"/>
    <n v="33012"/>
    <x v="0"/>
    <s v="OFF-AP-10002765"/>
    <x v="1"/>
    <x v="9"/>
    <x v="1261"/>
    <n v="42.384"/>
    <n v="2"/>
    <n v="0.2"/>
    <n v="4.2384000000000004"/>
  </r>
  <r>
    <n v="9773"/>
    <s v="CA-2016-104983"/>
    <x v="894"/>
    <d v="2016-07-03T00:00:00"/>
    <s v="Same Day"/>
    <s v="FM-14215"/>
    <x v="524"/>
    <s v="Corporate"/>
    <s v="United States"/>
    <s v="Philadelphia"/>
    <x v="9"/>
    <n v="19143"/>
    <x v="3"/>
    <s v="OFF-PA-10000167"/>
    <x v="1"/>
    <x v="10"/>
    <x v="1080"/>
    <n v="123.92"/>
    <n v="5"/>
    <n v="0.2"/>
    <n v="38.725000000000001"/>
  </r>
  <r>
    <n v="9774"/>
    <s v="CA-2016-160234"/>
    <x v="190"/>
    <d v="2016-07-03T00:00:00"/>
    <s v="Standard Class"/>
    <s v="PF-19225"/>
    <x v="418"/>
    <s v="Consumer"/>
    <s v="United States"/>
    <s v="Atlanta"/>
    <x v="32"/>
    <n v="30318"/>
    <x v="0"/>
    <s v="TEC-PH-10004434"/>
    <x v="2"/>
    <x v="7"/>
    <x v="1613"/>
    <n v="135.94999999999999"/>
    <n v="1"/>
    <n v="0"/>
    <n v="39.4255"/>
  </r>
  <r>
    <n v="9775"/>
    <s v="CA-2014-169019"/>
    <x v="711"/>
    <d v="2014-07-30T00:00:00"/>
    <s v="Standard Class"/>
    <s v="LF-17185"/>
    <x v="166"/>
    <s v="Consumer"/>
    <s v="United States"/>
    <s v="San Antonio"/>
    <x v="5"/>
    <n v="78207"/>
    <x v="2"/>
    <s v="OFF-BI-10004995"/>
    <x v="1"/>
    <x v="8"/>
    <x v="316"/>
    <n v="2177.5839999999998"/>
    <n v="8"/>
    <n v="0.8"/>
    <n v="-3701.8928000000001"/>
  </r>
  <r>
    <n v="9776"/>
    <s v="CA-2014-169019"/>
    <x v="711"/>
    <d v="2014-07-30T00:00:00"/>
    <s v="Standard Class"/>
    <s v="LF-17185"/>
    <x v="166"/>
    <s v="Consumer"/>
    <s v="United States"/>
    <s v="San Antonio"/>
    <x v="5"/>
    <n v="78207"/>
    <x v="2"/>
    <s v="FUR-FU-10004666"/>
    <x v="0"/>
    <x v="5"/>
    <x v="1461"/>
    <n v="17.495999999999999"/>
    <n v="3"/>
    <n v="0.6"/>
    <n v="-10.0602"/>
  </r>
  <r>
    <n v="9777"/>
    <s v="CA-2014-169019"/>
    <x v="711"/>
    <d v="2014-07-30T00:00:00"/>
    <s v="Standard Class"/>
    <s v="LF-17185"/>
    <x v="166"/>
    <s v="Consumer"/>
    <s v="United States"/>
    <s v="San Antonio"/>
    <x v="5"/>
    <n v="78207"/>
    <x v="2"/>
    <s v="OFF-BI-10001524"/>
    <x v="1"/>
    <x v="8"/>
    <x v="301"/>
    <n v="16.783999999999999"/>
    <n v="4"/>
    <n v="0.8"/>
    <n v="-26.854399999999998"/>
  </r>
  <r>
    <n v="9778"/>
    <s v="CA-2014-169019"/>
    <x v="711"/>
    <d v="2014-07-30T00:00:00"/>
    <s v="Standard Class"/>
    <s v="LF-17185"/>
    <x v="166"/>
    <s v="Consumer"/>
    <s v="United States"/>
    <s v="San Antonio"/>
    <x v="5"/>
    <n v="78207"/>
    <x v="2"/>
    <s v="TEC-AC-10002076"/>
    <x v="2"/>
    <x v="11"/>
    <x v="333"/>
    <n v="431.13600000000002"/>
    <n v="9"/>
    <n v="0.2"/>
    <n v="-26.946000000000002"/>
  </r>
  <r>
    <n v="9779"/>
    <s v="CA-2014-169019"/>
    <x v="711"/>
    <d v="2014-07-30T00:00:00"/>
    <s v="Standard Class"/>
    <s v="LF-17185"/>
    <x v="166"/>
    <s v="Consumer"/>
    <s v="United States"/>
    <s v="San Antonio"/>
    <x v="5"/>
    <n v="78207"/>
    <x v="2"/>
    <s v="OFF-BI-10001679"/>
    <x v="1"/>
    <x v="8"/>
    <x v="214"/>
    <n v="8.8800000000000008"/>
    <n v="5"/>
    <n v="0.8"/>
    <n v="-13.32"/>
  </r>
  <r>
    <n v="9780"/>
    <s v="CA-2014-169019"/>
    <x v="711"/>
    <d v="2014-07-30T00:00:00"/>
    <s v="Standard Class"/>
    <s v="LF-17185"/>
    <x v="166"/>
    <s v="Consumer"/>
    <s v="United States"/>
    <s v="San Antonio"/>
    <x v="5"/>
    <n v="78207"/>
    <x v="2"/>
    <s v="OFF-AP-10003281"/>
    <x v="1"/>
    <x v="9"/>
    <x v="1189"/>
    <n v="4.8360000000000003"/>
    <n v="2"/>
    <n v="0.8"/>
    <n v="-12.09"/>
  </r>
  <r>
    <n v="9781"/>
    <s v="CA-2016-153178"/>
    <x v="749"/>
    <d v="2016-09-18T00:00:00"/>
    <s v="Standard Class"/>
    <s v="CL-12565"/>
    <x v="52"/>
    <s v="Consumer"/>
    <s v="United States"/>
    <s v="Long Beach"/>
    <x v="15"/>
    <n v="11561"/>
    <x v="3"/>
    <s v="TEC-PH-10001944"/>
    <x v="2"/>
    <x v="7"/>
    <x v="1271"/>
    <n v="437.85"/>
    <n v="3"/>
    <n v="0"/>
    <n v="131.35499999999999"/>
  </r>
  <r>
    <n v="9782"/>
    <s v="CA-2016-153178"/>
    <x v="749"/>
    <d v="2016-09-18T00:00:00"/>
    <s v="Standard Class"/>
    <s v="CL-12565"/>
    <x v="52"/>
    <s v="Consumer"/>
    <s v="United States"/>
    <s v="Long Beach"/>
    <x v="15"/>
    <n v="11561"/>
    <x v="3"/>
    <s v="OFF-BI-10004390"/>
    <x v="1"/>
    <x v="8"/>
    <x v="1164"/>
    <n v="673.56799999999998"/>
    <n v="2"/>
    <n v="0.2"/>
    <n v="252.58799999999999"/>
  </r>
  <r>
    <n v="9783"/>
    <s v="CA-2015-149748"/>
    <x v="70"/>
    <d v="2015-06-02T00:00:00"/>
    <s v="Second Class"/>
    <s v="EM-13825"/>
    <x v="605"/>
    <s v="Corporate"/>
    <s v="United States"/>
    <s v="Paterson"/>
    <x v="30"/>
    <n v="7501"/>
    <x v="3"/>
    <s v="OFF-PA-10002120"/>
    <x v="1"/>
    <x v="10"/>
    <x v="519"/>
    <n v="274.8"/>
    <n v="5"/>
    <n v="0"/>
    <n v="134.65199999999999"/>
  </r>
  <r>
    <n v="9784"/>
    <s v="CA-2015-149748"/>
    <x v="70"/>
    <d v="2015-06-02T00:00:00"/>
    <s v="Second Class"/>
    <s v="EM-13825"/>
    <x v="605"/>
    <s v="Corporate"/>
    <s v="United States"/>
    <s v="Paterson"/>
    <x v="30"/>
    <n v="7501"/>
    <x v="3"/>
    <s v="OFF-ST-10004340"/>
    <x v="1"/>
    <x v="4"/>
    <x v="817"/>
    <n v="62.18"/>
    <n v="1"/>
    <n v="0"/>
    <n v="16.788599999999999"/>
  </r>
  <r>
    <n v="9785"/>
    <s v="CA-2015-149748"/>
    <x v="70"/>
    <d v="2015-06-02T00:00:00"/>
    <s v="Second Class"/>
    <s v="EM-13825"/>
    <x v="605"/>
    <s v="Corporate"/>
    <s v="United States"/>
    <s v="Paterson"/>
    <x v="30"/>
    <n v="7501"/>
    <x v="3"/>
    <s v="FUR-FU-10001847"/>
    <x v="0"/>
    <x v="5"/>
    <x v="1364"/>
    <n v="8.2799999999999994"/>
    <n v="2"/>
    <n v="0"/>
    <n v="2.9807999999999999"/>
  </r>
  <r>
    <n v="9786"/>
    <s v="CA-2015-155635"/>
    <x v="1230"/>
    <d v="2015-05-13T00:00:00"/>
    <s v="Standard Class"/>
    <s v="ME-17725"/>
    <x v="250"/>
    <s v="Consumer"/>
    <s v="United States"/>
    <s v="Louisville"/>
    <x v="0"/>
    <n v="40214"/>
    <x v="0"/>
    <s v="OFF-BI-10000962"/>
    <x v="1"/>
    <x v="8"/>
    <x v="1513"/>
    <n v="48.81"/>
    <n v="3"/>
    <n v="0"/>
    <n v="23.916899999999998"/>
  </r>
  <r>
    <n v="9787"/>
    <s v="US-2014-114377"/>
    <x v="1127"/>
    <d v="2014-11-05T00:00:00"/>
    <s v="Same Day"/>
    <s v="BG-11035"/>
    <x v="767"/>
    <s v="Consumer"/>
    <s v="United States"/>
    <s v="Hampton"/>
    <x v="17"/>
    <n v="23666"/>
    <x v="0"/>
    <s v="FUR-CH-10004754"/>
    <x v="0"/>
    <x v="1"/>
    <x v="1132"/>
    <n v="149.9"/>
    <n v="5"/>
    <n v="0"/>
    <n v="40.472999999999999"/>
  </r>
  <r>
    <n v="9788"/>
    <s v="CA-2017-144491"/>
    <x v="996"/>
    <d v="2017-04-01T00:00:00"/>
    <s v="Standard Class"/>
    <s v="CJ-12010"/>
    <x v="170"/>
    <s v="Consumer"/>
    <s v="United States"/>
    <s v="Houston"/>
    <x v="5"/>
    <n v="77070"/>
    <x v="2"/>
    <s v="FUR-BO-10001811"/>
    <x v="0"/>
    <x v="0"/>
    <x v="787"/>
    <n v="1023.332"/>
    <n v="5"/>
    <n v="0.32"/>
    <n v="-30.097999999999999"/>
  </r>
  <r>
    <n v="9789"/>
    <s v="CA-2017-144491"/>
    <x v="996"/>
    <d v="2017-04-01T00:00:00"/>
    <s v="Standard Class"/>
    <s v="CJ-12010"/>
    <x v="170"/>
    <s v="Consumer"/>
    <s v="United States"/>
    <s v="Houston"/>
    <x v="5"/>
    <n v="77070"/>
    <x v="2"/>
    <s v="FUR-CH-10004063"/>
    <x v="0"/>
    <x v="1"/>
    <x v="120"/>
    <n v="600.55799999999999"/>
    <n v="3"/>
    <n v="0.3"/>
    <n v="-8.5793999999999997"/>
  </r>
  <r>
    <n v="9790"/>
    <s v="CA-2017-144491"/>
    <x v="996"/>
    <d v="2017-04-01T00:00:00"/>
    <s v="Standard Class"/>
    <s v="CJ-12010"/>
    <x v="170"/>
    <s v="Consumer"/>
    <s v="United States"/>
    <s v="Houston"/>
    <x v="5"/>
    <n v="77070"/>
    <x v="2"/>
    <s v="TEC-AC-10004901"/>
    <x v="2"/>
    <x v="11"/>
    <x v="648"/>
    <n v="39.991999999999997"/>
    <n v="1"/>
    <n v="0.2"/>
    <n v="6.9985999999999997"/>
  </r>
  <r>
    <n v="9791"/>
    <s v="CA-2017-144491"/>
    <x v="996"/>
    <d v="2017-04-01T00:00:00"/>
    <s v="Standard Class"/>
    <s v="CJ-12010"/>
    <x v="170"/>
    <s v="Consumer"/>
    <s v="United States"/>
    <s v="Houston"/>
    <x v="5"/>
    <n v="77070"/>
    <x v="2"/>
    <s v="FUR-CH-10001714"/>
    <x v="0"/>
    <x v="1"/>
    <x v="1304"/>
    <n v="211.24600000000001"/>
    <n v="2"/>
    <n v="0.3"/>
    <n v="-66.391599999999997"/>
  </r>
  <r>
    <n v="9792"/>
    <s v="CA-2014-127166"/>
    <x v="371"/>
    <d v="2014-05-23T00:00:00"/>
    <s v="Second Class"/>
    <s v="KH-16360"/>
    <x v="347"/>
    <s v="Consumer"/>
    <s v="United States"/>
    <s v="Houston"/>
    <x v="5"/>
    <n v="77070"/>
    <x v="2"/>
    <s v="OFF-EN-10003134"/>
    <x v="1"/>
    <x v="12"/>
    <x v="153"/>
    <n v="56.064"/>
    <n v="6"/>
    <n v="0.2"/>
    <n v="21.024000000000001"/>
  </r>
  <r>
    <n v="9793"/>
    <s v="CA-2014-127166"/>
    <x v="371"/>
    <d v="2014-05-23T00:00:00"/>
    <s v="Second Class"/>
    <s v="KH-16360"/>
    <x v="347"/>
    <s v="Consumer"/>
    <s v="United States"/>
    <s v="Houston"/>
    <x v="5"/>
    <n v="77070"/>
    <x v="2"/>
    <s v="FUR-CH-10003396"/>
    <x v="0"/>
    <x v="1"/>
    <x v="390"/>
    <n v="107.77200000000001"/>
    <n v="2"/>
    <n v="0.3"/>
    <n v="-29.252400000000002"/>
  </r>
  <r>
    <n v="9794"/>
    <s v="CA-2014-127166"/>
    <x v="371"/>
    <d v="2014-05-23T00:00:00"/>
    <s v="Second Class"/>
    <s v="KH-16360"/>
    <x v="347"/>
    <s v="Consumer"/>
    <s v="United States"/>
    <s v="Houston"/>
    <x v="5"/>
    <n v="77070"/>
    <x v="2"/>
    <s v="OFF-PA-10001560"/>
    <x v="1"/>
    <x v="10"/>
    <x v="670"/>
    <n v="4.8319999999999999"/>
    <n v="1"/>
    <n v="0.2"/>
    <n v="1.6308"/>
  </r>
  <r>
    <n v="9795"/>
    <s v="CA-2014-127166"/>
    <x v="371"/>
    <d v="2014-05-23T00:00:00"/>
    <s v="Second Class"/>
    <s v="KH-16360"/>
    <x v="347"/>
    <s v="Consumer"/>
    <s v="United States"/>
    <s v="Houston"/>
    <x v="5"/>
    <n v="77070"/>
    <x v="2"/>
    <s v="OFF-BI-10000977"/>
    <x v="1"/>
    <x v="8"/>
    <x v="991"/>
    <n v="18.239999999999998"/>
    <n v="3"/>
    <n v="0.8"/>
    <n v="-31.007999999999999"/>
  </r>
  <r>
    <n v="9796"/>
    <s v="CA-2016-125920"/>
    <x v="206"/>
    <d v="2016-05-28T00:00:00"/>
    <s v="Standard Class"/>
    <s v="SH-19975"/>
    <x v="64"/>
    <s v="Corporate"/>
    <s v="United States"/>
    <s v="Chicago"/>
    <x v="10"/>
    <n v="60610"/>
    <x v="2"/>
    <s v="OFF-BI-10003429"/>
    <x v="1"/>
    <x v="8"/>
    <x v="852"/>
    <n v="3.798"/>
    <n v="3"/>
    <n v="0.8"/>
    <n v="-5.8868999999999998"/>
  </r>
  <r>
    <n v="9797"/>
    <s v="CA-2015-128608"/>
    <x v="1026"/>
    <d v="2015-01-17T00:00:00"/>
    <s v="Standard Class"/>
    <s v="CS-12490"/>
    <x v="703"/>
    <s v="Corporate"/>
    <s v="United States"/>
    <s v="Toledo"/>
    <x v="24"/>
    <n v="43615"/>
    <x v="3"/>
    <s v="OFF-AR-10001374"/>
    <x v="1"/>
    <x v="6"/>
    <x v="313"/>
    <n v="10.368"/>
    <n v="2"/>
    <n v="0.2"/>
    <n v="1.5551999999999999"/>
  </r>
  <r>
    <n v="9798"/>
    <s v="CA-2015-128608"/>
    <x v="1026"/>
    <d v="2015-01-17T00:00:00"/>
    <s v="Standard Class"/>
    <s v="CS-12490"/>
    <x v="703"/>
    <s v="Corporate"/>
    <s v="United States"/>
    <s v="Toledo"/>
    <x v="24"/>
    <n v="43615"/>
    <x v="3"/>
    <s v="TEC-PH-10004977"/>
    <x v="2"/>
    <x v="7"/>
    <x v="34"/>
    <n v="235.18799999999999"/>
    <n v="2"/>
    <n v="0.4"/>
    <n v="-43.117800000000003"/>
  </r>
  <r>
    <n v="9799"/>
    <s v="CA-2015-128608"/>
    <x v="1026"/>
    <d v="2015-01-17T00:00:00"/>
    <s v="Standard Class"/>
    <s v="CS-12490"/>
    <x v="703"/>
    <s v="Corporate"/>
    <s v="United States"/>
    <s v="Toledo"/>
    <x v="24"/>
    <n v="43615"/>
    <x v="3"/>
    <s v="TEC-PH-10000912"/>
    <x v="2"/>
    <x v="7"/>
    <x v="1339"/>
    <n v="26.376000000000001"/>
    <n v="4"/>
    <n v="0.4"/>
    <n v="2.6375999999999999"/>
  </r>
  <r>
    <n v="9800"/>
    <s v="CA-2015-128608"/>
    <x v="1026"/>
    <d v="2015-01-17T00:00:00"/>
    <s v="Standard Class"/>
    <s v="CS-12490"/>
    <x v="703"/>
    <s v="Corporate"/>
    <s v="United States"/>
    <s v="Toledo"/>
    <x v="24"/>
    <n v="43615"/>
    <x v="3"/>
    <s v="TEC-AC-10000487"/>
    <x v="2"/>
    <x v="11"/>
    <x v="1682"/>
    <n v="10.384"/>
    <n v="2"/>
    <n v="0.2"/>
    <n v="2.2065999999999999"/>
  </r>
  <r>
    <n v="9801"/>
    <s v="CA-2015-128608"/>
    <x v="1026"/>
    <d v="2015-01-17T00:00:00"/>
    <s v="Standard Class"/>
    <s v="CS-12490"/>
    <x v="703"/>
    <s v="Corporate"/>
    <s v="United States"/>
    <s v="Toledo"/>
    <x v="24"/>
    <n v="43615"/>
    <x v="3"/>
    <s v="TEC-PH-10002262"/>
    <x v="2"/>
    <x v="7"/>
    <x v="477"/>
    <n v="107.11799999999999"/>
    <n v="3"/>
    <n v="0.4"/>
    <n v="-21.4236"/>
  </r>
  <r>
    <n v="9802"/>
    <s v="CA-2017-137918"/>
    <x v="365"/>
    <d v="2017-10-06T00:00:00"/>
    <s v="Standard Class"/>
    <s v="JK-15730"/>
    <x v="300"/>
    <s v="Consumer"/>
    <s v="United States"/>
    <s v="Lodi"/>
    <x v="1"/>
    <n v="95240"/>
    <x v="1"/>
    <s v="OFF-SU-10000898"/>
    <x v="1"/>
    <x v="14"/>
    <x v="1190"/>
    <n v="97.3"/>
    <n v="7"/>
    <n v="0"/>
    <n v="28.216999999999999"/>
  </r>
  <r>
    <n v="9803"/>
    <s v="CA-2015-122973"/>
    <x v="1074"/>
    <d v="2015-07-20T00:00:00"/>
    <s v="Second Class"/>
    <s v="PJ-19015"/>
    <x v="307"/>
    <s v="Consumer"/>
    <s v="United States"/>
    <s v="New York City"/>
    <x v="15"/>
    <n v="10024"/>
    <x v="3"/>
    <s v="OFF-BI-10004182"/>
    <x v="1"/>
    <x v="8"/>
    <x v="73"/>
    <n v="3.3279999999999998"/>
    <n v="2"/>
    <n v="0.2"/>
    <n v="1.2063999999999999"/>
  </r>
  <r>
    <n v="9804"/>
    <s v="CA-2015-122973"/>
    <x v="1074"/>
    <d v="2015-07-20T00:00:00"/>
    <s v="Second Class"/>
    <s v="PJ-19015"/>
    <x v="307"/>
    <s v="Consumer"/>
    <s v="United States"/>
    <s v="New York City"/>
    <x v="15"/>
    <n v="10024"/>
    <x v="3"/>
    <s v="TEC-PH-10002468"/>
    <x v="2"/>
    <x v="7"/>
    <x v="1219"/>
    <n v="135.99"/>
    <n v="1"/>
    <n v="0"/>
    <n v="36.717300000000002"/>
  </r>
  <r>
    <n v="9805"/>
    <s v="CA-2015-122973"/>
    <x v="1074"/>
    <d v="2015-07-20T00:00:00"/>
    <s v="Second Class"/>
    <s v="PJ-19015"/>
    <x v="307"/>
    <s v="Consumer"/>
    <s v="United States"/>
    <s v="New York City"/>
    <x v="15"/>
    <n v="10024"/>
    <x v="3"/>
    <s v="FUR-FU-10002364"/>
    <x v="0"/>
    <x v="5"/>
    <x v="1240"/>
    <n v="7.38"/>
    <n v="1"/>
    <n v="0"/>
    <n v="2.1402000000000001"/>
  </r>
  <r>
    <n v="9806"/>
    <s v="CA-2016-136322"/>
    <x v="147"/>
    <d v="2016-10-26T00:00:00"/>
    <s v="Standard Class"/>
    <s v="AP-10720"/>
    <x v="399"/>
    <s v="Home Office"/>
    <s v="United States"/>
    <s v="Fort Lauderdale"/>
    <x v="2"/>
    <n v="33311"/>
    <x v="0"/>
    <s v="FUR-FU-10002878"/>
    <x v="0"/>
    <x v="5"/>
    <x v="1134"/>
    <n v="45.567999999999998"/>
    <n v="2"/>
    <n v="0.2"/>
    <n v="9.6831999999999994"/>
  </r>
  <r>
    <n v="9807"/>
    <s v="CA-2016-136322"/>
    <x v="147"/>
    <d v="2016-10-26T00:00:00"/>
    <s v="Standard Class"/>
    <s v="AP-10720"/>
    <x v="399"/>
    <s v="Home Office"/>
    <s v="United States"/>
    <s v="Fort Lauderdale"/>
    <x v="2"/>
    <n v="33311"/>
    <x v="0"/>
    <s v="OFF-BI-10004817"/>
    <x v="1"/>
    <x v="8"/>
    <x v="1208"/>
    <n v="28.751999999999999"/>
    <n v="8"/>
    <n v="0.7"/>
    <n v="-21.084800000000001"/>
  </r>
  <r>
    <n v="9808"/>
    <s v="CA-2017-107209"/>
    <x v="944"/>
    <d v="2017-08-01T00:00:00"/>
    <s v="Second Class"/>
    <s v="JW-15955"/>
    <x v="527"/>
    <s v="Consumer"/>
    <s v="United States"/>
    <s v="Raleigh"/>
    <x v="3"/>
    <n v="27604"/>
    <x v="0"/>
    <s v="FUR-CH-10001146"/>
    <x v="0"/>
    <x v="1"/>
    <x v="64"/>
    <n v="194.84800000000001"/>
    <n v="4"/>
    <n v="0.2"/>
    <n v="12.178000000000001"/>
  </r>
  <r>
    <n v="9809"/>
    <s v="CA-2017-145093"/>
    <x v="246"/>
    <d v="2017-07-26T00:00:00"/>
    <s v="Standard Class"/>
    <s v="PT-19090"/>
    <x v="690"/>
    <s v="Consumer"/>
    <s v="United States"/>
    <s v="Chicago"/>
    <x v="10"/>
    <n v="60623"/>
    <x v="2"/>
    <s v="OFF-BI-10001116"/>
    <x v="1"/>
    <x v="8"/>
    <x v="1075"/>
    <n v="2.1120000000000001"/>
    <n v="2"/>
    <n v="0.8"/>
    <n v="-3.3792"/>
  </r>
  <r>
    <n v="9810"/>
    <s v="US-2014-139640"/>
    <x v="845"/>
    <d v="2014-11-11T00:00:00"/>
    <s v="Second Class"/>
    <s v="TB-21595"/>
    <x v="180"/>
    <s v="Consumer"/>
    <s v="United States"/>
    <s v="Portland"/>
    <x v="21"/>
    <n v="97206"/>
    <x v="1"/>
    <s v="OFF-PA-10000304"/>
    <x v="1"/>
    <x v="10"/>
    <x v="88"/>
    <n v="25.92"/>
    <n v="5"/>
    <n v="0.2"/>
    <n v="9.0719999999999992"/>
  </r>
  <r>
    <n v="9811"/>
    <s v="US-2014-139640"/>
    <x v="845"/>
    <d v="2014-11-11T00:00:00"/>
    <s v="Second Class"/>
    <s v="TB-21595"/>
    <x v="180"/>
    <s v="Consumer"/>
    <s v="United States"/>
    <s v="Portland"/>
    <x v="21"/>
    <n v="97206"/>
    <x v="1"/>
    <s v="OFF-AR-10002240"/>
    <x v="1"/>
    <x v="6"/>
    <x v="971"/>
    <n v="120.768"/>
    <n v="4"/>
    <n v="0.2"/>
    <n v="9.0576000000000008"/>
  </r>
  <r>
    <n v="9812"/>
    <s v="CA-2016-117583"/>
    <x v="581"/>
    <d v="2016-11-30T00:00:00"/>
    <s v="First Class"/>
    <s v="CB-12025"/>
    <x v="90"/>
    <s v="Consumer"/>
    <s v="United States"/>
    <s v="East Orange"/>
    <x v="30"/>
    <n v="7017"/>
    <x v="3"/>
    <s v="OFF-PA-10001246"/>
    <x v="1"/>
    <x v="10"/>
    <x v="1401"/>
    <n v="25.92"/>
    <n v="4"/>
    <n v="0"/>
    <n v="12.441599999999999"/>
  </r>
  <r>
    <n v="9813"/>
    <s v="CA-2016-117583"/>
    <x v="581"/>
    <d v="2016-11-30T00:00:00"/>
    <s v="First Class"/>
    <s v="CB-12025"/>
    <x v="90"/>
    <s v="Consumer"/>
    <s v="United States"/>
    <s v="East Orange"/>
    <x v="30"/>
    <n v="7017"/>
    <x v="3"/>
    <s v="OFF-AR-10000658"/>
    <x v="1"/>
    <x v="6"/>
    <x v="332"/>
    <n v="34.65"/>
    <n v="3"/>
    <n v="0"/>
    <n v="9.702"/>
  </r>
  <r>
    <n v="9814"/>
    <s v="CA-2016-117583"/>
    <x v="581"/>
    <d v="2016-11-30T00:00:00"/>
    <s v="First Class"/>
    <s v="CB-12025"/>
    <x v="90"/>
    <s v="Consumer"/>
    <s v="United States"/>
    <s v="East Orange"/>
    <x v="30"/>
    <n v="7017"/>
    <x v="3"/>
    <s v="OFF-PA-10000100"/>
    <x v="1"/>
    <x v="10"/>
    <x v="833"/>
    <n v="204.95"/>
    <n v="5"/>
    <n v="0"/>
    <n v="100.4255"/>
  </r>
  <r>
    <n v="9815"/>
    <s v="CA-2016-117583"/>
    <x v="581"/>
    <d v="2016-11-30T00:00:00"/>
    <s v="First Class"/>
    <s v="CB-12025"/>
    <x v="90"/>
    <s v="Consumer"/>
    <s v="United States"/>
    <s v="East Orange"/>
    <x v="30"/>
    <n v="7017"/>
    <x v="3"/>
    <s v="OFF-BI-10004233"/>
    <x v="1"/>
    <x v="8"/>
    <x v="1386"/>
    <n v="79.95"/>
    <n v="5"/>
    <n v="0"/>
    <n v="38.375999999999998"/>
  </r>
  <r>
    <n v="9816"/>
    <s v="CA-2015-162201"/>
    <x v="1213"/>
    <d v="2015-06-12T00:00:00"/>
    <s v="Standard Class"/>
    <s v="AG-10495"/>
    <x v="122"/>
    <s v="Corporate"/>
    <s v="United States"/>
    <s v="Saint Petersburg"/>
    <x v="2"/>
    <n v="33710"/>
    <x v="0"/>
    <s v="OFF-PA-10002581"/>
    <x v="1"/>
    <x v="10"/>
    <x v="1309"/>
    <n v="173.488"/>
    <n v="7"/>
    <n v="0.2"/>
    <n v="54.215000000000003"/>
  </r>
  <r>
    <n v="9817"/>
    <s v="CA-2015-162201"/>
    <x v="1213"/>
    <d v="2015-06-12T00:00:00"/>
    <s v="Standard Class"/>
    <s v="AG-10495"/>
    <x v="122"/>
    <s v="Corporate"/>
    <s v="United States"/>
    <s v="Saint Petersburg"/>
    <x v="2"/>
    <n v="33710"/>
    <x v="0"/>
    <s v="OFF-ST-10000046"/>
    <x v="1"/>
    <x v="4"/>
    <x v="764"/>
    <n v="516.96"/>
    <n v="4"/>
    <n v="0.2"/>
    <n v="-6.4619999999999997"/>
  </r>
  <r>
    <n v="9818"/>
    <s v="CA-2015-162201"/>
    <x v="1213"/>
    <d v="2015-06-12T00:00:00"/>
    <s v="Standard Class"/>
    <s v="AG-10495"/>
    <x v="122"/>
    <s v="Corporate"/>
    <s v="United States"/>
    <s v="Saint Petersburg"/>
    <x v="2"/>
    <n v="33710"/>
    <x v="0"/>
    <s v="FUR-FU-10001185"/>
    <x v="0"/>
    <x v="5"/>
    <x v="1423"/>
    <n v="173.208"/>
    <n v="7"/>
    <n v="0.2"/>
    <n v="45.467100000000002"/>
  </r>
  <r>
    <n v="9819"/>
    <s v="CA-2015-162201"/>
    <x v="1213"/>
    <d v="2015-06-12T00:00:00"/>
    <s v="Standard Class"/>
    <s v="AG-10495"/>
    <x v="122"/>
    <s v="Corporate"/>
    <s v="United States"/>
    <s v="Saint Petersburg"/>
    <x v="2"/>
    <n v="33710"/>
    <x v="0"/>
    <s v="OFF-AR-10003856"/>
    <x v="1"/>
    <x v="6"/>
    <x v="449"/>
    <n v="4.4480000000000004"/>
    <n v="2"/>
    <n v="0.2"/>
    <n v="0.33360000000000001"/>
  </r>
  <r>
    <n v="9820"/>
    <s v="CA-2015-162201"/>
    <x v="1213"/>
    <d v="2015-06-12T00:00:00"/>
    <s v="Standard Class"/>
    <s v="AG-10495"/>
    <x v="122"/>
    <s v="Corporate"/>
    <s v="United States"/>
    <s v="Saint Petersburg"/>
    <x v="2"/>
    <n v="33710"/>
    <x v="0"/>
    <s v="OFF-LA-10001982"/>
    <x v="1"/>
    <x v="2"/>
    <x v="1538"/>
    <n v="9"/>
    <n v="3"/>
    <n v="0.2"/>
    <n v="3.15"/>
  </r>
  <r>
    <n v="9821"/>
    <s v="CA-2015-162201"/>
    <x v="1213"/>
    <d v="2015-06-12T00:00:00"/>
    <s v="Standard Class"/>
    <s v="AG-10495"/>
    <x v="122"/>
    <s v="Corporate"/>
    <s v="United States"/>
    <s v="Saint Petersburg"/>
    <x v="2"/>
    <n v="33710"/>
    <x v="0"/>
    <s v="OFF-PA-10001215"/>
    <x v="1"/>
    <x v="10"/>
    <x v="1726"/>
    <n v="42.24"/>
    <n v="10"/>
    <n v="0.2"/>
    <n v="13.2"/>
  </r>
  <r>
    <n v="9822"/>
    <s v="CA-2015-162201"/>
    <x v="1213"/>
    <d v="2015-06-12T00:00:00"/>
    <s v="Standard Class"/>
    <s v="AG-10495"/>
    <x v="122"/>
    <s v="Corporate"/>
    <s v="United States"/>
    <s v="Saint Petersburg"/>
    <x v="2"/>
    <n v="33710"/>
    <x v="0"/>
    <s v="OFF-BI-10002429"/>
    <x v="1"/>
    <x v="8"/>
    <x v="472"/>
    <n v="18.263999999999999"/>
    <n v="2"/>
    <n v="0.7"/>
    <n v="-13.393599999999999"/>
  </r>
  <r>
    <n v="9823"/>
    <s v="US-2014-164406"/>
    <x v="860"/>
    <d v="2014-08-19T00:00:00"/>
    <s v="Standard Class"/>
    <s v="BD-11605"/>
    <x v="205"/>
    <s v="Consumer"/>
    <s v="United States"/>
    <s v="San Francisco"/>
    <x v="1"/>
    <n v="94122"/>
    <x v="1"/>
    <s v="OFF-AP-10003287"/>
    <x v="1"/>
    <x v="9"/>
    <x v="543"/>
    <n v="152.91"/>
    <n v="3"/>
    <n v="0"/>
    <n v="42.814799999999998"/>
  </r>
  <r>
    <n v="9824"/>
    <s v="US-2014-164406"/>
    <x v="860"/>
    <d v="2014-08-19T00:00:00"/>
    <s v="Standard Class"/>
    <s v="BD-11605"/>
    <x v="205"/>
    <s v="Consumer"/>
    <s v="United States"/>
    <s v="San Francisco"/>
    <x v="1"/>
    <n v="94122"/>
    <x v="1"/>
    <s v="OFF-PA-10000167"/>
    <x v="1"/>
    <x v="10"/>
    <x v="1080"/>
    <n v="92.94"/>
    <n v="3"/>
    <n v="0"/>
    <n v="41.823"/>
  </r>
  <r>
    <n v="9825"/>
    <s v="US-2014-164406"/>
    <x v="860"/>
    <d v="2014-08-19T00:00:00"/>
    <s v="Standard Class"/>
    <s v="BD-11605"/>
    <x v="205"/>
    <s v="Consumer"/>
    <s v="United States"/>
    <s v="San Francisco"/>
    <x v="1"/>
    <n v="94122"/>
    <x v="1"/>
    <s v="OFF-BI-10002309"/>
    <x v="1"/>
    <x v="8"/>
    <x v="78"/>
    <n v="17.856000000000002"/>
    <n v="4"/>
    <n v="0.2"/>
    <n v="6.2496"/>
  </r>
  <r>
    <n v="9826"/>
    <s v="US-2014-164406"/>
    <x v="860"/>
    <d v="2014-08-19T00:00:00"/>
    <s v="Standard Class"/>
    <s v="BD-11605"/>
    <x v="205"/>
    <s v="Consumer"/>
    <s v="United States"/>
    <s v="San Francisco"/>
    <x v="1"/>
    <n v="94122"/>
    <x v="1"/>
    <s v="OFF-BI-10003638"/>
    <x v="1"/>
    <x v="8"/>
    <x v="612"/>
    <n v="46.44"/>
    <n v="3"/>
    <n v="0.2"/>
    <n v="15.093"/>
  </r>
  <r>
    <n v="9827"/>
    <s v="US-2014-164406"/>
    <x v="860"/>
    <d v="2014-08-19T00:00:00"/>
    <s v="Standard Class"/>
    <s v="BD-11605"/>
    <x v="205"/>
    <s v="Consumer"/>
    <s v="United States"/>
    <s v="San Francisco"/>
    <x v="1"/>
    <n v="94122"/>
    <x v="1"/>
    <s v="FUR-CH-10003833"/>
    <x v="0"/>
    <x v="1"/>
    <x v="1209"/>
    <n v="195.136"/>
    <n v="4"/>
    <n v="0.2"/>
    <n v="-12.196"/>
  </r>
  <r>
    <n v="9828"/>
    <s v="CA-2017-169999"/>
    <x v="249"/>
    <d v="2017-06-26T00:00:00"/>
    <s v="Standard Class"/>
    <s v="JS-15685"/>
    <x v="40"/>
    <s v="Corporate"/>
    <s v="United States"/>
    <s v="New York City"/>
    <x v="15"/>
    <n v="10035"/>
    <x v="3"/>
    <s v="OFF-ST-10001511"/>
    <x v="1"/>
    <x v="4"/>
    <x v="556"/>
    <n v="129.30000000000001"/>
    <n v="2"/>
    <n v="0"/>
    <n v="6.4649999999999999"/>
  </r>
  <r>
    <n v="9829"/>
    <s v="CA-2017-169999"/>
    <x v="249"/>
    <d v="2017-06-26T00:00:00"/>
    <s v="Standard Class"/>
    <s v="JS-15685"/>
    <x v="40"/>
    <s v="Corporate"/>
    <s v="United States"/>
    <s v="New York City"/>
    <x v="15"/>
    <n v="10035"/>
    <x v="3"/>
    <s v="OFF-BI-10004728"/>
    <x v="1"/>
    <x v="8"/>
    <x v="544"/>
    <n v="11.568"/>
    <n v="3"/>
    <n v="0.2"/>
    <n v="3.7595999999999998"/>
  </r>
  <r>
    <n v="9830"/>
    <s v="US-2017-152842"/>
    <x v="11"/>
    <d v="2017-07-23T00:00:00"/>
    <s v="Standard Class"/>
    <s v="NF-18385"/>
    <x v="173"/>
    <s v="Consumer"/>
    <s v="United States"/>
    <s v="Charlotte"/>
    <x v="3"/>
    <n v="28205"/>
    <x v="0"/>
    <s v="FUR-CH-10004218"/>
    <x v="0"/>
    <x v="1"/>
    <x v="38"/>
    <n v="242.352"/>
    <n v="3"/>
    <n v="0.2"/>
    <n v="15.147"/>
  </r>
  <r>
    <n v="9831"/>
    <s v="CA-2014-113257"/>
    <x v="757"/>
    <d v="2014-12-18T00:00:00"/>
    <s v="Second Class"/>
    <s v="SC-20305"/>
    <x v="253"/>
    <s v="Consumer"/>
    <s v="United States"/>
    <s v="Beaumont"/>
    <x v="5"/>
    <n v="77705"/>
    <x v="2"/>
    <s v="TEC-AC-10004171"/>
    <x v="2"/>
    <x v="11"/>
    <x v="1321"/>
    <n v="319.96800000000002"/>
    <n v="4"/>
    <n v="0.2"/>
    <n v="95.990399999999994"/>
  </r>
  <r>
    <n v="9832"/>
    <s v="CA-2014-113257"/>
    <x v="757"/>
    <d v="2014-12-18T00:00:00"/>
    <s v="Second Class"/>
    <s v="SC-20305"/>
    <x v="253"/>
    <s v="Consumer"/>
    <s v="United States"/>
    <s v="Beaumont"/>
    <x v="5"/>
    <n v="77705"/>
    <x v="2"/>
    <s v="FUR-FU-10001706"/>
    <x v="0"/>
    <x v="5"/>
    <x v="50"/>
    <n v="8.6240000000000006"/>
    <n v="7"/>
    <n v="0.6"/>
    <n v="-2.5872000000000002"/>
  </r>
  <r>
    <n v="9833"/>
    <s v="CA-2014-133963"/>
    <x v="598"/>
    <d v="2014-05-22T00:00:00"/>
    <s v="Second Class"/>
    <s v="GA-14515"/>
    <x v="654"/>
    <s v="Consumer"/>
    <s v="United States"/>
    <s v="Dallas"/>
    <x v="5"/>
    <n v="75220"/>
    <x v="2"/>
    <s v="OFF-PA-10001526"/>
    <x v="1"/>
    <x v="10"/>
    <x v="1039"/>
    <n v="3.984"/>
    <n v="1"/>
    <n v="0.2"/>
    <n v="1.4441999999999999"/>
  </r>
  <r>
    <n v="9834"/>
    <s v="CA-2017-130302"/>
    <x v="32"/>
    <d v="2017-09-19T00:00:00"/>
    <s v="Standard Class"/>
    <s v="CY-12745"/>
    <x v="388"/>
    <s v="Corporate"/>
    <s v="United States"/>
    <s v="Springfield"/>
    <x v="24"/>
    <n v="45503"/>
    <x v="3"/>
    <s v="TEC-AC-10002001"/>
    <x v="2"/>
    <x v="11"/>
    <x v="265"/>
    <n v="895.94399999999996"/>
    <n v="7"/>
    <n v="0.2"/>
    <n v="190.38810000000001"/>
  </r>
  <r>
    <n v="9835"/>
    <s v="CA-2016-126627"/>
    <x v="1155"/>
    <d v="2016-10-12T00:00:00"/>
    <s v="First Class"/>
    <s v="WB-21850"/>
    <x v="576"/>
    <s v="Consumer"/>
    <s v="United States"/>
    <s v="La Porte"/>
    <x v="5"/>
    <n v="77571"/>
    <x v="2"/>
    <s v="FUR-FU-10004963"/>
    <x v="0"/>
    <x v="5"/>
    <x v="1443"/>
    <n v="14"/>
    <n v="4"/>
    <n v="0.6"/>
    <n v="-6.3"/>
  </r>
  <r>
    <n v="9836"/>
    <s v="CA-2016-126627"/>
    <x v="1155"/>
    <d v="2016-10-12T00:00:00"/>
    <s v="First Class"/>
    <s v="WB-21850"/>
    <x v="576"/>
    <s v="Consumer"/>
    <s v="United States"/>
    <s v="La Porte"/>
    <x v="5"/>
    <n v="77571"/>
    <x v="2"/>
    <s v="OFF-BI-10001597"/>
    <x v="1"/>
    <x v="8"/>
    <x v="798"/>
    <n v="16.391999999999999"/>
    <n v="2"/>
    <n v="0.8"/>
    <n v="-26.2272"/>
  </r>
  <r>
    <n v="9837"/>
    <s v="US-2016-125402"/>
    <x v="477"/>
    <d v="2016-10-01T00:00:00"/>
    <s v="Standard Class"/>
    <s v="DL-12865"/>
    <x v="297"/>
    <s v="Consumer"/>
    <s v="United States"/>
    <s v="Long Beach"/>
    <x v="1"/>
    <n v="90805"/>
    <x v="1"/>
    <s v="OFF-PA-10000141"/>
    <x v="1"/>
    <x v="10"/>
    <x v="829"/>
    <n v="10.9"/>
    <n v="5"/>
    <n v="0"/>
    <n v="5.1230000000000002"/>
  </r>
  <r>
    <n v="9838"/>
    <s v="US-2016-125402"/>
    <x v="477"/>
    <d v="2016-10-01T00:00:00"/>
    <s v="Standard Class"/>
    <s v="DL-12865"/>
    <x v="297"/>
    <s v="Consumer"/>
    <s v="United States"/>
    <s v="Long Beach"/>
    <x v="1"/>
    <n v="90805"/>
    <x v="1"/>
    <s v="OFF-LA-10003923"/>
    <x v="1"/>
    <x v="2"/>
    <x v="429"/>
    <n v="29.6"/>
    <n v="2"/>
    <n v="0"/>
    <n v="14.8"/>
  </r>
  <r>
    <n v="9839"/>
    <s v="US-2016-125402"/>
    <x v="477"/>
    <d v="2016-10-01T00:00:00"/>
    <s v="Standard Class"/>
    <s v="DL-12865"/>
    <x v="297"/>
    <s v="Consumer"/>
    <s v="United States"/>
    <s v="Long Beach"/>
    <x v="1"/>
    <n v="90805"/>
    <x v="1"/>
    <s v="OFF-LA-10001771"/>
    <x v="1"/>
    <x v="2"/>
    <x v="1128"/>
    <n v="4.9800000000000004"/>
    <n v="1"/>
    <n v="0"/>
    <n v="2.2907999999999999"/>
  </r>
  <r>
    <n v="9840"/>
    <s v="US-2016-125402"/>
    <x v="477"/>
    <d v="2016-10-01T00:00:00"/>
    <s v="Standard Class"/>
    <s v="DL-12865"/>
    <x v="297"/>
    <s v="Consumer"/>
    <s v="United States"/>
    <s v="Long Beach"/>
    <x v="1"/>
    <n v="90805"/>
    <x v="1"/>
    <s v="TEC-CO-10001943"/>
    <x v="2"/>
    <x v="16"/>
    <x v="1675"/>
    <n v="479.976"/>
    <n v="3"/>
    <n v="0.2"/>
    <n v="161.99189999999999"/>
  </r>
  <r>
    <n v="9841"/>
    <s v="US-2016-125402"/>
    <x v="477"/>
    <d v="2016-10-01T00:00:00"/>
    <s v="Standard Class"/>
    <s v="DL-12865"/>
    <x v="297"/>
    <s v="Consumer"/>
    <s v="United States"/>
    <s v="Long Beach"/>
    <x v="1"/>
    <n v="90805"/>
    <x v="1"/>
    <s v="TEC-PH-10003356"/>
    <x v="2"/>
    <x v="7"/>
    <x v="1698"/>
    <n v="44.735999999999997"/>
    <n v="8"/>
    <n v="0.2"/>
    <n v="4.4736000000000002"/>
  </r>
  <r>
    <n v="9842"/>
    <s v="US-2016-125402"/>
    <x v="477"/>
    <d v="2016-10-01T00:00:00"/>
    <s v="Standard Class"/>
    <s v="DL-12865"/>
    <x v="297"/>
    <s v="Consumer"/>
    <s v="United States"/>
    <s v="Long Beach"/>
    <x v="1"/>
    <n v="90805"/>
    <x v="1"/>
    <s v="OFF-AR-10002255"/>
    <x v="1"/>
    <x v="6"/>
    <x v="822"/>
    <n v="5.76"/>
    <n v="2"/>
    <n v="0"/>
    <n v="1.6704000000000001"/>
  </r>
  <r>
    <n v="9843"/>
    <s v="US-2016-125402"/>
    <x v="477"/>
    <d v="2016-10-01T00:00:00"/>
    <s v="Standard Class"/>
    <s v="DL-12865"/>
    <x v="297"/>
    <s v="Consumer"/>
    <s v="United States"/>
    <s v="Long Beach"/>
    <x v="1"/>
    <n v="90805"/>
    <x v="1"/>
    <s v="FUR-CH-10000665"/>
    <x v="0"/>
    <x v="1"/>
    <x v="662"/>
    <n v="483.13600000000002"/>
    <n v="4"/>
    <n v="0.2"/>
    <n v="60.392000000000003"/>
  </r>
  <r>
    <n v="9844"/>
    <s v="CA-2014-163867"/>
    <x v="561"/>
    <d v="2014-06-06T00:00:00"/>
    <s v="First Class"/>
    <s v="RE-19450"/>
    <x v="681"/>
    <s v="Consumer"/>
    <s v="United States"/>
    <s v="Decatur"/>
    <x v="10"/>
    <n v="62521"/>
    <x v="2"/>
    <s v="OFF-LA-10001771"/>
    <x v="1"/>
    <x v="2"/>
    <x v="1128"/>
    <n v="15.936"/>
    <n v="4"/>
    <n v="0.2"/>
    <n v="5.1791999999999998"/>
  </r>
  <r>
    <n v="9845"/>
    <s v="CA-2014-163867"/>
    <x v="561"/>
    <d v="2014-06-06T00:00:00"/>
    <s v="First Class"/>
    <s v="RE-19450"/>
    <x v="681"/>
    <s v="Consumer"/>
    <s v="United States"/>
    <s v="Decatur"/>
    <x v="10"/>
    <n v="62521"/>
    <x v="2"/>
    <s v="FUR-FU-10001475"/>
    <x v="0"/>
    <x v="5"/>
    <x v="504"/>
    <n v="61.543999999999997"/>
    <n v="7"/>
    <n v="0.6"/>
    <n v="-40.003599999999999"/>
  </r>
  <r>
    <n v="9846"/>
    <s v="CA-2014-163867"/>
    <x v="561"/>
    <d v="2014-06-06T00:00:00"/>
    <s v="First Class"/>
    <s v="RE-19450"/>
    <x v="681"/>
    <s v="Consumer"/>
    <s v="United States"/>
    <s v="Decatur"/>
    <x v="10"/>
    <n v="62521"/>
    <x v="2"/>
    <s v="OFF-ST-10000877"/>
    <x v="1"/>
    <x v="4"/>
    <x v="1113"/>
    <n v="132.696"/>
    <n v="3"/>
    <n v="0.2"/>
    <n v="9.9521999999999995"/>
  </r>
  <r>
    <n v="9847"/>
    <s v="CA-2017-169327"/>
    <x v="264"/>
    <d v="2017-09-04T00:00:00"/>
    <s v="Second Class"/>
    <s v="MH-17290"/>
    <x v="762"/>
    <s v="Home Office"/>
    <s v="United States"/>
    <s v="Los Angeles"/>
    <x v="1"/>
    <n v="90008"/>
    <x v="1"/>
    <s v="OFF-AP-10001492"/>
    <x v="1"/>
    <x v="9"/>
    <x v="22"/>
    <n v="43.1"/>
    <n v="5"/>
    <n v="0"/>
    <n v="11.206"/>
  </r>
  <r>
    <n v="9848"/>
    <s v="CA-2017-169327"/>
    <x v="264"/>
    <d v="2017-09-04T00:00:00"/>
    <s v="Second Class"/>
    <s v="MH-17290"/>
    <x v="762"/>
    <s v="Home Office"/>
    <s v="United States"/>
    <s v="Los Angeles"/>
    <x v="1"/>
    <n v="90008"/>
    <x v="1"/>
    <s v="FUR-FU-10004188"/>
    <x v="0"/>
    <x v="5"/>
    <x v="741"/>
    <n v="511.5"/>
    <n v="5"/>
    <n v="0"/>
    <n v="132.99"/>
  </r>
  <r>
    <n v="9849"/>
    <s v="CA-2017-169327"/>
    <x v="264"/>
    <d v="2017-09-04T00:00:00"/>
    <s v="Second Class"/>
    <s v="MH-17290"/>
    <x v="762"/>
    <s v="Home Office"/>
    <s v="United States"/>
    <s v="Los Angeles"/>
    <x v="1"/>
    <n v="90008"/>
    <x v="1"/>
    <s v="OFF-BI-10004330"/>
    <x v="1"/>
    <x v="8"/>
    <x v="803"/>
    <n v="147.91999999999999"/>
    <n v="5"/>
    <n v="0.2"/>
    <n v="46.225000000000001"/>
  </r>
  <r>
    <n v="9850"/>
    <s v="CA-2014-142979"/>
    <x v="791"/>
    <d v="2014-04-18T00:00:00"/>
    <s v="Standard Class"/>
    <s v="EH-13765"/>
    <x v="553"/>
    <s v="Corporate"/>
    <s v="United States"/>
    <s v="Lodi"/>
    <x v="1"/>
    <n v="95240"/>
    <x v="1"/>
    <s v="OFF-AR-10002987"/>
    <x v="1"/>
    <x v="6"/>
    <x v="1562"/>
    <n v="39.68"/>
    <n v="2"/>
    <n v="0"/>
    <n v="16.268799999999999"/>
  </r>
  <r>
    <n v="9851"/>
    <s v="CA-2016-158155"/>
    <x v="440"/>
    <d v="2016-05-06T00:00:00"/>
    <s v="Standard Class"/>
    <s v="EH-13765"/>
    <x v="553"/>
    <s v="Corporate"/>
    <s v="United States"/>
    <s v="New York City"/>
    <x v="15"/>
    <n v="10009"/>
    <x v="3"/>
    <s v="FUR-FU-10000732"/>
    <x v="0"/>
    <x v="5"/>
    <x v="545"/>
    <n v="12.56"/>
    <n v="2"/>
    <n v="0"/>
    <n v="4.0191999999999997"/>
  </r>
  <r>
    <n v="9852"/>
    <s v="CA-2016-158155"/>
    <x v="440"/>
    <d v="2016-05-06T00:00:00"/>
    <s v="Standard Class"/>
    <s v="EH-13765"/>
    <x v="553"/>
    <s v="Corporate"/>
    <s v="United States"/>
    <s v="New York City"/>
    <x v="15"/>
    <n v="10009"/>
    <x v="3"/>
    <s v="OFF-BI-10001670"/>
    <x v="1"/>
    <x v="8"/>
    <x v="443"/>
    <n v="90.48"/>
    <n v="3"/>
    <n v="0.2"/>
    <n v="33.93"/>
  </r>
  <r>
    <n v="9853"/>
    <s v="CA-2016-158155"/>
    <x v="440"/>
    <d v="2016-05-06T00:00:00"/>
    <s v="Standard Class"/>
    <s v="EH-13765"/>
    <x v="553"/>
    <s v="Corporate"/>
    <s v="United States"/>
    <s v="New York City"/>
    <x v="15"/>
    <n v="10009"/>
    <x v="3"/>
    <s v="OFF-PA-10000533"/>
    <x v="1"/>
    <x v="10"/>
    <x v="1205"/>
    <n v="13.08"/>
    <n v="2"/>
    <n v="0"/>
    <n v="6.0167999999999999"/>
  </r>
  <r>
    <n v="9854"/>
    <s v="CA-2016-158155"/>
    <x v="440"/>
    <d v="2016-05-06T00:00:00"/>
    <s v="Standard Class"/>
    <s v="EH-13765"/>
    <x v="553"/>
    <s v="Corporate"/>
    <s v="United States"/>
    <s v="New York City"/>
    <x v="15"/>
    <n v="10009"/>
    <x v="3"/>
    <s v="FUR-FU-10002253"/>
    <x v="0"/>
    <x v="5"/>
    <x v="592"/>
    <n v="214.7"/>
    <n v="5"/>
    <n v="0"/>
    <n v="83.733000000000004"/>
  </r>
  <r>
    <n v="9855"/>
    <s v="CA-2017-138870"/>
    <x v="249"/>
    <d v="2017-06-23T00:00:00"/>
    <s v="Standard Class"/>
    <s v="GA-14515"/>
    <x v="654"/>
    <s v="Consumer"/>
    <s v="United States"/>
    <s v="San Francisco"/>
    <x v="1"/>
    <n v="94109"/>
    <x v="1"/>
    <s v="FUR-FU-10002396"/>
    <x v="0"/>
    <x v="5"/>
    <x v="1590"/>
    <n v="50.32"/>
    <n v="4"/>
    <n v="0"/>
    <n v="21.134399999999999"/>
  </r>
  <r>
    <n v="9856"/>
    <s v="CA-2017-138870"/>
    <x v="249"/>
    <d v="2017-06-23T00:00:00"/>
    <s v="Standard Class"/>
    <s v="GA-14515"/>
    <x v="654"/>
    <s v="Consumer"/>
    <s v="United States"/>
    <s v="San Francisco"/>
    <x v="1"/>
    <n v="94109"/>
    <x v="1"/>
    <s v="OFF-PA-10004438"/>
    <x v="1"/>
    <x v="10"/>
    <x v="1481"/>
    <n v="24.56"/>
    <n v="2"/>
    <n v="0"/>
    <n v="11.543200000000001"/>
  </r>
  <r>
    <n v="9857"/>
    <s v="CA-2014-120950"/>
    <x v="1231"/>
    <d v="2014-11-11T00:00:00"/>
    <s v="Standard Class"/>
    <s v="GA-14515"/>
    <x v="654"/>
    <s v="Consumer"/>
    <s v="United States"/>
    <s v="Columbus"/>
    <x v="32"/>
    <n v="31907"/>
    <x v="0"/>
    <s v="OFF-PA-10000587"/>
    <x v="1"/>
    <x v="10"/>
    <x v="57"/>
    <n v="43.68"/>
    <n v="6"/>
    <n v="0"/>
    <n v="20.9664"/>
  </r>
  <r>
    <n v="9858"/>
    <s v="CA-2015-164301"/>
    <x v="514"/>
    <d v="2015-03-30T00:00:00"/>
    <s v="Standard Class"/>
    <s v="EB-13840"/>
    <x v="225"/>
    <s v="Corporate"/>
    <s v="United States"/>
    <s v="Seattle"/>
    <x v="4"/>
    <n v="98103"/>
    <x v="1"/>
    <s v="FUR-TA-10001889"/>
    <x v="0"/>
    <x v="3"/>
    <x v="411"/>
    <n v="3393.68"/>
    <n v="8"/>
    <n v="0"/>
    <n v="610.86239999999998"/>
  </r>
  <r>
    <n v="9859"/>
    <s v="CA-2017-113278"/>
    <x v="424"/>
    <d v="2017-01-20T00:00:00"/>
    <s v="Standard Class"/>
    <s v="HR-14770"/>
    <x v="367"/>
    <s v="Home Office"/>
    <s v="United States"/>
    <s v="Richmond"/>
    <x v="14"/>
    <n v="47374"/>
    <x v="2"/>
    <s v="OFF-ST-10001590"/>
    <x v="1"/>
    <x v="4"/>
    <x v="147"/>
    <n v="67.400000000000006"/>
    <n v="5"/>
    <n v="0"/>
    <n v="17.524000000000001"/>
  </r>
  <r>
    <n v="9860"/>
    <s v="CA-2017-113278"/>
    <x v="424"/>
    <d v="2017-01-20T00:00:00"/>
    <s v="Standard Class"/>
    <s v="HR-14770"/>
    <x v="367"/>
    <s v="Home Office"/>
    <s v="United States"/>
    <s v="Richmond"/>
    <x v="14"/>
    <n v="47374"/>
    <x v="2"/>
    <s v="OFF-FA-10003472"/>
    <x v="1"/>
    <x v="13"/>
    <x v="243"/>
    <n v="2.52"/>
    <n v="2"/>
    <n v="0"/>
    <n v="0.1008"/>
  </r>
  <r>
    <n v="9861"/>
    <s v="CA-2017-113278"/>
    <x v="424"/>
    <d v="2017-01-20T00:00:00"/>
    <s v="Standard Class"/>
    <s v="HR-14770"/>
    <x v="367"/>
    <s v="Home Office"/>
    <s v="United States"/>
    <s v="Richmond"/>
    <x v="14"/>
    <n v="47374"/>
    <x v="2"/>
    <s v="TEC-PH-10000169"/>
    <x v="2"/>
    <x v="7"/>
    <x v="1038"/>
    <n v="67.8"/>
    <n v="4"/>
    <n v="0"/>
    <n v="1.3560000000000001"/>
  </r>
  <r>
    <n v="9862"/>
    <s v="CA-2017-113278"/>
    <x v="424"/>
    <d v="2017-01-20T00:00:00"/>
    <s v="Standard Class"/>
    <s v="HR-14770"/>
    <x v="367"/>
    <s v="Home Office"/>
    <s v="United States"/>
    <s v="Richmond"/>
    <x v="14"/>
    <n v="47374"/>
    <x v="2"/>
    <s v="OFF-ST-10002562"/>
    <x v="1"/>
    <x v="4"/>
    <x v="683"/>
    <n v="18.760000000000002"/>
    <n v="2"/>
    <n v="0"/>
    <n v="5.2527999999999997"/>
  </r>
  <r>
    <n v="9863"/>
    <s v="CA-2017-113278"/>
    <x v="424"/>
    <d v="2017-01-20T00:00:00"/>
    <s v="Standard Class"/>
    <s v="HR-14770"/>
    <x v="367"/>
    <s v="Home Office"/>
    <s v="United States"/>
    <s v="Richmond"/>
    <x v="14"/>
    <n v="47374"/>
    <x v="2"/>
    <s v="TEC-AC-10001445"/>
    <x v="2"/>
    <x v="11"/>
    <x v="427"/>
    <n v="12.12"/>
    <n v="4"/>
    <n v="0"/>
    <n v="2.5451999999999999"/>
  </r>
  <r>
    <n v="9864"/>
    <s v="CA-2017-113278"/>
    <x v="424"/>
    <d v="2017-01-20T00:00:00"/>
    <s v="Standard Class"/>
    <s v="HR-14770"/>
    <x v="367"/>
    <s v="Home Office"/>
    <s v="United States"/>
    <s v="Richmond"/>
    <x v="14"/>
    <n v="47374"/>
    <x v="2"/>
    <s v="OFF-PA-10004156"/>
    <x v="1"/>
    <x v="10"/>
    <x v="750"/>
    <n v="11.34"/>
    <n v="1"/>
    <n v="0"/>
    <n v="5.5566000000000004"/>
  </r>
  <r>
    <n v="9865"/>
    <s v="CA-2017-113278"/>
    <x v="424"/>
    <d v="2017-01-20T00:00:00"/>
    <s v="Standard Class"/>
    <s v="HR-14770"/>
    <x v="367"/>
    <s v="Home Office"/>
    <s v="United States"/>
    <s v="Richmond"/>
    <x v="14"/>
    <n v="47374"/>
    <x v="2"/>
    <s v="TEC-AC-10004469"/>
    <x v="2"/>
    <x v="11"/>
    <x v="241"/>
    <n v="159.80000000000001"/>
    <n v="4"/>
    <n v="0"/>
    <n v="70.311999999999998"/>
  </r>
  <r>
    <n v="9866"/>
    <s v="CA-2017-113278"/>
    <x v="424"/>
    <d v="2017-01-20T00:00:00"/>
    <s v="Standard Class"/>
    <s v="HR-14770"/>
    <x v="367"/>
    <s v="Home Office"/>
    <s v="United States"/>
    <s v="Richmond"/>
    <x v="14"/>
    <n v="47374"/>
    <x v="2"/>
    <s v="FUR-FU-10001037"/>
    <x v="0"/>
    <x v="5"/>
    <x v="1169"/>
    <n v="18.96"/>
    <n v="2"/>
    <n v="0"/>
    <n v="8.532"/>
  </r>
  <r>
    <n v="9867"/>
    <s v="US-2015-116981"/>
    <x v="514"/>
    <d v="2015-03-28T00:00:00"/>
    <s v="Second Class"/>
    <s v="SM-20950"/>
    <x v="416"/>
    <s v="Corporate"/>
    <s v="United States"/>
    <s v="New York City"/>
    <x v="15"/>
    <n v="10009"/>
    <x v="3"/>
    <s v="OFF-ST-10002615"/>
    <x v="1"/>
    <x v="4"/>
    <x v="1436"/>
    <n v="1085.42"/>
    <n v="7"/>
    <n v="0"/>
    <n v="282.20920000000001"/>
  </r>
  <r>
    <n v="9868"/>
    <s v="US-2015-116981"/>
    <x v="514"/>
    <d v="2015-03-28T00:00:00"/>
    <s v="Second Class"/>
    <s v="SM-20950"/>
    <x v="416"/>
    <s v="Corporate"/>
    <s v="United States"/>
    <s v="New York City"/>
    <x v="15"/>
    <n v="10009"/>
    <x v="3"/>
    <s v="OFF-AP-10000595"/>
    <x v="1"/>
    <x v="9"/>
    <x v="1505"/>
    <n v="13.11"/>
    <n v="3"/>
    <n v="0"/>
    <n v="3.4085999999999999"/>
  </r>
  <r>
    <n v="9869"/>
    <s v="CA-2014-114195"/>
    <x v="301"/>
    <d v="2014-11-03T00:00:00"/>
    <s v="First Class"/>
    <s v="EA-14035"/>
    <x v="105"/>
    <s v="Corporate"/>
    <s v="United States"/>
    <s v="Mason"/>
    <x v="24"/>
    <n v="45040"/>
    <x v="3"/>
    <s v="FUR-FU-10002253"/>
    <x v="0"/>
    <x v="5"/>
    <x v="592"/>
    <n v="68.703999999999994"/>
    <n v="2"/>
    <n v="0.2"/>
    <n v="16.3172"/>
  </r>
  <r>
    <n v="9870"/>
    <s v="CA-2014-114195"/>
    <x v="301"/>
    <d v="2014-11-03T00:00:00"/>
    <s v="First Class"/>
    <s v="EA-14035"/>
    <x v="105"/>
    <s v="Corporate"/>
    <s v="United States"/>
    <s v="Mason"/>
    <x v="24"/>
    <n v="45040"/>
    <x v="3"/>
    <s v="OFF-BI-10000494"/>
    <x v="1"/>
    <x v="8"/>
    <x v="1572"/>
    <n v="3.1320000000000001"/>
    <n v="2"/>
    <n v="0.7"/>
    <n v="-2.61"/>
  </r>
  <r>
    <n v="9871"/>
    <s v="CA-2014-114195"/>
    <x v="301"/>
    <d v="2014-11-03T00:00:00"/>
    <s v="First Class"/>
    <s v="EA-14035"/>
    <x v="105"/>
    <s v="Corporate"/>
    <s v="United States"/>
    <s v="Mason"/>
    <x v="24"/>
    <n v="45040"/>
    <x v="3"/>
    <s v="OFF-BI-10001658"/>
    <x v="1"/>
    <x v="8"/>
    <x v="444"/>
    <n v="22.428000000000001"/>
    <n v="3"/>
    <n v="0.7"/>
    <n v="-17.942399999999999"/>
  </r>
  <r>
    <n v="9872"/>
    <s v="CA-2017-146269"/>
    <x v="833"/>
    <d v="2017-10-06T00:00:00"/>
    <s v="Same Day"/>
    <s v="MH-17455"/>
    <x v="708"/>
    <s v="Consumer"/>
    <s v="United States"/>
    <s v="Chicago"/>
    <x v="10"/>
    <n v="60623"/>
    <x v="2"/>
    <s v="OFF-ST-10003208"/>
    <x v="1"/>
    <x v="4"/>
    <x v="246"/>
    <n v="290.33600000000001"/>
    <n v="2"/>
    <n v="0.2"/>
    <n v="32.662799999999997"/>
  </r>
  <r>
    <n v="9873"/>
    <s v="CA-2017-146269"/>
    <x v="833"/>
    <d v="2017-10-06T00:00:00"/>
    <s v="Same Day"/>
    <s v="MH-17455"/>
    <x v="708"/>
    <s v="Consumer"/>
    <s v="United States"/>
    <s v="Chicago"/>
    <x v="10"/>
    <n v="60623"/>
    <x v="2"/>
    <s v="OFF-AR-10004790"/>
    <x v="1"/>
    <x v="6"/>
    <x v="772"/>
    <n v="19.152000000000001"/>
    <n v="2"/>
    <n v="0.2"/>
    <n v="1.1970000000000001"/>
  </r>
  <r>
    <n v="9874"/>
    <s v="CA-2016-100587"/>
    <x v="107"/>
    <d v="2016-12-14T00:00:00"/>
    <s v="Standard Class"/>
    <s v="SL-20155"/>
    <x v="359"/>
    <s v="Home Office"/>
    <s v="United States"/>
    <s v="New York City"/>
    <x v="15"/>
    <n v="10024"/>
    <x v="3"/>
    <s v="OFF-PA-10004609"/>
    <x v="1"/>
    <x v="10"/>
    <x v="1503"/>
    <n v="6.48"/>
    <n v="1"/>
    <n v="0"/>
    <n v="3.1103999999999998"/>
  </r>
  <r>
    <n v="9875"/>
    <s v="CA-2016-166653"/>
    <x v="897"/>
    <d v="2016-09-24T00:00:00"/>
    <s v="Second Class"/>
    <s v="NP-18685"/>
    <x v="472"/>
    <s v="Home Office"/>
    <s v="United States"/>
    <s v="Parma"/>
    <x v="24"/>
    <n v="44134"/>
    <x v="3"/>
    <s v="OFF-EN-10003055"/>
    <x v="1"/>
    <x v="12"/>
    <x v="882"/>
    <n v="63.968000000000004"/>
    <n v="2"/>
    <n v="0.2"/>
    <n v="19.989999999999998"/>
  </r>
  <r>
    <n v="9876"/>
    <s v="CA-2015-130855"/>
    <x v="1232"/>
    <d v="2016-01-05T00:00:00"/>
    <s v="Standard Class"/>
    <s v="RF-19840"/>
    <x v="167"/>
    <s v="Consumer"/>
    <s v="United States"/>
    <s v="New York City"/>
    <x v="15"/>
    <n v="10035"/>
    <x v="3"/>
    <s v="OFF-SU-10003936"/>
    <x v="1"/>
    <x v="14"/>
    <x v="1835"/>
    <n v="6.36"/>
    <n v="2"/>
    <n v="0"/>
    <n v="6.3600000000000004E-2"/>
  </r>
  <r>
    <n v="9877"/>
    <s v="US-2017-166324"/>
    <x v="693"/>
    <d v="2017-04-21T00:00:00"/>
    <s v="First Class"/>
    <s v="BE-11455"/>
    <x v="534"/>
    <s v="Home Office"/>
    <s v="United States"/>
    <s v="Cleveland"/>
    <x v="24"/>
    <n v="44105"/>
    <x v="3"/>
    <s v="OFF-ST-10000078"/>
    <x v="1"/>
    <x v="4"/>
    <x v="1227"/>
    <n v="848.54399999999998"/>
    <n v="4"/>
    <n v="0.2"/>
    <n v="-21.2136"/>
  </r>
  <r>
    <n v="9878"/>
    <s v="US-2017-166324"/>
    <x v="693"/>
    <d v="2017-04-21T00:00:00"/>
    <s v="First Class"/>
    <s v="BE-11455"/>
    <x v="534"/>
    <s v="Home Office"/>
    <s v="United States"/>
    <s v="Cleveland"/>
    <x v="24"/>
    <n v="44105"/>
    <x v="3"/>
    <s v="OFF-BI-10000174"/>
    <x v="1"/>
    <x v="8"/>
    <x v="1444"/>
    <n v="8.6999999999999993"/>
    <n v="5"/>
    <n v="0.7"/>
    <n v="-6.38"/>
  </r>
  <r>
    <n v="9879"/>
    <s v="US-2017-166324"/>
    <x v="693"/>
    <d v="2017-04-21T00:00:00"/>
    <s v="First Class"/>
    <s v="BE-11455"/>
    <x v="534"/>
    <s v="Home Office"/>
    <s v="United States"/>
    <s v="Cleveland"/>
    <x v="24"/>
    <n v="44105"/>
    <x v="3"/>
    <s v="TEC-PH-10004080"/>
    <x v="2"/>
    <x v="7"/>
    <x v="1777"/>
    <n v="122.38200000000001"/>
    <n v="3"/>
    <n v="0.4"/>
    <n v="-24.476400000000002"/>
  </r>
  <r>
    <n v="9880"/>
    <s v="CA-2016-122581"/>
    <x v="1036"/>
    <d v="2016-08-25T00:00:00"/>
    <s v="Standard Class"/>
    <s v="JK-15370"/>
    <x v="271"/>
    <s v="Consumer"/>
    <s v="United States"/>
    <s v="New York City"/>
    <x v="15"/>
    <n v="10035"/>
    <x v="3"/>
    <s v="FUR-CH-10002961"/>
    <x v="0"/>
    <x v="1"/>
    <x v="948"/>
    <n v="573.17399999999998"/>
    <n v="7"/>
    <n v="0.1"/>
    <n v="63.686"/>
  </r>
  <r>
    <n v="9881"/>
    <s v="CA-2015-104297"/>
    <x v="352"/>
    <d v="2015-05-31T00:00:00"/>
    <s v="First Class"/>
    <s v="CC-12100"/>
    <x v="385"/>
    <s v="Home Office"/>
    <s v="United States"/>
    <s v="Cleveland"/>
    <x v="24"/>
    <n v="44105"/>
    <x v="3"/>
    <s v="OFF-PA-10000474"/>
    <x v="1"/>
    <x v="10"/>
    <x v="33"/>
    <n v="85.055999999999997"/>
    <n v="3"/>
    <n v="0.2"/>
    <n v="28.706399999999999"/>
  </r>
  <r>
    <n v="9882"/>
    <s v="CA-2014-153927"/>
    <x v="1132"/>
    <d v="2014-08-13T00:00:00"/>
    <s v="First Class"/>
    <s v="LL-16840"/>
    <x v="328"/>
    <s v="Consumer"/>
    <s v="United States"/>
    <s v="Woodstock"/>
    <x v="32"/>
    <n v="30188"/>
    <x v="0"/>
    <s v="OFF-BI-10000138"/>
    <x v="1"/>
    <x v="8"/>
    <x v="605"/>
    <n v="14.04"/>
    <n v="3"/>
    <n v="0"/>
    <n v="6.7392000000000003"/>
  </r>
  <r>
    <n v="9883"/>
    <s v="CA-2014-153927"/>
    <x v="1132"/>
    <d v="2014-08-13T00:00:00"/>
    <s v="First Class"/>
    <s v="LL-16840"/>
    <x v="328"/>
    <s v="Consumer"/>
    <s v="United States"/>
    <s v="Woodstock"/>
    <x v="32"/>
    <n v="30188"/>
    <x v="0"/>
    <s v="TEC-AC-10000023"/>
    <x v="2"/>
    <x v="11"/>
    <x v="909"/>
    <n v="272.61"/>
    <n v="13"/>
    <n v="0"/>
    <n v="98.139600000000002"/>
  </r>
  <r>
    <n v="9884"/>
    <s v="CA-2014-112291"/>
    <x v="1233"/>
    <d v="2014-04-08T00:00:00"/>
    <s v="Standard Class"/>
    <s v="KE-16420"/>
    <x v="722"/>
    <s v="Corporate"/>
    <s v="United States"/>
    <s v="Los Angeles"/>
    <x v="1"/>
    <n v="90008"/>
    <x v="1"/>
    <s v="OFF-EN-10001415"/>
    <x v="1"/>
    <x v="12"/>
    <x v="153"/>
    <n v="11.16"/>
    <n v="2"/>
    <n v="0"/>
    <n v="5.58"/>
  </r>
  <r>
    <n v="9885"/>
    <s v="CA-2014-112291"/>
    <x v="1233"/>
    <d v="2014-04-08T00:00:00"/>
    <s v="Standard Class"/>
    <s v="KE-16420"/>
    <x v="722"/>
    <s v="Corporate"/>
    <s v="United States"/>
    <s v="Los Angeles"/>
    <x v="1"/>
    <n v="90008"/>
    <x v="1"/>
    <s v="TEC-AC-10001284"/>
    <x v="2"/>
    <x v="11"/>
    <x v="1181"/>
    <n v="62.31"/>
    <n v="3"/>
    <n v="0"/>
    <n v="22.4316"/>
  </r>
  <r>
    <n v="9886"/>
    <s v="CA-2014-112291"/>
    <x v="1233"/>
    <d v="2014-04-08T00:00:00"/>
    <s v="Standard Class"/>
    <s v="KE-16420"/>
    <x v="722"/>
    <s v="Corporate"/>
    <s v="United States"/>
    <s v="Los Angeles"/>
    <x v="1"/>
    <n v="90008"/>
    <x v="1"/>
    <s v="TEC-AC-10000736"/>
    <x v="2"/>
    <x v="11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x v="611"/>
    <s v="Consumer"/>
    <s v="United States"/>
    <s v="Lafayette"/>
    <x v="14"/>
    <n v="47905"/>
    <x v="2"/>
    <s v="OFF-FA-10003467"/>
    <x v="1"/>
    <x v="13"/>
    <x v="494"/>
    <n v="5.94"/>
    <n v="3"/>
    <n v="0"/>
    <n v="0"/>
  </r>
  <r>
    <n v="9888"/>
    <s v="CA-2017-169607"/>
    <x v="386"/>
    <d v="2017-10-15T00:00:00"/>
    <s v="First Class"/>
    <s v="CA-12265"/>
    <x v="244"/>
    <s v="Consumer"/>
    <s v="United States"/>
    <s v="New York City"/>
    <x v="15"/>
    <n v="10024"/>
    <x v="3"/>
    <s v="OFF-PA-10000477"/>
    <x v="1"/>
    <x v="10"/>
    <x v="1214"/>
    <n v="9.9600000000000009"/>
    <n v="2"/>
    <n v="0"/>
    <n v="4.6811999999999996"/>
  </r>
  <r>
    <n v="9889"/>
    <s v="CA-2015-127544"/>
    <x v="816"/>
    <d v="2015-08-12T00:00:00"/>
    <s v="Standard Class"/>
    <s v="RD-19585"/>
    <x v="361"/>
    <s v="Consumer"/>
    <s v="United States"/>
    <s v="Utica"/>
    <x v="15"/>
    <n v="13501"/>
    <x v="3"/>
    <s v="TEC-AC-10000736"/>
    <x v="2"/>
    <x v="11"/>
    <x v="1094"/>
    <n v="79.989999999999995"/>
    <n v="1"/>
    <n v="0"/>
    <n v="28.796399999999998"/>
  </r>
  <r>
    <n v="9890"/>
    <s v="CA-2017-166499"/>
    <x v="498"/>
    <d v="2017-03-20T00:00:00"/>
    <s v="First Class"/>
    <s v="VG-21805"/>
    <x v="500"/>
    <s v="Corporate"/>
    <s v="United States"/>
    <s v="Lakewood"/>
    <x v="30"/>
    <n v="8701"/>
    <x v="3"/>
    <s v="OFF-AR-10002467"/>
    <x v="1"/>
    <x v="6"/>
    <x v="1690"/>
    <n v="8.94"/>
    <n v="3"/>
    <n v="0"/>
    <n v="2.4138000000000002"/>
  </r>
  <r>
    <n v="9891"/>
    <s v="US-2016-115441"/>
    <x v="197"/>
    <d v="2016-07-28T00:00:00"/>
    <s v="Second Class"/>
    <s v="SH-19975"/>
    <x v="64"/>
    <s v="Corporate"/>
    <s v="United States"/>
    <s v="Milwaukee"/>
    <x v="6"/>
    <n v="53209"/>
    <x v="2"/>
    <s v="OFF-PA-10004996"/>
    <x v="1"/>
    <x v="10"/>
    <x v="1528"/>
    <n v="20.62"/>
    <n v="2"/>
    <n v="0"/>
    <n v="9.6913999999999998"/>
  </r>
  <r>
    <n v="9892"/>
    <s v="US-2016-115441"/>
    <x v="197"/>
    <d v="2016-07-28T00:00:00"/>
    <s v="Second Class"/>
    <s v="SH-19975"/>
    <x v="64"/>
    <s v="Corporate"/>
    <s v="United States"/>
    <s v="Milwaukee"/>
    <x v="6"/>
    <n v="53209"/>
    <x v="2"/>
    <s v="TEC-AC-10003116"/>
    <x v="2"/>
    <x v="11"/>
    <x v="929"/>
    <n v="124.25"/>
    <n v="7"/>
    <n v="0"/>
    <n v="48.457500000000003"/>
  </r>
  <r>
    <n v="9893"/>
    <s v="US-2016-115441"/>
    <x v="197"/>
    <d v="2016-07-28T00:00:00"/>
    <s v="Second Class"/>
    <s v="SH-19975"/>
    <x v="64"/>
    <s v="Corporate"/>
    <s v="United States"/>
    <s v="Milwaukee"/>
    <x v="6"/>
    <n v="53209"/>
    <x v="2"/>
    <s v="TEC-PH-10002262"/>
    <x v="2"/>
    <x v="7"/>
    <x v="477"/>
    <n v="297.55"/>
    <n v="5"/>
    <n v="0"/>
    <n v="83.313999999999993"/>
  </r>
  <r>
    <n v="9894"/>
    <s v="US-2016-115441"/>
    <x v="197"/>
    <d v="2016-07-28T00:00:00"/>
    <s v="Second Class"/>
    <s v="SH-19975"/>
    <x v="64"/>
    <s v="Corporate"/>
    <s v="United States"/>
    <s v="Milwaukee"/>
    <x v="6"/>
    <n v="53209"/>
    <x v="2"/>
    <s v="FUR-CH-10004626"/>
    <x v="0"/>
    <x v="1"/>
    <x v="1706"/>
    <n v="403.56"/>
    <n v="4"/>
    <n v="0"/>
    <n v="96.854399999999998"/>
  </r>
  <r>
    <n v="9895"/>
    <s v="US-2016-115441"/>
    <x v="197"/>
    <d v="2016-07-28T00:00:00"/>
    <s v="Second Class"/>
    <s v="SH-19975"/>
    <x v="64"/>
    <s v="Corporate"/>
    <s v="United States"/>
    <s v="Milwaukee"/>
    <x v="6"/>
    <n v="53209"/>
    <x v="2"/>
    <s v="FUR-FU-10001756"/>
    <x v="0"/>
    <x v="5"/>
    <x v="285"/>
    <n v="95.2"/>
    <n v="5"/>
    <n v="0"/>
    <n v="27.608000000000001"/>
  </r>
  <r>
    <n v="9896"/>
    <s v="CA-2014-115049"/>
    <x v="467"/>
    <d v="2014-10-01T00:00:00"/>
    <s v="Standard Class"/>
    <s v="MM-17920"/>
    <x v="462"/>
    <s v="Consumer"/>
    <s v="United States"/>
    <s v="Chicago"/>
    <x v="10"/>
    <n v="60623"/>
    <x v="2"/>
    <s v="TEC-AC-10004859"/>
    <x v="2"/>
    <x v="11"/>
    <x v="1554"/>
    <n v="153.82400000000001"/>
    <n v="11"/>
    <n v="0.2"/>
    <n v="38.456000000000003"/>
  </r>
  <r>
    <n v="9897"/>
    <s v="CA-2014-156342"/>
    <x v="1103"/>
    <d v="2014-06-20T00:00:00"/>
    <s v="Second Class"/>
    <s v="JF-15415"/>
    <x v="226"/>
    <s v="Consumer"/>
    <s v="United States"/>
    <s v="Chicago"/>
    <x v="10"/>
    <n v="60653"/>
    <x v="2"/>
    <s v="OFF-PA-10001725"/>
    <x v="1"/>
    <x v="10"/>
    <x v="1657"/>
    <n v="62.015999999999998"/>
    <n v="2"/>
    <n v="0.2"/>
    <n v="22.480799999999999"/>
  </r>
  <r>
    <n v="9898"/>
    <s v="CA-2016-112830"/>
    <x v="112"/>
    <d v="2016-06-10T00:00:00"/>
    <s v="Standard Class"/>
    <s v="LP-17095"/>
    <x v="431"/>
    <s v="Consumer"/>
    <s v="United States"/>
    <s v="Fairfield"/>
    <x v="24"/>
    <n v="45014"/>
    <x v="3"/>
    <s v="FUR-FU-10004306"/>
    <x v="0"/>
    <x v="5"/>
    <x v="622"/>
    <n v="466.32"/>
    <n v="3"/>
    <n v="0.2"/>
    <n v="34.973999999999997"/>
  </r>
  <r>
    <n v="9899"/>
    <s v="CA-2016-112830"/>
    <x v="112"/>
    <d v="2016-06-10T00:00:00"/>
    <s v="Standard Class"/>
    <s v="LP-17095"/>
    <x v="431"/>
    <s v="Consumer"/>
    <s v="United States"/>
    <s v="Fairfield"/>
    <x v="24"/>
    <n v="45014"/>
    <x v="3"/>
    <s v="FUR-FU-10004845"/>
    <x v="0"/>
    <x v="5"/>
    <x v="1693"/>
    <n v="82.64"/>
    <n v="2"/>
    <n v="0.2"/>
    <n v="0"/>
  </r>
  <r>
    <n v="9900"/>
    <s v="US-2014-117380"/>
    <x v="1176"/>
    <d v="2014-04-03T00:00:00"/>
    <s v="Standard Class"/>
    <s v="MP-18175"/>
    <x v="486"/>
    <s v="Home Office"/>
    <s v="United States"/>
    <s v="Springfield"/>
    <x v="24"/>
    <n v="45503"/>
    <x v="3"/>
    <s v="FUR-TA-10000198"/>
    <x v="0"/>
    <x v="3"/>
    <x v="594"/>
    <n v="330.58800000000002"/>
    <n v="1"/>
    <n v="0.4"/>
    <n v="-143.25479999999999"/>
  </r>
  <r>
    <n v="9901"/>
    <s v="CA-2017-117646"/>
    <x v="170"/>
    <d v="2017-08-25T00:00:00"/>
    <s v="Standard Class"/>
    <s v="SC-20845"/>
    <x v="790"/>
    <s v="Consumer"/>
    <s v="United States"/>
    <s v="Louisville"/>
    <x v="22"/>
    <n v="80027"/>
    <x v="1"/>
    <s v="OFF-ST-10000036"/>
    <x v="1"/>
    <x v="4"/>
    <x v="595"/>
    <n v="237.096"/>
    <n v="3"/>
    <n v="0.2"/>
    <n v="20.745899999999999"/>
  </r>
  <r>
    <n v="9902"/>
    <s v="CA-2017-117646"/>
    <x v="170"/>
    <d v="2017-08-25T00:00:00"/>
    <s v="Standard Class"/>
    <s v="SC-20845"/>
    <x v="790"/>
    <s v="Consumer"/>
    <s v="United States"/>
    <s v="Louisville"/>
    <x v="22"/>
    <n v="80027"/>
    <x v="1"/>
    <s v="FUR-FU-10001037"/>
    <x v="0"/>
    <x v="5"/>
    <x v="1169"/>
    <n v="22.751999999999999"/>
    <n v="3"/>
    <n v="0.2"/>
    <n v="7.11"/>
  </r>
  <r>
    <n v="9903"/>
    <s v="CA-2017-117646"/>
    <x v="170"/>
    <d v="2017-08-25T00:00:00"/>
    <s v="Standard Class"/>
    <s v="SC-20845"/>
    <x v="790"/>
    <s v="Consumer"/>
    <s v="United States"/>
    <s v="Louisville"/>
    <x v="22"/>
    <n v="80027"/>
    <x v="1"/>
    <s v="OFF-PA-10001950"/>
    <x v="1"/>
    <x v="10"/>
    <x v="145"/>
    <n v="6.6719999999999997"/>
    <n v="1"/>
    <n v="0.2"/>
    <n v="2.085"/>
  </r>
  <r>
    <n v="9904"/>
    <s v="CA-2014-122609"/>
    <x v="607"/>
    <d v="2014-11-18T00:00:00"/>
    <s v="Standard Class"/>
    <s v="DP-13000"/>
    <x v="24"/>
    <s v="Consumer"/>
    <s v="United States"/>
    <s v="Carrollton"/>
    <x v="5"/>
    <n v="75007"/>
    <x v="2"/>
    <s v="FUR-FU-10004587"/>
    <x v="0"/>
    <x v="5"/>
    <x v="1362"/>
    <n v="25.128"/>
    <n v="3"/>
    <n v="0.6"/>
    <n v="-6.9101999999999997"/>
  </r>
  <r>
    <n v="9905"/>
    <s v="CA-2014-122609"/>
    <x v="607"/>
    <d v="2014-11-18T00:00:00"/>
    <s v="Standard Class"/>
    <s v="DP-13000"/>
    <x v="24"/>
    <s v="Consumer"/>
    <s v="United States"/>
    <s v="Carrollton"/>
    <x v="5"/>
    <n v="75007"/>
    <x v="2"/>
    <s v="TEC-AC-10002567"/>
    <x v="2"/>
    <x v="11"/>
    <x v="428"/>
    <n v="127.98399999999999"/>
    <n v="2"/>
    <n v="0.2"/>
    <n v="25.596800000000002"/>
  </r>
  <r>
    <n v="9906"/>
    <s v="US-2015-129007"/>
    <x v="1023"/>
    <d v="2015-09-15T00:00:00"/>
    <s v="First Class"/>
    <s v="KD-16615"/>
    <x v="629"/>
    <s v="Corporate"/>
    <s v="United States"/>
    <s v="Anaheim"/>
    <x v="1"/>
    <n v="92804"/>
    <x v="1"/>
    <s v="FUR-FU-10004973"/>
    <x v="0"/>
    <x v="5"/>
    <x v="1143"/>
    <n v="131.88"/>
    <n v="7"/>
    <n v="0"/>
    <n v="55.389600000000002"/>
  </r>
  <r>
    <n v="9907"/>
    <s v="US-2015-129007"/>
    <x v="1023"/>
    <d v="2015-09-15T00:00:00"/>
    <s v="First Class"/>
    <s v="KD-16615"/>
    <x v="629"/>
    <s v="Corporate"/>
    <s v="United States"/>
    <s v="Anaheim"/>
    <x v="1"/>
    <n v="92804"/>
    <x v="1"/>
    <s v="OFF-BI-10001628"/>
    <x v="1"/>
    <x v="8"/>
    <x v="1112"/>
    <n v="25.032"/>
    <n v="3"/>
    <n v="0.2"/>
    <n v="7.8224999999999998"/>
  </r>
  <r>
    <n v="9908"/>
    <s v="US-2015-129007"/>
    <x v="1023"/>
    <d v="2015-09-15T00:00:00"/>
    <s v="First Class"/>
    <s v="KD-16615"/>
    <x v="629"/>
    <s v="Corporate"/>
    <s v="United States"/>
    <s v="Anaheim"/>
    <x v="1"/>
    <n v="92804"/>
    <x v="1"/>
    <s v="FUR-CH-10000155"/>
    <x v="0"/>
    <x v="1"/>
    <x v="1166"/>
    <n v="717.72"/>
    <n v="3"/>
    <n v="0.2"/>
    <n v="71.772000000000006"/>
  </r>
  <r>
    <n v="9909"/>
    <s v="US-2015-129007"/>
    <x v="1023"/>
    <d v="2015-09-15T00:00:00"/>
    <s v="First Class"/>
    <s v="KD-16615"/>
    <x v="629"/>
    <s v="Corporate"/>
    <s v="United States"/>
    <s v="Anaheim"/>
    <x v="1"/>
    <n v="92804"/>
    <x v="1"/>
    <s v="FUR-FU-10002379"/>
    <x v="0"/>
    <x v="5"/>
    <x v="1471"/>
    <n v="207.35"/>
    <n v="5"/>
    <n v="0"/>
    <n v="24.882000000000001"/>
  </r>
  <r>
    <n v="9910"/>
    <s v="US-2015-129007"/>
    <x v="1023"/>
    <d v="2015-09-15T00:00:00"/>
    <s v="First Class"/>
    <s v="KD-16615"/>
    <x v="629"/>
    <s v="Corporate"/>
    <s v="United States"/>
    <s v="Anaheim"/>
    <x v="1"/>
    <n v="92804"/>
    <x v="1"/>
    <s v="FUR-FU-10004018"/>
    <x v="0"/>
    <x v="5"/>
    <x v="936"/>
    <n v="44.67"/>
    <n v="3"/>
    <n v="0"/>
    <n v="12.0609"/>
  </r>
  <r>
    <n v="9911"/>
    <s v="US-2015-129007"/>
    <x v="1023"/>
    <d v="2015-09-15T00:00:00"/>
    <s v="First Class"/>
    <s v="KD-16615"/>
    <x v="629"/>
    <s v="Corporate"/>
    <s v="United States"/>
    <s v="Anaheim"/>
    <x v="1"/>
    <n v="92804"/>
    <x v="1"/>
    <s v="OFF-PA-10000994"/>
    <x v="1"/>
    <x v="10"/>
    <x v="913"/>
    <n v="209.7"/>
    <n v="2"/>
    <n v="0"/>
    <n v="100.65600000000001"/>
  </r>
  <r>
    <n v="9912"/>
    <s v="US-2014-157231"/>
    <x v="267"/>
    <d v="2014-04-09T00:00:00"/>
    <s v="Standard Class"/>
    <s v="RP-19855"/>
    <x v="532"/>
    <s v="Corporate"/>
    <s v="United States"/>
    <s v="Richmond"/>
    <x v="0"/>
    <n v="40475"/>
    <x v="0"/>
    <s v="OFF-BI-10002852"/>
    <x v="1"/>
    <x v="8"/>
    <x v="91"/>
    <n v="115.36"/>
    <n v="7"/>
    <n v="0"/>
    <n v="56.526400000000002"/>
  </r>
  <r>
    <n v="9913"/>
    <s v="CA-2015-132388"/>
    <x v="998"/>
    <d v="2015-10-12T00:00:00"/>
    <s v="First Class"/>
    <s v="KN-16390"/>
    <x v="471"/>
    <s v="Corporate"/>
    <s v="United States"/>
    <s v="Santa Barbara"/>
    <x v="1"/>
    <n v="93101"/>
    <x v="1"/>
    <s v="FUR-CH-10001714"/>
    <x v="0"/>
    <x v="1"/>
    <x v="1304"/>
    <n v="362.13600000000002"/>
    <n v="3"/>
    <n v="0.2"/>
    <n v="-54.320399999999999"/>
  </r>
  <r>
    <n v="9914"/>
    <s v="CA-2015-132388"/>
    <x v="998"/>
    <d v="2015-10-12T00:00:00"/>
    <s v="First Class"/>
    <s v="KN-16390"/>
    <x v="471"/>
    <s v="Corporate"/>
    <s v="United States"/>
    <s v="Santa Barbara"/>
    <x v="1"/>
    <n v="93101"/>
    <x v="1"/>
    <s v="OFF-LA-10000414"/>
    <x v="1"/>
    <x v="2"/>
    <x v="1643"/>
    <n v="31.05"/>
    <n v="3"/>
    <n v="0"/>
    <n v="14.904"/>
  </r>
  <r>
    <n v="9915"/>
    <s v="CA-2017-160927"/>
    <x v="926"/>
    <d v="2017-01-31T00:00:00"/>
    <s v="Second Class"/>
    <s v="TM-21010"/>
    <x v="612"/>
    <s v="Consumer"/>
    <s v="United States"/>
    <s v="Marion"/>
    <x v="23"/>
    <n v="52302"/>
    <x v="2"/>
    <s v="OFF-PA-10003848"/>
    <x v="1"/>
    <x v="10"/>
    <x v="1451"/>
    <n v="12.96"/>
    <n v="2"/>
    <n v="0"/>
    <n v="6.2207999999999997"/>
  </r>
  <r>
    <n v="9916"/>
    <s v="CA-2017-160927"/>
    <x v="926"/>
    <d v="2017-01-31T00:00:00"/>
    <s v="Second Class"/>
    <s v="TM-21010"/>
    <x v="612"/>
    <s v="Consumer"/>
    <s v="United States"/>
    <s v="Marion"/>
    <x v="23"/>
    <n v="52302"/>
    <x v="2"/>
    <s v="OFF-PA-10000176"/>
    <x v="1"/>
    <x v="10"/>
    <x v="640"/>
    <n v="94.85"/>
    <n v="5"/>
    <n v="0"/>
    <n v="45.527999999999999"/>
  </r>
  <r>
    <n v="9917"/>
    <s v="CA-2017-160927"/>
    <x v="926"/>
    <d v="2017-01-31T00:00:00"/>
    <s v="Second Class"/>
    <s v="TM-21010"/>
    <x v="612"/>
    <s v="Consumer"/>
    <s v="United States"/>
    <s v="Marion"/>
    <x v="23"/>
    <n v="52302"/>
    <x v="2"/>
    <s v="OFF-ST-10001590"/>
    <x v="1"/>
    <x v="4"/>
    <x v="147"/>
    <n v="13.48"/>
    <n v="1"/>
    <n v="0"/>
    <n v="3.5047999999999999"/>
  </r>
  <r>
    <n v="9918"/>
    <s v="CA-2017-160927"/>
    <x v="926"/>
    <d v="2017-01-31T00:00:00"/>
    <s v="Second Class"/>
    <s v="TM-21010"/>
    <x v="612"/>
    <s v="Consumer"/>
    <s v="United States"/>
    <s v="Marion"/>
    <x v="23"/>
    <n v="52302"/>
    <x v="2"/>
    <s v="FUR-FU-10000010"/>
    <x v="0"/>
    <x v="5"/>
    <x v="527"/>
    <n v="14.91"/>
    <n v="3"/>
    <n v="0"/>
    <n v="4.6220999999999997"/>
  </r>
  <r>
    <n v="9919"/>
    <s v="CA-2015-105508"/>
    <x v="496"/>
    <d v="2015-09-29T00:00:00"/>
    <s v="Standard Class"/>
    <s v="JF-15190"/>
    <x v="440"/>
    <s v="Consumer"/>
    <s v="United States"/>
    <s v="New York City"/>
    <x v="15"/>
    <n v="10035"/>
    <x v="3"/>
    <s v="OFF-EN-10003055"/>
    <x v="1"/>
    <x v="12"/>
    <x v="882"/>
    <n v="39.979999999999997"/>
    <n v="1"/>
    <n v="0"/>
    <n v="17.991"/>
  </r>
  <r>
    <n v="9920"/>
    <s v="CA-2016-149272"/>
    <x v="543"/>
    <d v="2016-03-19T00:00:00"/>
    <s v="Standard Class"/>
    <s v="MY-18295"/>
    <x v="501"/>
    <s v="Corporate"/>
    <s v="United States"/>
    <s v="Bryan"/>
    <x v="5"/>
    <n v="77803"/>
    <x v="2"/>
    <s v="FUR-CH-10000863"/>
    <x v="0"/>
    <x v="1"/>
    <x v="83"/>
    <n v="528.42999999999995"/>
    <n v="5"/>
    <n v="0.3"/>
    <n v="-143.43100000000001"/>
  </r>
  <r>
    <n v="9921"/>
    <s v="CA-2016-149272"/>
    <x v="543"/>
    <d v="2016-03-19T00:00:00"/>
    <s v="Standard Class"/>
    <s v="MY-18295"/>
    <x v="501"/>
    <s v="Corporate"/>
    <s v="United States"/>
    <s v="Bryan"/>
    <x v="5"/>
    <n v="77803"/>
    <x v="2"/>
    <s v="OFF-BI-10004233"/>
    <x v="1"/>
    <x v="8"/>
    <x v="1386"/>
    <n v="22.385999999999999"/>
    <n v="7"/>
    <n v="0.8"/>
    <n v="-35.817599999999999"/>
  </r>
  <r>
    <n v="9922"/>
    <s v="CA-2014-111360"/>
    <x v="156"/>
    <d v="2014-11-30T00:00:00"/>
    <s v="Standard Class"/>
    <s v="AT-10435"/>
    <x v="401"/>
    <s v="Home Office"/>
    <s v="United States"/>
    <s v="Akron"/>
    <x v="24"/>
    <n v="44312"/>
    <x v="3"/>
    <s v="OFF-BI-10003350"/>
    <x v="1"/>
    <x v="8"/>
    <x v="842"/>
    <n v="5.742"/>
    <n v="3"/>
    <n v="0.7"/>
    <n v="-4.5936000000000003"/>
  </r>
  <r>
    <n v="9923"/>
    <s v="US-2017-162124"/>
    <x v="636"/>
    <d v="2017-05-10T00:00:00"/>
    <s v="Standard Class"/>
    <s v="JF-15490"/>
    <x v="223"/>
    <s v="Consumer"/>
    <s v="United States"/>
    <s v="Chicago"/>
    <x v="10"/>
    <n v="60653"/>
    <x v="2"/>
    <s v="TEC-AC-10001990"/>
    <x v="2"/>
    <x v="11"/>
    <x v="870"/>
    <n v="191.96799999999999"/>
    <n v="4"/>
    <n v="0.2"/>
    <n v="28.795200000000001"/>
  </r>
  <r>
    <n v="9924"/>
    <s v="CA-2015-159534"/>
    <x v="305"/>
    <d v="2015-03-23T00:00:00"/>
    <s v="First Class"/>
    <s v="DH-13075"/>
    <x v="704"/>
    <s v="Corporate"/>
    <s v="United States"/>
    <s v="New York City"/>
    <x v="15"/>
    <n v="10035"/>
    <x v="3"/>
    <s v="OFF-BI-10003982"/>
    <x v="1"/>
    <x v="8"/>
    <x v="350"/>
    <n v="49.847999999999999"/>
    <n v="3"/>
    <n v="0.2"/>
    <n v="16.823699999999999"/>
  </r>
  <r>
    <n v="9925"/>
    <s v="CA-2015-159534"/>
    <x v="305"/>
    <d v="2015-03-23T00:00:00"/>
    <s v="First Class"/>
    <s v="DH-13075"/>
    <x v="704"/>
    <s v="Corporate"/>
    <s v="United States"/>
    <s v="New York City"/>
    <x v="15"/>
    <n v="10035"/>
    <x v="3"/>
    <s v="OFF-EN-10004386"/>
    <x v="1"/>
    <x v="12"/>
    <x v="245"/>
    <n v="23.99"/>
    <n v="1"/>
    <n v="0"/>
    <n v="11.994999999999999"/>
  </r>
  <r>
    <n v="9926"/>
    <s v="CA-2015-159534"/>
    <x v="305"/>
    <d v="2015-03-23T00:00:00"/>
    <s v="First Class"/>
    <s v="DH-13075"/>
    <x v="704"/>
    <s v="Corporate"/>
    <s v="United States"/>
    <s v="New York City"/>
    <x v="15"/>
    <n v="10035"/>
    <x v="3"/>
    <s v="OFF-BI-10003656"/>
    <x v="1"/>
    <x v="8"/>
    <x v="13"/>
    <n v="1087.9359999999999"/>
    <n v="8"/>
    <n v="0.2"/>
    <n v="353.57920000000001"/>
  </r>
  <r>
    <n v="9927"/>
    <s v="CA-2015-159534"/>
    <x v="305"/>
    <d v="2015-03-23T00:00:00"/>
    <s v="First Class"/>
    <s v="DH-13075"/>
    <x v="704"/>
    <s v="Corporate"/>
    <s v="United States"/>
    <s v="New York City"/>
    <x v="15"/>
    <n v="10035"/>
    <x v="3"/>
    <s v="TEC-PH-10002310"/>
    <x v="2"/>
    <x v="7"/>
    <x v="959"/>
    <n v="199.98"/>
    <n v="2"/>
    <n v="0"/>
    <n v="53.994599999999998"/>
  </r>
  <r>
    <n v="9928"/>
    <s v="CA-2015-159534"/>
    <x v="305"/>
    <d v="2015-03-23T00:00:00"/>
    <s v="First Class"/>
    <s v="DH-13075"/>
    <x v="704"/>
    <s v="Corporate"/>
    <s v="United States"/>
    <s v="New York City"/>
    <x v="15"/>
    <n v="10035"/>
    <x v="3"/>
    <s v="OFF-ST-10001172"/>
    <x v="1"/>
    <x v="4"/>
    <x v="1206"/>
    <n v="83.92"/>
    <n v="4"/>
    <n v="0"/>
    <n v="20.140799999999999"/>
  </r>
  <r>
    <n v="9929"/>
    <s v="CA-2016-129630"/>
    <x v="913"/>
    <d v="2016-09-04T00:00:00"/>
    <s v="Same Day"/>
    <s v="IM-15055"/>
    <x v="780"/>
    <s v="Consumer"/>
    <s v="United States"/>
    <s v="San Francisco"/>
    <x v="1"/>
    <n v="94122"/>
    <x v="1"/>
    <s v="FUR-FU-10000260"/>
    <x v="0"/>
    <x v="5"/>
    <x v="74"/>
    <n v="24.27"/>
    <n v="3"/>
    <n v="0"/>
    <n v="8.7371999999999996"/>
  </r>
  <r>
    <n v="9930"/>
    <s v="CA-2016-129630"/>
    <x v="913"/>
    <d v="2016-09-04T00:00:00"/>
    <s v="Same Day"/>
    <s v="IM-15055"/>
    <x v="780"/>
    <s v="Consumer"/>
    <s v="United States"/>
    <s v="San Francisco"/>
    <x v="1"/>
    <n v="94122"/>
    <x v="1"/>
    <s v="TEC-CO-10003763"/>
    <x v="2"/>
    <x v="16"/>
    <x v="1279"/>
    <n v="2799.96"/>
    <n v="5"/>
    <n v="0.2"/>
    <n v="944.98649999999998"/>
  </r>
  <r>
    <n v="9931"/>
    <s v="CA-2015-104948"/>
    <x v="50"/>
    <d v="2015-11-17T00:00:00"/>
    <s v="Standard Class"/>
    <s v="KH-16510"/>
    <x v="168"/>
    <s v="Consumer"/>
    <s v="United States"/>
    <s v="San Bernardino"/>
    <x v="1"/>
    <n v="92404"/>
    <x v="1"/>
    <s v="OFF-BI-10001267"/>
    <x v="1"/>
    <x v="8"/>
    <x v="1475"/>
    <n v="9.8719999999999999"/>
    <n v="2"/>
    <n v="0.2"/>
    <n v="3.4552"/>
  </r>
  <r>
    <n v="9932"/>
    <s v="CA-2015-104948"/>
    <x v="50"/>
    <d v="2015-11-17T00:00:00"/>
    <s v="Standard Class"/>
    <s v="KH-16510"/>
    <x v="168"/>
    <s v="Consumer"/>
    <s v="United States"/>
    <s v="San Bernardino"/>
    <x v="1"/>
    <n v="92404"/>
    <x v="1"/>
    <s v="FUR-BO-10004357"/>
    <x v="0"/>
    <x v="0"/>
    <x v="1358"/>
    <n v="683.33199999999999"/>
    <n v="4"/>
    <n v="0.15"/>
    <n v="-40.195999999999998"/>
  </r>
  <r>
    <n v="9933"/>
    <s v="CA-2015-104948"/>
    <x v="50"/>
    <d v="2015-11-17T00:00:00"/>
    <s v="Standard Class"/>
    <s v="KH-16510"/>
    <x v="168"/>
    <s v="Consumer"/>
    <s v="United States"/>
    <s v="San Bernardino"/>
    <x v="1"/>
    <n v="92404"/>
    <x v="1"/>
    <s v="OFF-PA-10004610"/>
    <x v="1"/>
    <x v="10"/>
    <x v="1520"/>
    <n v="29.96"/>
    <n v="7"/>
    <n v="0"/>
    <n v="13.481999999999999"/>
  </r>
  <r>
    <n v="9934"/>
    <s v="CA-2014-166555"/>
    <x v="384"/>
    <d v="2014-07-14T00:00:00"/>
    <s v="First Class"/>
    <s v="JK-15205"/>
    <x v="523"/>
    <s v="Consumer"/>
    <s v="United States"/>
    <s v="Niagara Falls"/>
    <x v="15"/>
    <n v="14304"/>
    <x v="3"/>
    <s v="TEC-PH-10004912"/>
    <x v="2"/>
    <x v="7"/>
    <x v="1501"/>
    <n v="164.85"/>
    <n v="3"/>
    <n v="0"/>
    <n v="47.8065"/>
  </r>
  <r>
    <n v="9935"/>
    <s v="CA-2016-114405"/>
    <x v="281"/>
    <d v="2016-04-12T00:00:00"/>
    <s v="Standard Class"/>
    <s v="AS-10240"/>
    <x v="238"/>
    <s v="Consumer"/>
    <s v="United States"/>
    <s v="Philadelphia"/>
    <x v="9"/>
    <n v="19120"/>
    <x v="3"/>
    <s v="OFF-AP-10003278"/>
    <x v="1"/>
    <x v="9"/>
    <x v="1793"/>
    <n v="33.527999999999999"/>
    <n v="3"/>
    <n v="0.2"/>
    <n v="2.5146000000000002"/>
  </r>
  <r>
    <n v="9936"/>
    <s v="CA-2016-114405"/>
    <x v="281"/>
    <d v="2016-04-12T00:00:00"/>
    <s v="Standard Class"/>
    <s v="AS-10240"/>
    <x v="238"/>
    <s v="Consumer"/>
    <s v="United States"/>
    <s v="Philadelphia"/>
    <x v="9"/>
    <n v="19120"/>
    <x v="3"/>
    <s v="OFF-ST-10001627"/>
    <x v="1"/>
    <x v="4"/>
    <x v="1849"/>
    <n v="36.744"/>
    <n v="3"/>
    <n v="0.2"/>
    <n v="3.6743999999999999"/>
  </r>
  <r>
    <n v="9937"/>
    <s v="CA-2017-132955"/>
    <x v="92"/>
    <d v="2017-06-28T00:00:00"/>
    <s v="Standard Class"/>
    <s v="SC-20575"/>
    <x v="623"/>
    <s v="Consumer"/>
    <s v="United States"/>
    <s v="Cranston"/>
    <x v="34"/>
    <n v="2920"/>
    <x v="3"/>
    <s v="OFF-BI-10002735"/>
    <x v="1"/>
    <x v="8"/>
    <x v="142"/>
    <n v="102.93"/>
    <n v="3"/>
    <n v="0"/>
    <n v="48.377099999999999"/>
  </r>
  <r>
    <n v="9938"/>
    <s v="CA-2016-164889"/>
    <x v="1234"/>
    <d v="2016-06-06T00:00:00"/>
    <s v="Second Class"/>
    <s v="CP-12340"/>
    <x v="291"/>
    <s v="Corporate"/>
    <s v="United States"/>
    <s v="Los Angeles"/>
    <x v="1"/>
    <n v="90049"/>
    <x v="1"/>
    <s v="FUR-TA-10001676"/>
    <x v="0"/>
    <x v="3"/>
    <x v="966"/>
    <n v="71.087999999999994"/>
    <n v="2"/>
    <n v="0.2"/>
    <n v="-1.7771999999999999"/>
  </r>
  <r>
    <n v="9939"/>
    <s v="CA-2016-169824"/>
    <x v="939"/>
    <d v="2016-12-17T00:00:00"/>
    <s v="Standard Class"/>
    <s v="NS-18640"/>
    <x v="374"/>
    <s v="Corporate"/>
    <s v="United States"/>
    <s v="New York City"/>
    <x v="15"/>
    <n v="10009"/>
    <x v="3"/>
    <s v="FUR-FU-10004864"/>
    <x v="0"/>
    <x v="5"/>
    <x v="1719"/>
    <n v="60.35"/>
    <n v="5"/>
    <n v="0"/>
    <n v="19.915500000000002"/>
  </r>
  <r>
    <n v="9940"/>
    <s v="CA-2016-169824"/>
    <x v="939"/>
    <d v="2016-12-17T00:00:00"/>
    <s v="Standard Class"/>
    <s v="NS-18640"/>
    <x v="374"/>
    <s v="Corporate"/>
    <s v="United States"/>
    <s v="New York City"/>
    <x v="15"/>
    <n v="10009"/>
    <x v="3"/>
    <s v="OFF-SU-10000952"/>
    <x v="1"/>
    <x v="14"/>
    <x v="1265"/>
    <n v="35.520000000000003"/>
    <n v="4"/>
    <n v="0"/>
    <n v="9.9456000000000007"/>
  </r>
  <r>
    <n v="9941"/>
    <s v="CA-2016-169824"/>
    <x v="939"/>
    <d v="2016-12-17T00:00:00"/>
    <s v="Standard Class"/>
    <s v="NS-18640"/>
    <x v="374"/>
    <s v="Corporate"/>
    <s v="United States"/>
    <s v="New York City"/>
    <x v="15"/>
    <n v="10009"/>
    <x v="3"/>
    <s v="OFF-AR-10000462"/>
    <x v="1"/>
    <x v="6"/>
    <x v="894"/>
    <n v="11.2"/>
    <n v="7"/>
    <n v="0"/>
    <n v="4.8159999999999998"/>
  </r>
  <r>
    <n v="9942"/>
    <s v="CA-2017-164028"/>
    <x v="221"/>
    <d v="2017-11-30T00:00:00"/>
    <s v="Standard Class"/>
    <s v="JL-15835"/>
    <x v="252"/>
    <s v="Consumer"/>
    <s v="United States"/>
    <s v="San Francisco"/>
    <x v="1"/>
    <n v="94122"/>
    <x v="1"/>
    <s v="TEC-AC-10001772"/>
    <x v="2"/>
    <x v="11"/>
    <x v="405"/>
    <n v="223.58"/>
    <n v="14"/>
    <n v="0"/>
    <n v="87.196200000000005"/>
  </r>
  <r>
    <n v="9943"/>
    <s v="CA-2014-143371"/>
    <x v="129"/>
    <d v="2015-01-03T00:00:00"/>
    <s v="Standard Class"/>
    <s v="MD-17350"/>
    <x v="198"/>
    <s v="Consumer"/>
    <s v="United States"/>
    <s v="Anaheim"/>
    <x v="1"/>
    <n v="92804"/>
    <x v="1"/>
    <s v="OFF-ST-10001128"/>
    <x v="1"/>
    <x v="4"/>
    <x v="1427"/>
    <n v="998.82"/>
    <n v="9"/>
    <n v="0"/>
    <n v="29.964600000000001"/>
  </r>
  <r>
    <n v="9944"/>
    <s v="CA-2014-143371"/>
    <x v="129"/>
    <d v="2015-01-03T00:00:00"/>
    <s v="Standard Class"/>
    <s v="MD-17350"/>
    <x v="198"/>
    <s v="Consumer"/>
    <s v="United States"/>
    <s v="Anaheim"/>
    <x v="1"/>
    <n v="92804"/>
    <x v="1"/>
    <s v="OFF-SU-10002537"/>
    <x v="1"/>
    <x v="14"/>
    <x v="682"/>
    <n v="51.15"/>
    <n v="5"/>
    <n v="0"/>
    <n v="13.298999999999999"/>
  </r>
  <r>
    <n v="9945"/>
    <s v="CA-2015-145415"/>
    <x v="1235"/>
    <d v="2015-04-17T00:00:00"/>
    <s v="Second Class"/>
    <s v="RD-19660"/>
    <x v="372"/>
    <s v="Home Office"/>
    <s v="United States"/>
    <s v="Seattle"/>
    <x v="4"/>
    <n v="98103"/>
    <x v="1"/>
    <s v="OFF-ST-10000419"/>
    <x v="1"/>
    <x v="4"/>
    <x v="1024"/>
    <n v="40.74"/>
    <n v="3"/>
    <n v="0"/>
    <n v="0.40739999999999998"/>
  </r>
  <r>
    <n v="9946"/>
    <s v="CA-2014-111157"/>
    <x v="1086"/>
    <d v="2014-03-06T00:00:00"/>
    <s v="Standard Class"/>
    <s v="NH-18610"/>
    <x v="468"/>
    <s v="Corporate"/>
    <s v="United States"/>
    <s v="Philadelphia"/>
    <x v="9"/>
    <n v="19120"/>
    <x v="3"/>
    <s v="OFF-PA-10000327"/>
    <x v="1"/>
    <x v="10"/>
    <x v="1437"/>
    <n v="3.4239999999999999"/>
    <n v="1"/>
    <n v="0.2"/>
    <n v="1.07"/>
  </r>
  <r>
    <n v="9947"/>
    <s v="CA-2014-111157"/>
    <x v="1086"/>
    <d v="2014-03-06T00:00:00"/>
    <s v="Standard Class"/>
    <s v="NH-18610"/>
    <x v="468"/>
    <s v="Corporate"/>
    <s v="United States"/>
    <s v="Philadelphia"/>
    <x v="9"/>
    <n v="19120"/>
    <x v="3"/>
    <s v="TEC-AC-10004353"/>
    <x v="2"/>
    <x v="11"/>
    <x v="724"/>
    <n v="151.19999999999999"/>
    <n v="3"/>
    <n v="0.2"/>
    <n v="32.130000000000003"/>
  </r>
  <r>
    <n v="9948"/>
    <s v="CA-2017-121559"/>
    <x v="702"/>
    <d v="2017-06-03T00:00:00"/>
    <s v="Second Class"/>
    <s v="HW-14935"/>
    <x v="304"/>
    <s v="Corporate"/>
    <s v="United States"/>
    <s v="Indianapolis"/>
    <x v="14"/>
    <n v="46203"/>
    <x v="2"/>
    <s v="FUR-CH-10003746"/>
    <x v="0"/>
    <x v="1"/>
    <x v="623"/>
    <n v="1925.88"/>
    <n v="6"/>
    <n v="0"/>
    <n v="539.24639999999999"/>
  </r>
  <r>
    <n v="9949"/>
    <s v="CA-2017-121559"/>
    <x v="702"/>
    <d v="2017-06-03T00:00:00"/>
    <s v="Second Class"/>
    <s v="HW-14935"/>
    <x v="304"/>
    <s v="Corporate"/>
    <s v="United States"/>
    <s v="Indianapolis"/>
    <x v="14"/>
    <n v="46203"/>
    <x v="2"/>
    <s v="OFF-AP-10002945"/>
    <x v="1"/>
    <x v="9"/>
    <x v="228"/>
    <n v="2405.1999999999998"/>
    <n v="8"/>
    <n v="0"/>
    <n v="793.71600000000001"/>
  </r>
  <r>
    <n v="9950"/>
    <s v="CA-2017-121559"/>
    <x v="702"/>
    <d v="2017-06-03T00:00:00"/>
    <s v="Second Class"/>
    <s v="HW-14935"/>
    <x v="304"/>
    <s v="Corporate"/>
    <s v="United States"/>
    <s v="Indianapolis"/>
    <x v="14"/>
    <n v="46203"/>
    <x v="2"/>
    <s v="TEC-AC-10004568"/>
    <x v="2"/>
    <x v="11"/>
    <x v="1118"/>
    <n v="83.97"/>
    <n v="3"/>
    <n v="0"/>
    <n v="15.9543"/>
  </r>
  <r>
    <n v="9951"/>
    <s v="CA-2017-121559"/>
    <x v="702"/>
    <d v="2017-06-03T00:00:00"/>
    <s v="Second Class"/>
    <s v="HW-14935"/>
    <x v="304"/>
    <s v="Corporate"/>
    <s v="United States"/>
    <s v="Indianapolis"/>
    <x v="14"/>
    <n v="46203"/>
    <x v="2"/>
    <s v="TEC-AC-10001714"/>
    <x v="2"/>
    <x v="11"/>
    <x v="685"/>
    <n v="39.89"/>
    <n v="1"/>
    <n v="0"/>
    <n v="14.7593"/>
  </r>
  <r>
    <n v="9952"/>
    <s v="CA-2017-121559"/>
    <x v="702"/>
    <d v="2017-06-03T00:00:00"/>
    <s v="Second Class"/>
    <s v="HW-14935"/>
    <x v="304"/>
    <s v="Corporate"/>
    <s v="United States"/>
    <s v="Indianapolis"/>
    <x v="14"/>
    <n v="46203"/>
    <x v="2"/>
    <s v="OFF-BI-10002072"/>
    <x v="1"/>
    <x v="8"/>
    <x v="838"/>
    <n v="17.38"/>
    <n v="2"/>
    <n v="0"/>
    <n v="8.69"/>
  </r>
  <r>
    <n v="9953"/>
    <s v="CA-2015-141593"/>
    <x v="639"/>
    <d v="2015-12-16T00:00:00"/>
    <s v="Second Class"/>
    <s v="DB-12970"/>
    <x v="715"/>
    <s v="Corporate"/>
    <s v="United States"/>
    <s v="Los Angeles"/>
    <x v="1"/>
    <n v="90045"/>
    <x v="1"/>
    <s v="OFF-BI-10001153"/>
    <x v="1"/>
    <x v="8"/>
    <x v="303"/>
    <n v="55.264000000000003"/>
    <n v="2"/>
    <n v="0.2"/>
    <n v="20.724"/>
  </r>
  <r>
    <n v="9954"/>
    <s v="CA-2015-141593"/>
    <x v="639"/>
    <d v="2015-12-16T00:00:00"/>
    <s v="Second Class"/>
    <s v="DB-12970"/>
    <x v="715"/>
    <s v="Corporate"/>
    <s v="United States"/>
    <s v="Los Angeles"/>
    <x v="1"/>
    <n v="90045"/>
    <x v="1"/>
    <s v="OFF-PA-10004983"/>
    <x v="1"/>
    <x v="10"/>
    <x v="1332"/>
    <n v="6.48"/>
    <n v="1"/>
    <n v="0"/>
    <n v="3.1103999999999998"/>
  </r>
  <r>
    <n v="9955"/>
    <s v="CA-2015-141593"/>
    <x v="639"/>
    <d v="2015-12-16T00:00:00"/>
    <s v="Second Class"/>
    <s v="DB-12970"/>
    <x v="715"/>
    <s v="Corporate"/>
    <s v="United States"/>
    <s v="Los Angeles"/>
    <x v="1"/>
    <n v="90045"/>
    <x v="1"/>
    <s v="OFF-BI-10000948"/>
    <x v="1"/>
    <x v="8"/>
    <x v="1382"/>
    <n v="34.247999999999998"/>
    <n v="3"/>
    <n v="0.2"/>
    <n v="11.5587"/>
  </r>
  <r>
    <n v="9956"/>
    <s v="CA-2015-141593"/>
    <x v="639"/>
    <d v="2015-12-16T00:00:00"/>
    <s v="Second Class"/>
    <s v="DB-12970"/>
    <x v="715"/>
    <s v="Corporate"/>
    <s v="United States"/>
    <s v="Los Angeles"/>
    <x v="1"/>
    <n v="90045"/>
    <x v="1"/>
    <s v="FUR-TA-10002622"/>
    <x v="0"/>
    <x v="3"/>
    <x v="969"/>
    <n v="273.56799999999998"/>
    <n v="2"/>
    <n v="0.2"/>
    <n v="10.258800000000001"/>
  </r>
  <r>
    <n v="9957"/>
    <s v="US-2014-143287"/>
    <x v="7"/>
    <d v="2014-11-17T00:00:00"/>
    <s v="Standard Class"/>
    <s v="KN-16705"/>
    <x v="607"/>
    <s v="Home Office"/>
    <s v="United States"/>
    <s v="New Rochelle"/>
    <x v="15"/>
    <n v="10801"/>
    <x v="3"/>
    <s v="OFF-PA-10001776"/>
    <x v="1"/>
    <x v="10"/>
    <x v="1272"/>
    <n v="46.35"/>
    <n v="5"/>
    <n v="0"/>
    <n v="21.784500000000001"/>
  </r>
  <r>
    <n v="9958"/>
    <s v="US-2014-143287"/>
    <x v="7"/>
    <d v="2014-11-17T00:00:00"/>
    <s v="Standard Class"/>
    <s v="KN-16705"/>
    <x v="607"/>
    <s v="Home Office"/>
    <s v="United States"/>
    <s v="New Rochelle"/>
    <x v="15"/>
    <n v="10801"/>
    <x v="3"/>
    <s v="OFF-PA-10004039"/>
    <x v="1"/>
    <x v="10"/>
    <x v="1547"/>
    <n v="223.92"/>
    <n v="4"/>
    <n v="0"/>
    <n v="109.7208"/>
  </r>
  <r>
    <n v="9959"/>
    <s v="US-2014-143287"/>
    <x v="7"/>
    <d v="2014-11-17T00:00:00"/>
    <s v="Standard Class"/>
    <s v="KN-16705"/>
    <x v="607"/>
    <s v="Home Office"/>
    <s v="United States"/>
    <s v="New Rochelle"/>
    <x v="15"/>
    <n v="10801"/>
    <x v="3"/>
    <s v="OFF-SU-10001574"/>
    <x v="1"/>
    <x v="14"/>
    <x v="503"/>
    <n v="7.3"/>
    <n v="2"/>
    <n v="0"/>
    <n v="2.19"/>
  </r>
  <r>
    <n v="9960"/>
    <s v="CA-2017-137421"/>
    <x v="833"/>
    <d v="2017-10-11T00:00:00"/>
    <s v="Standard Class"/>
    <s v="AJ-10945"/>
    <x v="219"/>
    <s v="Consumer"/>
    <s v="United States"/>
    <s v="Chandler"/>
    <x v="16"/>
    <n v="85224"/>
    <x v="1"/>
    <s v="OFF-AR-10001761"/>
    <x v="1"/>
    <x v="6"/>
    <x v="1651"/>
    <n v="9.3439999999999994"/>
    <n v="2"/>
    <n v="0.2"/>
    <n v="1.8688"/>
  </r>
  <r>
    <n v="9961"/>
    <s v="CA-2017-141446"/>
    <x v="118"/>
    <d v="2017-09-18T00:00:00"/>
    <s v="Second Class"/>
    <s v="CL-12700"/>
    <x v="642"/>
    <s v="Home Office"/>
    <s v="United States"/>
    <s v="Florence"/>
    <x v="0"/>
    <n v="41042"/>
    <x v="0"/>
    <s v="TEC-AC-10002305"/>
    <x v="2"/>
    <x v="11"/>
    <x v="1530"/>
    <n v="18"/>
    <n v="1"/>
    <n v="0"/>
    <n v="3.24"/>
  </r>
  <r>
    <n v="9962"/>
    <s v="CA-2015-168088"/>
    <x v="531"/>
    <d v="2015-03-22T00:00:00"/>
    <s v="First Class"/>
    <s v="CM-12655"/>
    <x v="475"/>
    <s v="Home Office"/>
    <s v="United States"/>
    <s v="Houston"/>
    <x v="5"/>
    <n v="77041"/>
    <x v="2"/>
    <s v="OFF-PA-10000675"/>
    <x v="1"/>
    <x v="10"/>
    <x v="1115"/>
    <n v="65.584000000000003"/>
    <n v="2"/>
    <n v="0.2"/>
    <n v="23.7742"/>
  </r>
  <r>
    <n v="9963"/>
    <s v="CA-2015-168088"/>
    <x v="531"/>
    <d v="2015-03-22T00:00:00"/>
    <s v="First Class"/>
    <s v="CM-12655"/>
    <x v="475"/>
    <s v="Home Office"/>
    <s v="United States"/>
    <s v="Houston"/>
    <x v="5"/>
    <n v="77041"/>
    <x v="2"/>
    <s v="FUR-BO-10004218"/>
    <x v="0"/>
    <x v="0"/>
    <x v="1593"/>
    <n v="383.46559999999999"/>
    <n v="4"/>
    <n v="0.32"/>
    <n v="-67.670400000000001"/>
  </r>
  <r>
    <n v="9964"/>
    <s v="CA-2015-143700"/>
    <x v="353"/>
    <d v="2015-07-26T00:00:00"/>
    <s v="Same Day"/>
    <s v="AS-10240"/>
    <x v="238"/>
    <s v="Consumer"/>
    <s v="United States"/>
    <s v="Philadelphia"/>
    <x v="9"/>
    <n v="19140"/>
    <x v="3"/>
    <s v="OFF-PA-10003072"/>
    <x v="1"/>
    <x v="10"/>
    <x v="927"/>
    <n v="10.368"/>
    <n v="2"/>
    <n v="0.2"/>
    <n v="3.6288"/>
  </r>
  <r>
    <n v="9965"/>
    <s v="CA-2016-146374"/>
    <x v="5"/>
    <d v="2016-12-10T00:00:00"/>
    <s v="Second Class"/>
    <s v="HE-14800"/>
    <x v="785"/>
    <s v="Corporate"/>
    <s v="United States"/>
    <s v="Newark"/>
    <x v="13"/>
    <n v="19711"/>
    <x v="3"/>
    <s v="FUR-FU-10002671"/>
    <x v="0"/>
    <x v="5"/>
    <x v="278"/>
    <n v="13.4"/>
    <n v="1"/>
    <n v="0"/>
    <n v="6.4320000000000004"/>
  </r>
  <r>
    <n v="9966"/>
    <s v="CA-2016-146374"/>
    <x v="5"/>
    <d v="2016-12-10T00:00:00"/>
    <s v="Second Class"/>
    <s v="HE-14800"/>
    <x v="785"/>
    <s v="Corporate"/>
    <s v="United States"/>
    <s v="Newark"/>
    <x v="13"/>
    <n v="19711"/>
    <x v="3"/>
    <s v="OFF-PA-10000349"/>
    <x v="1"/>
    <x v="10"/>
    <x v="33"/>
    <n v="4.9800000000000004"/>
    <n v="1"/>
    <n v="0"/>
    <n v="2.3405999999999998"/>
  </r>
  <r>
    <n v="9967"/>
    <s v="CA-2016-146374"/>
    <x v="5"/>
    <d v="2016-12-10T00:00:00"/>
    <s v="Second Class"/>
    <s v="HE-14800"/>
    <x v="785"/>
    <s v="Corporate"/>
    <s v="United States"/>
    <s v="Newark"/>
    <x v="13"/>
    <n v="19711"/>
    <x v="3"/>
    <s v="OFF-EN-10004483"/>
    <x v="1"/>
    <x v="12"/>
    <x v="1344"/>
    <n v="109.69"/>
    <n v="7"/>
    <n v="0"/>
    <n v="51.554299999999998"/>
  </r>
  <r>
    <n v="9968"/>
    <s v="CA-2017-153871"/>
    <x v="157"/>
    <d v="2017-12-17T00:00:00"/>
    <s v="Standard Class"/>
    <s v="RB-19435"/>
    <x v="579"/>
    <s v="Consumer"/>
    <s v="United States"/>
    <s v="Plainfield"/>
    <x v="30"/>
    <n v="7060"/>
    <x v="3"/>
    <s v="OFF-BI-10004209"/>
    <x v="1"/>
    <x v="8"/>
    <x v="1215"/>
    <n v="40.200000000000003"/>
    <n v="5"/>
    <n v="0"/>
    <n v="18.09"/>
  </r>
  <r>
    <n v="9969"/>
    <s v="CA-2017-153871"/>
    <x v="157"/>
    <d v="2017-12-17T00:00:00"/>
    <s v="Standard Class"/>
    <s v="RB-19435"/>
    <x v="579"/>
    <s v="Consumer"/>
    <s v="United States"/>
    <s v="Plainfield"/>
    <x v="30"/>
    <n v="7060"/>
    <x v="3"/>
    <s v="OFF-BI-10004600"/>
    <x v="1"/>
    <x v="8"/>
    <x v="1486"/>
    <n v="735.98"/>
    <n v="2"/>
    <n v="0"/>
    <n v="331.19099999999997"/>
  </r>
  <r>
    <n v="9970"/>
    <s v="CA-2017-153871"/>
    <x v="157"/>
    <d v="2017-12-17T00:00:00"/>
    <s v="Standard Class"/>
    <s v="RB-19435"/>
    <x v="579"/>
    <s v="Consumer"/>
    <s v="United States"/>
    <s v="Plainfield"/>
    <x v="30"/>
    <n v="7060"/>
    <x v="3"/>
    <s v="OFF-AP-10003622"/>
    <x v="1"/>
    <x v="9"/>
    <x v="190"/>
    <n v="22.75"/>
    <n v="7"/>
    <n v="0"/>
    <n v="6.5975000000000001"/>
  </r>
  <r>
    <n v="9971"/>
    <s v="CA-2015-103772"/>
    <x v="1141"/>
    <d v="2015-07-02T00:00:00"/>
    <s v="Standard Class"/>
    <s v="MP-17470"/>
    <x v="88"/>
    <s v="Home Office"/>
    <s v="United States"/>
    <s v="Smyrna"/>
    <x v="32"/>
    <n v="30080"/>
    <x v="0"/>
    <s v="OFF-BI-10002867"/>
    <x v="1"/>
    <x v="8"/>
    <x v="972"/>
    <n v="119.56"/>
    <n v="2"/>
    <n v="0"/>
    <n v="54.997599999999998"/>
  </r>
  <r>
    <n v="9972"/>
    <s v="CA-2015-103772"/>
    <x v="1141"/>
    <d v="2015-07-02T00:00:00"/>
    <s v="Standard Class"/>
    <s v="MP-17470"/>
    <x v="88"/>
    <s v="Home Office"/>
    <s v="United States"/>
    <s v="Smyrna"/>
    <x v="32"/>
    <n v="30080"/>
    <x v="0"/>
    <s v="OFF-AR-10000538"/>
    <x v="1"/>
    <x v="6"/>
    <x v="1254"/>
    <n v="140.75"/>
    <n v="5"/>
    <n v="0"/>
    <n v="42.225000000000001"/>
  </r>
  <r>
    <n v="9973"/>
    <s v="CA-2016-130225"/>
    <x v="108"/>
    <d v="2016-09-17T00:00:00"/>
    <s v="Standard Class"/>
    <s v="RC-19960"/>
    <x v="53"/>
    <s v="Consumer"/>
    <s v="United States"/>
    <s v="Houston"/>
    <x v="5"/>
    <n v="77041"/>
    <x v="2"/>
    <s v="OFF-EN-10000056"/>
    <x v="1"/>
    <x v="12"/>
    <x v="633"/>
    <n v="99.567999999999998"/>
    <n v="2"/>
    <n v="0.2"/>
    <n v="33.604199999999999"/>
  </r>
  <r>
    <n v="9974"/>
    <s v="US-2016-103674"/>
    <x v="409"/>
    <d v="2016-12-10T00:00:00"/>
    <s v="Standard Class"/>
    <s v="AP-10720"/>
    <x v="399"/>
    <s v="Home Office"/>
    <s v="United States"/>
    <s v="Los Angeles"/>
    <x v="1"/>
    <n v="90032"/>
    <x v="1"/>
    <s v="TEC-PH-10004080"/>
    <x v="2"/>
    <x v="7"/>
    <x v="1777"/>
    <n v="271.95999999999998"/>
    <n v="5"/>
    <n v="0.2"/>
    <n v="27.196000000000002"/>
  </r>
  <r>
    <n v="9975"/>
    <s v="US-2016-103674"/>
    <x v="409"/>
    <d v="2016-12-10T00:00:00"/>
    <s v="Standard Class"/>
    <s v="AP-10720"/>
    <x v="399"/>
    <s v="Home Office"/>
    <s v="United States"/>
    <s v="Los Angeles"/>
    <x v="1"/>
    <n v="90032"/>
    <x v="1"/>
    <s v="OFF-AR-10004752"/>
    <x v="1"/>
    <x v="6"/>
    <x v="1114"/>
    <n v="18.690000000000001"/>
    <n v="7"/>
    <n v="0"/>
    <n v="5.2332000000000001"/>
  </r>
  <r>
    <n v="9976"/>
    <s v="US-2016-103674"/>
    <x v="409"/>
    <d v="2016-12-10T00:00:00"/>
    <s v="Standard Class"/>
    <s v="AP-10720"/>
    <x v="399"/>
    <s v="Home Office"/>
    <s v="United States"/>
    <s v="Los Angeles"/>
    <x v="1"/>
    <n v="90032"/>
    <x v="1"/>
    <s v="OFF-PA-10000743"/>
    <x v="1"/>
    <x v="10"/>
    <x v="578"/>
    <n v="13.36"/>
    <n v="2"/>
    <n v="0"/>
    <n v="6.4127999999999998"/>
  </r>
  <r>
    <n v="9977"/>
    <s v="US-2016-103674"/>
    <x v="409"/>
    <d v="2016-12-10T00:00:00"/>
    <s v="Standard Class"/>
    <s v="AP-10720"/>
    <x v="399"/>
    <s v="Home Office"/>
    <s v="United States"/>
    <s v="Los Angeles"/>
    <x v="1"/>
    <n v="90032"/>
    <x v="1"/>
    <s v="TEC-PH-10002496"/>
    <x v="2"/>
    <x v="7"/>
    <x v="495"/>
    <n v="249.584"/>
    <n v="2"/>
    <n v="0.2"/>
    <n v="31.198"/>
  </r>
  <r>
    <n v="9978"/>
    <s v="US-2016-103674"/>
    <x v="409"/>
    <d v="2016-12-10T00:00:00"/>
    <s v="Standard Class"/>
    <s v="AP-10720"/>
    <x v="399"/>
    <s v="Home Office"/>
    <s v="United States"/>
    <s v="Los Angeles"/>
    <x v="1"/>
    <n v="90032"/>
    <x v="1"/>
    <s v="OFF-FA-10003467"/>
    <x v="1"/>
    <x v="13"/>
    <x v="494"/>
    <n v="13.86"/>
    <n v="7"/>
    <n v="0"/>
    <n v="0"/>
  </r>
  <r>
    <n v="9979"/>
    <s v="US-2016-103674"/>
    <x v="409"/>
    <d v="2016-12-10T00:00:00"/>
    <s v="Standard Class"/>
    <s v="AP-10720"/>
    <x v="399"/>
    <s v="Home Office"/>
    <s v="United States"/>
    <s v="Los Angeles"/>
    <x v="1"/>
    <n v="90032"/>
    <x v="1"/>
    <s v="OFF-BI-10003727"/>
    <x v="1"/>
    <x v="8"/>
    <x v="805"/>
    <n v="13.375999999999999"/>
    <n v="4"/>
    <n v="0.2"/>
    <n v="4.6816000000000004"/>
  </r>
  <r>
    <n v="9980"/>
    <s v="US-2016-103674"/>
    <x v="409"/>
    <d v="2016-12-10T00:00:00"/>
    <s v="Standard Class"/>
    <s v="AP-10720"/>
    <x v="399"/>
    <s v="Home Office"/>
    <s v="United States"/>
    <s v="Los Angeles"/>
    <x v="1"/>
    <n v="90032"/>
    <x v="1"/>
    <s v="OFF-BI-10002026"/>
    <x v="1"/>
    <x v="8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x v="517"/>
    <s v="Consumer"/>
    <s v="United States"/>
    <s v="Lafayette"/>
    <x v="28"/>
    <n v="70506"/>
    <x v="0"/>
    <s v="FUR-TA-10001039"/>
    <x v="0"/>
    <x v="3"/>
    <x v="832"/>
    <n v="85.98"/>
    <n v="1"/>
    <n v="0"/>
    <n v="22.354800000000001"/>
  </r>
  <r>
    <n v="9982"/>
    <s v="CA-2017-163566"/>
    <x v="646"/>
    <d v="2017-08-06T00:00:00"/>
    <s v="First Class"/>
    <s v="TB-21055"/>
    <x v="26"/>
    <s v="Consumer"/>
    <s v="United States"/>
    <s v="Fairfield"/>
    <x v="24"/>
    <n v="45014"/>
    <x v="3"/>
    <s v="OFF-LA-10004484"/>
    <x v="1"/>
    <x v="2"/>
    <x v="617"/>
    <n v="16.52"/>
    <n v="5"/>
    <n v="0.2"/>
    <n v="5.3689999999999998"/>
  </r>
  <r>
    <n v="9983"/>
    <s v="US-2016-157728"/>
    <x v="897"/>
    <d v="2016-09-28T00:00:00"/>
    <s v="Standard Class"/>
    <s v="RC-19960"/>
    <x v="53"/>
    <s v="Consumer"/>
    <s v="United States"/>
    <s v="Grand Rapids"/>
    <x v="12"/>
    <n v="49505"/>
    <x v="2"/>
    <s v="OFF-PA-10002195"/>
    <x v="1"/>
    <x v="10"/>
    <x v="726"/>
    <n v="35.56"/>
    <n v="7"/>
    <n v="0"/>
    <n v="16.713200000000001"/>
  </r>
  <r>
    <n v="9984"/>
    <s v="US-2016-157728"/>
    <x v="897"/>
    <d v="2016-09-28T00:00:00"/>
    <s v="Standard Class"/>
    <s v="RC-19960"/>
    <x v="53"/>
    <s v="Consumer"/>
    <s v="United States"/>
    <s v="Grand Rapids"/>
    <x v="12"/>
    <n v="49505"/>
    <x v="2"/>
    <s v="TEC-PH-10001305"/>
    <x v="2"/>
    <x v="7"/>
    <x v="1680"/>
    <n v="97.98"/>
    <n v="2"/>
    <n v="0"/>
    <n v="27.4344"/>
  </r>
  <r>
    <n v="9985"/>
    <s v="CA-2015-100251"/>
    <x v="961"/>
    <d v="2015-05-23T00:00:00"/>
    <s v="Standard Class"/>
    <s v="DV-13465"/>
    <x v="231"/>
    <s v="Consumer"/>
    <s v="United States"/>
    <s v="Long Beach"/>
    <x v="15"/>
    <n v="11561"/>
    <x v="3"/>
    <s v="OFF-LA-10003766"/>
    <x v="1"/>
    <x v="2"/>
    <x v="365"/>
    <n v="31.5"/>
    <n v="10"/>
    <n v="0"/>
    <n v="15.12"/>
  </r>
  <r>
    <n v="9986"/>
    <s v="CA-2015-100251"/>
    <x v="961"/>
    <d v="2015-05-23T00:00:00"/>
    <s v="Standard Class"/>
    <s v="DV-13465"/>
    <x v="231"/>
    <s v="Consumer"/>
    <s v="United States"/>
    <s v="Long Beach"/>
    <x v="15"/>
    <n v="11561"/>
    <x v="3"/>
    <s v="OFF-SU-10000898"/>
    <x v="1"/>
    <x v="14"/>
    <x v="1190"/>
    <n v="55.6"/>
    <n v="4"/>
    <n v="0"/>
    <n v="16.123999999999999"/>
  </r>
  <r>
    <n v="9987"/>
    <s v="CA-2016-125794"/>
    <x v="321"/>
    <d v="2016-10-03T00:00:00"/>
    <s v="Standard Class"/>
    <s v="ML-17410"/>
    <x v="586"/>
    <s v="Consumer"/>
    <s v="United States"/>
    <s v="Los Angeles"/>
    <x v="1"/>
    <n v="90008"/>
    <x v="1"/>
    <s v="TEC-AC-10003399"/>
    <x v="2"/>
    <x v="11"/>
    <x v="1506"/>
    <n v="36.24"/>
    <n v="1"/>
    <n v="0"/>
    <n v="15.220800000000001"/>
  </r>
  <r>
    <n v="9988"/>
    <s v="CA-2017-163629"/>
    <x v="701"/>
    <d v="2017-11-21T00:00:00"/>
    <s v="Standard Class"/>
    <s v="RA-19885"/>
    <x v="19"/>
    <s v="Corporate"/>
    <s v="United States"/>
    <s v="Athens"/>
    <x v="32"/>
    <n v="30605"/>
    <x v="0"/>
    <s v="TEC-AC-10001539"/>
    <x v="2"/>
    <x v="11"/>
    <x v="1585"/>
    <n v="79.989999999999995"/>
    <n v="1"/>
    <n v="0"/>
    <n v="28.796399999999998"/>
  </r>
  <r>
    <n v="9989"/>
    <s v="CA-2017-163629"/>
    <x v="701"/>
    <d v="2017-11-21T00:00:00"/>
    <s v="Standard Class"/>
    <s v="RA-19885"/>
    <x v="19"/>
    <s v="Corporate"/>
    <s v="United States"/>
    <s v="Athens"/>
    <x v="32"/>
    <n v="30605"/>
    <x v="0"/>
    <s v="TEC-PH-10004006"/>
    <x v="2"/>
    <x v="7"/>
    <x v="1773"/>
    <n v="206.1"/>
    <n v="5"/>
    <n v="0"/>
    <n v="55.646999999999998"/>
  </r>
  <r>
    <n v="9990"/>
    <s v="CA-2014-110422"/>
    <x v="1236"/>
    <d v="2014-01-23T00:00:00"/>
    <s v="Second Class"/>
    <s v="TB-21400"/>
    <x v="483"/>
    <s v="Consumer"/>
    <s v="United States"/>
    <s v="Miami"/>
    <x v="2"/>
    <n v="33180"/>
    <x v="0"/>
    <s v="FUR-FU-10001889"/>
    <x v="0"/>
    <x v="5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x v="72"/>
    <s v="Consumer"/>
    <s v="United States"/>
    <s v="Costa Mesa"/>
    <x v="1"/>
    <n v="92627"/>
    <x v="1"/>
    <s v="FUR-FU-10000747"/>
    <x v="0"/>
    <x v="5"/>
    <x v="1751"/>
    <n v="91.96"/>
    <n v="2"/>
    <n v="0"/>
    <n v="15.6332"/>
  </r>
  <r>
    <n v="9992"/>
    <s v="CA-2017-121258"/>
    <x v="425"/>
    <d v="2017-03-03T00:00:00"/>
    <s v="Standard Class"/>
    <s v="DB-13060"/>
    <x v="72"/>
    <s v="Consumer"/>
    <s v="United States"/>
    <s v="Costa Mesa"/>
    <x v="1"/>
    <n v="92627"/>
    <x v="1"/>
    <s v="TEC-PH-10003645"/>
    <x v="2"/>
    <x v="7"/>
    <x v="297"/>
    <n v="258.57600000000002"/>
    <n v="2"/>
    <n v="0.2"/>
    <n v="19.3932"/>
  </r>
  <r>
    <n v="9993"/>
    <s v="CA-2017-121258"/>
    <x v="425"/>
    <d v="2017-03-03T00:00:00"/>
    <s v="Standard Class"/>
    <s v="DB-13060"/>
    <x v="72"/>
    <s v="Consumer"/>
    <s v="United States"/>
    <s v="Costa Mesa"/>
    <x v="1"/>
    <n v="92627"/>
    <x v="1"/>
    <s v="OFF-PA-10004041"/>
    <x v="1"/>
    <x v="10"/>
    <x v="949"/>
    <n v="29.6"/>
    <n v="4"/>
    <n v="0"/>
    <n v="13.32"/>
  </r>
  <r>
    <n v="9994"/>
    <s v="CA-2017-119914"/>
    <x v="464"/>
    <d v="2017-05-09T00:00:00"/>
    <s v="Second Class"/>
    <s v="CC-12220"/>
    <x v="417"/>
    <s v="Consumer"/>
    <s v="United States"/>
    <s v="Westminster"/>
    <x v="1"/>
    <n v="92683"/>
    <x v="1"/>
    <s v="OFF-AP-10002684"/>
    <x v="1"/>
    <x v="9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4AF97-8FDB-4E1B-9DDB-CA387B78246A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p 5 Product Name">
  <location ref="K14:L19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5">
    <i>
      <x v="1416"/>
    </i>
    <i>
      <x v="1672"/>
    </i>
    <i>
      <x v="1462"/>
    </i>
    <i>
      <x v="1849"/>
    </i>
    <i>
      <x v="1708"/>
    </i>
  </rowItems>
  <colItems count="1">
    <i/>
  </colItems>
  <dataFields count="1">
    <dataField name="Sum of Sales" fld="17" baseField="0" baseItem="0" numFmtId="43"/>
  </dataFields>
  <formats count="11">
    <format dxfId="48">
      <pivotArea outline="0" collapsedLevelsAreSubtotals="1" fieldPosition="0"/>
    </format>
    <format dxfId="47">
      <pivotArea grandRow="1" outline="0" collapsedLevelsAreSubtotals="1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fieldPosition="0">
        <references count="1">
          <reference field="16" count="5">
            <x v="1416"/>
            <x v="1462"/>
            <x v="1672"/>
            <x v="1708"/>
            <x v="1849"/>
          </reference>
        </references>
      </pivotArea>
    </format>
    <format dxfId="43">
      <pivotArea dataOnly="0" labelOnly="1" grandRow="1" outline="0" fieldPosition="0"/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field="16" type="button" dataOnly="0" labelOnly="1" outline="0" axis="axisRow" fieldPosition="0"/>
    </format>
    <format dxfId="39">
      <pivotArea dataOnly="0" labelOnly="1" outline="0" axis="axisValues" fieldPosition="0"/>
    </format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ED20D-2030-4CEE-AE4C-9886448D6A12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p 10 customers">
  <location ref="H14:I24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0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</rowItems>
  <colItems count="1">
    <i/>
  </colItems>
  <dataFields count="1">
    <dataField name="Sum of Sales" fld="17" baseField="0" baseItem="0" numFmtId="43"/>
  </dataFields>
  <formats count="11">
    <format dxfId="59">
      <pivotArea outline="0" collapsedLevelsAreSubtotals="1" fieldPosition="0"/>
    </format>
    <format dxfId="58">
      <pivotArea grandRow="1" outline="0" collapsedLevelsAreSubtotals="1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fieldPosition="0">
        <references count="1">
          <reference field="6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  <format dxfId="54">
      <pivotArea dataOnly="0" labelOnly="1" grandRow="1" outline="0" fieldPosition="0"/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field="6" type="button" dataOnly="0" labelOnly="1" outline="0" axis="axisRow" fieldPosition="0"/>
    </format>
    <format dxfId="50">
      <pivotArea dataOnly="0" labelOnly="1" outline="0" axis="axisValues" fieldPosition="0"/>
    </format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08830-68B0-44DF-857A-49BA3B50E64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B14:C27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165"/>
  </dataFields>
  <formats count="13">
    <format dxfId="72">
      <pivotArea outline="0" collapsedLevelsAreSubtotals="1" fieldPosition="0"/>
    </format>
    <format dxfId="71">
      <pivotArea type="all" dataOnly="0" outline="0" fieldPosition="0"/>
    </format>
    <format dxfId="70">
      <pivotArea field="21" type="button" dataOnly="0" labelOnly="1" outline="0" axis="axisRow" fieldPosition="0"/>
    </format>
    <format dxfId="69">
      <pivotArea dataOnly="0" labelOnly="1" outline="0" axis="axisValues" fieldPosition="0"/>
    </format>
    <format dxfId="68">
      <pivotArea field="21" type="button" dataOnly="0" labelOnly="1" outline="0" axis="axisRow" fieldPosition="0"/>
    </format>
    <format dxfId="67">
      <pivotArea dataOnly="0" labelOnly="1" outline="0" axis="axisValues" fieldPosition="0"/>
    </format>
    <format dxfId="66">
      <pivotArea grandRow="1" outline="0" collapsedLevelsAreSubtotals="1" fieldPosition="0"/>
    </format>
    <format dxfId="65">
      <pivotArea grandRow="1" outline="0" collapsedLevelsAreSubtotals="1" fieldPosition="0"/>
    </format>
    <format dxfId="64">
      <pivotArea outline="0" collapsedLevelsAreSubtotals="1" fieldPosition="0"/>
    </format>
    <format dxfId="63">
      <pivotArea dataOnly="0" labelOnly="1" fieldPosition="0">
        <references count="1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2C857-3B86-43F2-87CC-2EB9A98484C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E23:F27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 numFmtId="165"/>
  </dataFields>
  <formats count="14">
    <format dxfId="86">
      <pivotArea collapsedLevelsAreSubtotals="1" fieldPosition="0">
        <references count="1">
          <reference field="14" count="1">
            <x v="0"/>
          </reference>
        </references>
      </pivotArea>
    </format>
    <format dxfId="85">
      <pivotArea collapsedLevelsAreSubtotals="1" fieldPosition="0">
        <references count="1">
          <reference field="14" count="1">
            <x v="1"/>
          </reference>
        </references>
      </pivotArea>
    </format>
    <format dxfId="84">
      <pivotArea collapsedLevelsAreSubtotals="1" fieldPosition="0">
        <references count="1">
          <reference field="14" count="1">
            <x v="2"/>
          </reference>
        </references>
      </pivotArea>
    </format>
    <format dxfId="83">
      <pivotArea grandRow="1" outline="0" collapsedLevelsAreSubtotals="1" fieldPosition="0"/>
    </format>
    <format dxfId="82">
      <pivotArea outline="0" collapsedLevelsAreSubtotals="1" fieldPosition="0"/>
    </format>
    <format dxfId="81">
      <pivotArea type="all" dataOnly="0" outline="0" fieldPosition="0"/>
    </format>
    <format dxfId="80">
      <pivotArea grandRow="1" outline="0" collapsedLevelsAreSubtotals="1" fieldPosition="0"/>
    </format>
    <format dxfId="79">
      <pivotArea field="14" type="button" dataOnly="0" labelOnly="1" outline="0" axis="axisRow" fieldPosition="0"/>
    </format>
    <format dxfId="78">
      <pivotArea dataOnly="0" labelOnly="1" outline="0" axis="axisValues" fieldPosition="0"/>
    </format>
    <format dxfId="77">
      <pivotArea outline="0" collapsedLevelsAreSubtotals="1" fieldPosition="0"/>
    </format>
    <format dxfId="76">
      <pivotArea dataOnly="0" labelOnly="1" fieldPosition="0">
        <references count="1">
          <reference field="14" count="0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1">
          <reference field="14" count="0"/>
        </references>
      </pivotArea>
    </format>
    <format dxfId="7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4B443-5DC1-4E0C-A692-0314EBBA95D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E14:F19" firstHeaderRow="1" firstDataRow="1" firstDataCol="1"/>
  <pivotFields count="22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2"/>
  </dataFields>
  <formats count="8">
    <format dxfId="94">
      <pivotArea outline="0" collapsedLevelsAreSubtotals="1" fieldPosition="0"/>
    </format>
    <format dxfId="93">
      <pivotArea collapsedLevelsAreSubtotals="1" fieldPosition="0">
        <references count="1">
          <reference field="12" count="0"/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fieldPosition="0">
        <references count="1">
          <reference field="12" count="0"/>
        </references>
      </pivotArea>
    </format>
    <format dxfId="89">
      <pivotArea dataOnly="0" labelOnly="1" grandRow="1" outline="0" fieldPosition="0"/>
    </format>
    <format dxfId="88">
      <pivotArea field="12" type="button" dataOnly="0" labelOnly="1" outline="0" axis="axisRow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DA1E5-6688-44F6-A7A1-A3A9B773024C}" name="Table1" displayName="Table1" ref="A3:U2124" totalsRowShown="0">
  <autoFilter ref="A3:U2124" xr:uid="{2F9DA1E5-6688-44F6-A7A1-A3A9B773024C}"/>
  <tableColumns count="21">
    <tableColumn id="1" xr3:uid="{954191DE-9643-4F57-87AA-D5394C97E8CF}" name="Row ID"/>
    <tableColumn id="2" xr3:uid="{6809FFEB-FE8D-4917-9F1B-8A9C47226DBB}" name="Order ID"/>
    <tableColumn id="3" xr3:uid="{C82E296F-A2DE-4B50-B43F-37BD3C35154A}" name="Order Date" dataDxfId="37"/>
    <tableColumn id="4" xr3:uid="{168B8550-BFE3-464C-B0D0-C923859CD81F}" name="Ship Date" dataDxfId="36"/>
    <tableColumn id="5" xr3:uid="{C95191CF-E878-448A-9F1D-AD339D8F7F38}" name="Ship Mode"/>
    <tableColumn id="6" xr3:uid="{6DA1857F-D1B6-4F30-812B-383E9AF3111C}" name="Customer ID"/>
    <tableColumn id="7" xr3:uid="{2674A05D-A2C3-4D1F-94CA-B08ADFFDDF32}" name="Customer Name"/>
    <tableColumn id="8" xr3:uid="{3F371122-CD17-4D61-825B-814245F3E023}" name="Segment"/>
    <tableColumn id="9" xr3:uid="{54D497A8-AF7D-4357-B850-FFAC79002212}" name="Country"/>
    <tableColumn id="10" xr3:uid="{751B5F02-452F-4DA0-8C93-7915CE4E94DB}" name="City"/>
    <tableColumn id="11" xr3:uid="{4A507EA5-1E17-4714-BCE3-3802FE6CB984}" name="State"/>
    <tableColumn id="12" xr3:uid="{E3FB75D0-B883-4047-80EE-7C4862A07FB1}" name="Postal Code"/>
    <tableColumn id="13" xr3:uid="{855DB51E-E2DA-4815-9567-6C5EFA6099E8}" name="Region"/>
    <tableColumn id="14" xr3:uid="{3CA3F542-11AE-4535-B70F-6BD25550F8CF}" name="Product ID"/>
    <tableColumn id="15" xr3:uid="{FE956099-2E3A-4AE7-BA79-A0E5816E1B32}" name="Category"/>
    <tableColumn id="16" xr3:uid="{A380DE29-AFCC-49BA-8386-E7145B0BC8D7}" name="Sub-Category"/>
    <tableColumn id="17" xr3:uid="{B4035BB7-A23C-4535-BC24-ECE32B50C9B3}" name="Product Name"/>
    <tableColumn id="18" xr3:uid="{92E96CDE-D6C0-4FC2-AA89-BB750E0254A5}" name="Sales"/>
    <tableColumn id="19" xr3:uid="{27C56C43-E028-4998-AAD8-F1E91DAB66F3}" name="Quantity"/>
    <tableColumn id="20" xr3:uid="{FD27983A-F708-4DDE-9516-7BF3DE4303F5}" name="Discount"/>
    <tableColumn id="21" xr3:uid="{76172441-9AA1-455B-B3CC-BB7EDA8D83D9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C176-BE3E-417D-8D4F-7985E19F965A}">
  <dimension ref="A1:U9995"/>
  <sheetViews>
    <sheetView topLeftCell="K1" workbookViewId="0">
      <selection activeCell="F1" sqref="F1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0.5546875" style="5" bestFit="1" customWidth="1"/>
    <col min="4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4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4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4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4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4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4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4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4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4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4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4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4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4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4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4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4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4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4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4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4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4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4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4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4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4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4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4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4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4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4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4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4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4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4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4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4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4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4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4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4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4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4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4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4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4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4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4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4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4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4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4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4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4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4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4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4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4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4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4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4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4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4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4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4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4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4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4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4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4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4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4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4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4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4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4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4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4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4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4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4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4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4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4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4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4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4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4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4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4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4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4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4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4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4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4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4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4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4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4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4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4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4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4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4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4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4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4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4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4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4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4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4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4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4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4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4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4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4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4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4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4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4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4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4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4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4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4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4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4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4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4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4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4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4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4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4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4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4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4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4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4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4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4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4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4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4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4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4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4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4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4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4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4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4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4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4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4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4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4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4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4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4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4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4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4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4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4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4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4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4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4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4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4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4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4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4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4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4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4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4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4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4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4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4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4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4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4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4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4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4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4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4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4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4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4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4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4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4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4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4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4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4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4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4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4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4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4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4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4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4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4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4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4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4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4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4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4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4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4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4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4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4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4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4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4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4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4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4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4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4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4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4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4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4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4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4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4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4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4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4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4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4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4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4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4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4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4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4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4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4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4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4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4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4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4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4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4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4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4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4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4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4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4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4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4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4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4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4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4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4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4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4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4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4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4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4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4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4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4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4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4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4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4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4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4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4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4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4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4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4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4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4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4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4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4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4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4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4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4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4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4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4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4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4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4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4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4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4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4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4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4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4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4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4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4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4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4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4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4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4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4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4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4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4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4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4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4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4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4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4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4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4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4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4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4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4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4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4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4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4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4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4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4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4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4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4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4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4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4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4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4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4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4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4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4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4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4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4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4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4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4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4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4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4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4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4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4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4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4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4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4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4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4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4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4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4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4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4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4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4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4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4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4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4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4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4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4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4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4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4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4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4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4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4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4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4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4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4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4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4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4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4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4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4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4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4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4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4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4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4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4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4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4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4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4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4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4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4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4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4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4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4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4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4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4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4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4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4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4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4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4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4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4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4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4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4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4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4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4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4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4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4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4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4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4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4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4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4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4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4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4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4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4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4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4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4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4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4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4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4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4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4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4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4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4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4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4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4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4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4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4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4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4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4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4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4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4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4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4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4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4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4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4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4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4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4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4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4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4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4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4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4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4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4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4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4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4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4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4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4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4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4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4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4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4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4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4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4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4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4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4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4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4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4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4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4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4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4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4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4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4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4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4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4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4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4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4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4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4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4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4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4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4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4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4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4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4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4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4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4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4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4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4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4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4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4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4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4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4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4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4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4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4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4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4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4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4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4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4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4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4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4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4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4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4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4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4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4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4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4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4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4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4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4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4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4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4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4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4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4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4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4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4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4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4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4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4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4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4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4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4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4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4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4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4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4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4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4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4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4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4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4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4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4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4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4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4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4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4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4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4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4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4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4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4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4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4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4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4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4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4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4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4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4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4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4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4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4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4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4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4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4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4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4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4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4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4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4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4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4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4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4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4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4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4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4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4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4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4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4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4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4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4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4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4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4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4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4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4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4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4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4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4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4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4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4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4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4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4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4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4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4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4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4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4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4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4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4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4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4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4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4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4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4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4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4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4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4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4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4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4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4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4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4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4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4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4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4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4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4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4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4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4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4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4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4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4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4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4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4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4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4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4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4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4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4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4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4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4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4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4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4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4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4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4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4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4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4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4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4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4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4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4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4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4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4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4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4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4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4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4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4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4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4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4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4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4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4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4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4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4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4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4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4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4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4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4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4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4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4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4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4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4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4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4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4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4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4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4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4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4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4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4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4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4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4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4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4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4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4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4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4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4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4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4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4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4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4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4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4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4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4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4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4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4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4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4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4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4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4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4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4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4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4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4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4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4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4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4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4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4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4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4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4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4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4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4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4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4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4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4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4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4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4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4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4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4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4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4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4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4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4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4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4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4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4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4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4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4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4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4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4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4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4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4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4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4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4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4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4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4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4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4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4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4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4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4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4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4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4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4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4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4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4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4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4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4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4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4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4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4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4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4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4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4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4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4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4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4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4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4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4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4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4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4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4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4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4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4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4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4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4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4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4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4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4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4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4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4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4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4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4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4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4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4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4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4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4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4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4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4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4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4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4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4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4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4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4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4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4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4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4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4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4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4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4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4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4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4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4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4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4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4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4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4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4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4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4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4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4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4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4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4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4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4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4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4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4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4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4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4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4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4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4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4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4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4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4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4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4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4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4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4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4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4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4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4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4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4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4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4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4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4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4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4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4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4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4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4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4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4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4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4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4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4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4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4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4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4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4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4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4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4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4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4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4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4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4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4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4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4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4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4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4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4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4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4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4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4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4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4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4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4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4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4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4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4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4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4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4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4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4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4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4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4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4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4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4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4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4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4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4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4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4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4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4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4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4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4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4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4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4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4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4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4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4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4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4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4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4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4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4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4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4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4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4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4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4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4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4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4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4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4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4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4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4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4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4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4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4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4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4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4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4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4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4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4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4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4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4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4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4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4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4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4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4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4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4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4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4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4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4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4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4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4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4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4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4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4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4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4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4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4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4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4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4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4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4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4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4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4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4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4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4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4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4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4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4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4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4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4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4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4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4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4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4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4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4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4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4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4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4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4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4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4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4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4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4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4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4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4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4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4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4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4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4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4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4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4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4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4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4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4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4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4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4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4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4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4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4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4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4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4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4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4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4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4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4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4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4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4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4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4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4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4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4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4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4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4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4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4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4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4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4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4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4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4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4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4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4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4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4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4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4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4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4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4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4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4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4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4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4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4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4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4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4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4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4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4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4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4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4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4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4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4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4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4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4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4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4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4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4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4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4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4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4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4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4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4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4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4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4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4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4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4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4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4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4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4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4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4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4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4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4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4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4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4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4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4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4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4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4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4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4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4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4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4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4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4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4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4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4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4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4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4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4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4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4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4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4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4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4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4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4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4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4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4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4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4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4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4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4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4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4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4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4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4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4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4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4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4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4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4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4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4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4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4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4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4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4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4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4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4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4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4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4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4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4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4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4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4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4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4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4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4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4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4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4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4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4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4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4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4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4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4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4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4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4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4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4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4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4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4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4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4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4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4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4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4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4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4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4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4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4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4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4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4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4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4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4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4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4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4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4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4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4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4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4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4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4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4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4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4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4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4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4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4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4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4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4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4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4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4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4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4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4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4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4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4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4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4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4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4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4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4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4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4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4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4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4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4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4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4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4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4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4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4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4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4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4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4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4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4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4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4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4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4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4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4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4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4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4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4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4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4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4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4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4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4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4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4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4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4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4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4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4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4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4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4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4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4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4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4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4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4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4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4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4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4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4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4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4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4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4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4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4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4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4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4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4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4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4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4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4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4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4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4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4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4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4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4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4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4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4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4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4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4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4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4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4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4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4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4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4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4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4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4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4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4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4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4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4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4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4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4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4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4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4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4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4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4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4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4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4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4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4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4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4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4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4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4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4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4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4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4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4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4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4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4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4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4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4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4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4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4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4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4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4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4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4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4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4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4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4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4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4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4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4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4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4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4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4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4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4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4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4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4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4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4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4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4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4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4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4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4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4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4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4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4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4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4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4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4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4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4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4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4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4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4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4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4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4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4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4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4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4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4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4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4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4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4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4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4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4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4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4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4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4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4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4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4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4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4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4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4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4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4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4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4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4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4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4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4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4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4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4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4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4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4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4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4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4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4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4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4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4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4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4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4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4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4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4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4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4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4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4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4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4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4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4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4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4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4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4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4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4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4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4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4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4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4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4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4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4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4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4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4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4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4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4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4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4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4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4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4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4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4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4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4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4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4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4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4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4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4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4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4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4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4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4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4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4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4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4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4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4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4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4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4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4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4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4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4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4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4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4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4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4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4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4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4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4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4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4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4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4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4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4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4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4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4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4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4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4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4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4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4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4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4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4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4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4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4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4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4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4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4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4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4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4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4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4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4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4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4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4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4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4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4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4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4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4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4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4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4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4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4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4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4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4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4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4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4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4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4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4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4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4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4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4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4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4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4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4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4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4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4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4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4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4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4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4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4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4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4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4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4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4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4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4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4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4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4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4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4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4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4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4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4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4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4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4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4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4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4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4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4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4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4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4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4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4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4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4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4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4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4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4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4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4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4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4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4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4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4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4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4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4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4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4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4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4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4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4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4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4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4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4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4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4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4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4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4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4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4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4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4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4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4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4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4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4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4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4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4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4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4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4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4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4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4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4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4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4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4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4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4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4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4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4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4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4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4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4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4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4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4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4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4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4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4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4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4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4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4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4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4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4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4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4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4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4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4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4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4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4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4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4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4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4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4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4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4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4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4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4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4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4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4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4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4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4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4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4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4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4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4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4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4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4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4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4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4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4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4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4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4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4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4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4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4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4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4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4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4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4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4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4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4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4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4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4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4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4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4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4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4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4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4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4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4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4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4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4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4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4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4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4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4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4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4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4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4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4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4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4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4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4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4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4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4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4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4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4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4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4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4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4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4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4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4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4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4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4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4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4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4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4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4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4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4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4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4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4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4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4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4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4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4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4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4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4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4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4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4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4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4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4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4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4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4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4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4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4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4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4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4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4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4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4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4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4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4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4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4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4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4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4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4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4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4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4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4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4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4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4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4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4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4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4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4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4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4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4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4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4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4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4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4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4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4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4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4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4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4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4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4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4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4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4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4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4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4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4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4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4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4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4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4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4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4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4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4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4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4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4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4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4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4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4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4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4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4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4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4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4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4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4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4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4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4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4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4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4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4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4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4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4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4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4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4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4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4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4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4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4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4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4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4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4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4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4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4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4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4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4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4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4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4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4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4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4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4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4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4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4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4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4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4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4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4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4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4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4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4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4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4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4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4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4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4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4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4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4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4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4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4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4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4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4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4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4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4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4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4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4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4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4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4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4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4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4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4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4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4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4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4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4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4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4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4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4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4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4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4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4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4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4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4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4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4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4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4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4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4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4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4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4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4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4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4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4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4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4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4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4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4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4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4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4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4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4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4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4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4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4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4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4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4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4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4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4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4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4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4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4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4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4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4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4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4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4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4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4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4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4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4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4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4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4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4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4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4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4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4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4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4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4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4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4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4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4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4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4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4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4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4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4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4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4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4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4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4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4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4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4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4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4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4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4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4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4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4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4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4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4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4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4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4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4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4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4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4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4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4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4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4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4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4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4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4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4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4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4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4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4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4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4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4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4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4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4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4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4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4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4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4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4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4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4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4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4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4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4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4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4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4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4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4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4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4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4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4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4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4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4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4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4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4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4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4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4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4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4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4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4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4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4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4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4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4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4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4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4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4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4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4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4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4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4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4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4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4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4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4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4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4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4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4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4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4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4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4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4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4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4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4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4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4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4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4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4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4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4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4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4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4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4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4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4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4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4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4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4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4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4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4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4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4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4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4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4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4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4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4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4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4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4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4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4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4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4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4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4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4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4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4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4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4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4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4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4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4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4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4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4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4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4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4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4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4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4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4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4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4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4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4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4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4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4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4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4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4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4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4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4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4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4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4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4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4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4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4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4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4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4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4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4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4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4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4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4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4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4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4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4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4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4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4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4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4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4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4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4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4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4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4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4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4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4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4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4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4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4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4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4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4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4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4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4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4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4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4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4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4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4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4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4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4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4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4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4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4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4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4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4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4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4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4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4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4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4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4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4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4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4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4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4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4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4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4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4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4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4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4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4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4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4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4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4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4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4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4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4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4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4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4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4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4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4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4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4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4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4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4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4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4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4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4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4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4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4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4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4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4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4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4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4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4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4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4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4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4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4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4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4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4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4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4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4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4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4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4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4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4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4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4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4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4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4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4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4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4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4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4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4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4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4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4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4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4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4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4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4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4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4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4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4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4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4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4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4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4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4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4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4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4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4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4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4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4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4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4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4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4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4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4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4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4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4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4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4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4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4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4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4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4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4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4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4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4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4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4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4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4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4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4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4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4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4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4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4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4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4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4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4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4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4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4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4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4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4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4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4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4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4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4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4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4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4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4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4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4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4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4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4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4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4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4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4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4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4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4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4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4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4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4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4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4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4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4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4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4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4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4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4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4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4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4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4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4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4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4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4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4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4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4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4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4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4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4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4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4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4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4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4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4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4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4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4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4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4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4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4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4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4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4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4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4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4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4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4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4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4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4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4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4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4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4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4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4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4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4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4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4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4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4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4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4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4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4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4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4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4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4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4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4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4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4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4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4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4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4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4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4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4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4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4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4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4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4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4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4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4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4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4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4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4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4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4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4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4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4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4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4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4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4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4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4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4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4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4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4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4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4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4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4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4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4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4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4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4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4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4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4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4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4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4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4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4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4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4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4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4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4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4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4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4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4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4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4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4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4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4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4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4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4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4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4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4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4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4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4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4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4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4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4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4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4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4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4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4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4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4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4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4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4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4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4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4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4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4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4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4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4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4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4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4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4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4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4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4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4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4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4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4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4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4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4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4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4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4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4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4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4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4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4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4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4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4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4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4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4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4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4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4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4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4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4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4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4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4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4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4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4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4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4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4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4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4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4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4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4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4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4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4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4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4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4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4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4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4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4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4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4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4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4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4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4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4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4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4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4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4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4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4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4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4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4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4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4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4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4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4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4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4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4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4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4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4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4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4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4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4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4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4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4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4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4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4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4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4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4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4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4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4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4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4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4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4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4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4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4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4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4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4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4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4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4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4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4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4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4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4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4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4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4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4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4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4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4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4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4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4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4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4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4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4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4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4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4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4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4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4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4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4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4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4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4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4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4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4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4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4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4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4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4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4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4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4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4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4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4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4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4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4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4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4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4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4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4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4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4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4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4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4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4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4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4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4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4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4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4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4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4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4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4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4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4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4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4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4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4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4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4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4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4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4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4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4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4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4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4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4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4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4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4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4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4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4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4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4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4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4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4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4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4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4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4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4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4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4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4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4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4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4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4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4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4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4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4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4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4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4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4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4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4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4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4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4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4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4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4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4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4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4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4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4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4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4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4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4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4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4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4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4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4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4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4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4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4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4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4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4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4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4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4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4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4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4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4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4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4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4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4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4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4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4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4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4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4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4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4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4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4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4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4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4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4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4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4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4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4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4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4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4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4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4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4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4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4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4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4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4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4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4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4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4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4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4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4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4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4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4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4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4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4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4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4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4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4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4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4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4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4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4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4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4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4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4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4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4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4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4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4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4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4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4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4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4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4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4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4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4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4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4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4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4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4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4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4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4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4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4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4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4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4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4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4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4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4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4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4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4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4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4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4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4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4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4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4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4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4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4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4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4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4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4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4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4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4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4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4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4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4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4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4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4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4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4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4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4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4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4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4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4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4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4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4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4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4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4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4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4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4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4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4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4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4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4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4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4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4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4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4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4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4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4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4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4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4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4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4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4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4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4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4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4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4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4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4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4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4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4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4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4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4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4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4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4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4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4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4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4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4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4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4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4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4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4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4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4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4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4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4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4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4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4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4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4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4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4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4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4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4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4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4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4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4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4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4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4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4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4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4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4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4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4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4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4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4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4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4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4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4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4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4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4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4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4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4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4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4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4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4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4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4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4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4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4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4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4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4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4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4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4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4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4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4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4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4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4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4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4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4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4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4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4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4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4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4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4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4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4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4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4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4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4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4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4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4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4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4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4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4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4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4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4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4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4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4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4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4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4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4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4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4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4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4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4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4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4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4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4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4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4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4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4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4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4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4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4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4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4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4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4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4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4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4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4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4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4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4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4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4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4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4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4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4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4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4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4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4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4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4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4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4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4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4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4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4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4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4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4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4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4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4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4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4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4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4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4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4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4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4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4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4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4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4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4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4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4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4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4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4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4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4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4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4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4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4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4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4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4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4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4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4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4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4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4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4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4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4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4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4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4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4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4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4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4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4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4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4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4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4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4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4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4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4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4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4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4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4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4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4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4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4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4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4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4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4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4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4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4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4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4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4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4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4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4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4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4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4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4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4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4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4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4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4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4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4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4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4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4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4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4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4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4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4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4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4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4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4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4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4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4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4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4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4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4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4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4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4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4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4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4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4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4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4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4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4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4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4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4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4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4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4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4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4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4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4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4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4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4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4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4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4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4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4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4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4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4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4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4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4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4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4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4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4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4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4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4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4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4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4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4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4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4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4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4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4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4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4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4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4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4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4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4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4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4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4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4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4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4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4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4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4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4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4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4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4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4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4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4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4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4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4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4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4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4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4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4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4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4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4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4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4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4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4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4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4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4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4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4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4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4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4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4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4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4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4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4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4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4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4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4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4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4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4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4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4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4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4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4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4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4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4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4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4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4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4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4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4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4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4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4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4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4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4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4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4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4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4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4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4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4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4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4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4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4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4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4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4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4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4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4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4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4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4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4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4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4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4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4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4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4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4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4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4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4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4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4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4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4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4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4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4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4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4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4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4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4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4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4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4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4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4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4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4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4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4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4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4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4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4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4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4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4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4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4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4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4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4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4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4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4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4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4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4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4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4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4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4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4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4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4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4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4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4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4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4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4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4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4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4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4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4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4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4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4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4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4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4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4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4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4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4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4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4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4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4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4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4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4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4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4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4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4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4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4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4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4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4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4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4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4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4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4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4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4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4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4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4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4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4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4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4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4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4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4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4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4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4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4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4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4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4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4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4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4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4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4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4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4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4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4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4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4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4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4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4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4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4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4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4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4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4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4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4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4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4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4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4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4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4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4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4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4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4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4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4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4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4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4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4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4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4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4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4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4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4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4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4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4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4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4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4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4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4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4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4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4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4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4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4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4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4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4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4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4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4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4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4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4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4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4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4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4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4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4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4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4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4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4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4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4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4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4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4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4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4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4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4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4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4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4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4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4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4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4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4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4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4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4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4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4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4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4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4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4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4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4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4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4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4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4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4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4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4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4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4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4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4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4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4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4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4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4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4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4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4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4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4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4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4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4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4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4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4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4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4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4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4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4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4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4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4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4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4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4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4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4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4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4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4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4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4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4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4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4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4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4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4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4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4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4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4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4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4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4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4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4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4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4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4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4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4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4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4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4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4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4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4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4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4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4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4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4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4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4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4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4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4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4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4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4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4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4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4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4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4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4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4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4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4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4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4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4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4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4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4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4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4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4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4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4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4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4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4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4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4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4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4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4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4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4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4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4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4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4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4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4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4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4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4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4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4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4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4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4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4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4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4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4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4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4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4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4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4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4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4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4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4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4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4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4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4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4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4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4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4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4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4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4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4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4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4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4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4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4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4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4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4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4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4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4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4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4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4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4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4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4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4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4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4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4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4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4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4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4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4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4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4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4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4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4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4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4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4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4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4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4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4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4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4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4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4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4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4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4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4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4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4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4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4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4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4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4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4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4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4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4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4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4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4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4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4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4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4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4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4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4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4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4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4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4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4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4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4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4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4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4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4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4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4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4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4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4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4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4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4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4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4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4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4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4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4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4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4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4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4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4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4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4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4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4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4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4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4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4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4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4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4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4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4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4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4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4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4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4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4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4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4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4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4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4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4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4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4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4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4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4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4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4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4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4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4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4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4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4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4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4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4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4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4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4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4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4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4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4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4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4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4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4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4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4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4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4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4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4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4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4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4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4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4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4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4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4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4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4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4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4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4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4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4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4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4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4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4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4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4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4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4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4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4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4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4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4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4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4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4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4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4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4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4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4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4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4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4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4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4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4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4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4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4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4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4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4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4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4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4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4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4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4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4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4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4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4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4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4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4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4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4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4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4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4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4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4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4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4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4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4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4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4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4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4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4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4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4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4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4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4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4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4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4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4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4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4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4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4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4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4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4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4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4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4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4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4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4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4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4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4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4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4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4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4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4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4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4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4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4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4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4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4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4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4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4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4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4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4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4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4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4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4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4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4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4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4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4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4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4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4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4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4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4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4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4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4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4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4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4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4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4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4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4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4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4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4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4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4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4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4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4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4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4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4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4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4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4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4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4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4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4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4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4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4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4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4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4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4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4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4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4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4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4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4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4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4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4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4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4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4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4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4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4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4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4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4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4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4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4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4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4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4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4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4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4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4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4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4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4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4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4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4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4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4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4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4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4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4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4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4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4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4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4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4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4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4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4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4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4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4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4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4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4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4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4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4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4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4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4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4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4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4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4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4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4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4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4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4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4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4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4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4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4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4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4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4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4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4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4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4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4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4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4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4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4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4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4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4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4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4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4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4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4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4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4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4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4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4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4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4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4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4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4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4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4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4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4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4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4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4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4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4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4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4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4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4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4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4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4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4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4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4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4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4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4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4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4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4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4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4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4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4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4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4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4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4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4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4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4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4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4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4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4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4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4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4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4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4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4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4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4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4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4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4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4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4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4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4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4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4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4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4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4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4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4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4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4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4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4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4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4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4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4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4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4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4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4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4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4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4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4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4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4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4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4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4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4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4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4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4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4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4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4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4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4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4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4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4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4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4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4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4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4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4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4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4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4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4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4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4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4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4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4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4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4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4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4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4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4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4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4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4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4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4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4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4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4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4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4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4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4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4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4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4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4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4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4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4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4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4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4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4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4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4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4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4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4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4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4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4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4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4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4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4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4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4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4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4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4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4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4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4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4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4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4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4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4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4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4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4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4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4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4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4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4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4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4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4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4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4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4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4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4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4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4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4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4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4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4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4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4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4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4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4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4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4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4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4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4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4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4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4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4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4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4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4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4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4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4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4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4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4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4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4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4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4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4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4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4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4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4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4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4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4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4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4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4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4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4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4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4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4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4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4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4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4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4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4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4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4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4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4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4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4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4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4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4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4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4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4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4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4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4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4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4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4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4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4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4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4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4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4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4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4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4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4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4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4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4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4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4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4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4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4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4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4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4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4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4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4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4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4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4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4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4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4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4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4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4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4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4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4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4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4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4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4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4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4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4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4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4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4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4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4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4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4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4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4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4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4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4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4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4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4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4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4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4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4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4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4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4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4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4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4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4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4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4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4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4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4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4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4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4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4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4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4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4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4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4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4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4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4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4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4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4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4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4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4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4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4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4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4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4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4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4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4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4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4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4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4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4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4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4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4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4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4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4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4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4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4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4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4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4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4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4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4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4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4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4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4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4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4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4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4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4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4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4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4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4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4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4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4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4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4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4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4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4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4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4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4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4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4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4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4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4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4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4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4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4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4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4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4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4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4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4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4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4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4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4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4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4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4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4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4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4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4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4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4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4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4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4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4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4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4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4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4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4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4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4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4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4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4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4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4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4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4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4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4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4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4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4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4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4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4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4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4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4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4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4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4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4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4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4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4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4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4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4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4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4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4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4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4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4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4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4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4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4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4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4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4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4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4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4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4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4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4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4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4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4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4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4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4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4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4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4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4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4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4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4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4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4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4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4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4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4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4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4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4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4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4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4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4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4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4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4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4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4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4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4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4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4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4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4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4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4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4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4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4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4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4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4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4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4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4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4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4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4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4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4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4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4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4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4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4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4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4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4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4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4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4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4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4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4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4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4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4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4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4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4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4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4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4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4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4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4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4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4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4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4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4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4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4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4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4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4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4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4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4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4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4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4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4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4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4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4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4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4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4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4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4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4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4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4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4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4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4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4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4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4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4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4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4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4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4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4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4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4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4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4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4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4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4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4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4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4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4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4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4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4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4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4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4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4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4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4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4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4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4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4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4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4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4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4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4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4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4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4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4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4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4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4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4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4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4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4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4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4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4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4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4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4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4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4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4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4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4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4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4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4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4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4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4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4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4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4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4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4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4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4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4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4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4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4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4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4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4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4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4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4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4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4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4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4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4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4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4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4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4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4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4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4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4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4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4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4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4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4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4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4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4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4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4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4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4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4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4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4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4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4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4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4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4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4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4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4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4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4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4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4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4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4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4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4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4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4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4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4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4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4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4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4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4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4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4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4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4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4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4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4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4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4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4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4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4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4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4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4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4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4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4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4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4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4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4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4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4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4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4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4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4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4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4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4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4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4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4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4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4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4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4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4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4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4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4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4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4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4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4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4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4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4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4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4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4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4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4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4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4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4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4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4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4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4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4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4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4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4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4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4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4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4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4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4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4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4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4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4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4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4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4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4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4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4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4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4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4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4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4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4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4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4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4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4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4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4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4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4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4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4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4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4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4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4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4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4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4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4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4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4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4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4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4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4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4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4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4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4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4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4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4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4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4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4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4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4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4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4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4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4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4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4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4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4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4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4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4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4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4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4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4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4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4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4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4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4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4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4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4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4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4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4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4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4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4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4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4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4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4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4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4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4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4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4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4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4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4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4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4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4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4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4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4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4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4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4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4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4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4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4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4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4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4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4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4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4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4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4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4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4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4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4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4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4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4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4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4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4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4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4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4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4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4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4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4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4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4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4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4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4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4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4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4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4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4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4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4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4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4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4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4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4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4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4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4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4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4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4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4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4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4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4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4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4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4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4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4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4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4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4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4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4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4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4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4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4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4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4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4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4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4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4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4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4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4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4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4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4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4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4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4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4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4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4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4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4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4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4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4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4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4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4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4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4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4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4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4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4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4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4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4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4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4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4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4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4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4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4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4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4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4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4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4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4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4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4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4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4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4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4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4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4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4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4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4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4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4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4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4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4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4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4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4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4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4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4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4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4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4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4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4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4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4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4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4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4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4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4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4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4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4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4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4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4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4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4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4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4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4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4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4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4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4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4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4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4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4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4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4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4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4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4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4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4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4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4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4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4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4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4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4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4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4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4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4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4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4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4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4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4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4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4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4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4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4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4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4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4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4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4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4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4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4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4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4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4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4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4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4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4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4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4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4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4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4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4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4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4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4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4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4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4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4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4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4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4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4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4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4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4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4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4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4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4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4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4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4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4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4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4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4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4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4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4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4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4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4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4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4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4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4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4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4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4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4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4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4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4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4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4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4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4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4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4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4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4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4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4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4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4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4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4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4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4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4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4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4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4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4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4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4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4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4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4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4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4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4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4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4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4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4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4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4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4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4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4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4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4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4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4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4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4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4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4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4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4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4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4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4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4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4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4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4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4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4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4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4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4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4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4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4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4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4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4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4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4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4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4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4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4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4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4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4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4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4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4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4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4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4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4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4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4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4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4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4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4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4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4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4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4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4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4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4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4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4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4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4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4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4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4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4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4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4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4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4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4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4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4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4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4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4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4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4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4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4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4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4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4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4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4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4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4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4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4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4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4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4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4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4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4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4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4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4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4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4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4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4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4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4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4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4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4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4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4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4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4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4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4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4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4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4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4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4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4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4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4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4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4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4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4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4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4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4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4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4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4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4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4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4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4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4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4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4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4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4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4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4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4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4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4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4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4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4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4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4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4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4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4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4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4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4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4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4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4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4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4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4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4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4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4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4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4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4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4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4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4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4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4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4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4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4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4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4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4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4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4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4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4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4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4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4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4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4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4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4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4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4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4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4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4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4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4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4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4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4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4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4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4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4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4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4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4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4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4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4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4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4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4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4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4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4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4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4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4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4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4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4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4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4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4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4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4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4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4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4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4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4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4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4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4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4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4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4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4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4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4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4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4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4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4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4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4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4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4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4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4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4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4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4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4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4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4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4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4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4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4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4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4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4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4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4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4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4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4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4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4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4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4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4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4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4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4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4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4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4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4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4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4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4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4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4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4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4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4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4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4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4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4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4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4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4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4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4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4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4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4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4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4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4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4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4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4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4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4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4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4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4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4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4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4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4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4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4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4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4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4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4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4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4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4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4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4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4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4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4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4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4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4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4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4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4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4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4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4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4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4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4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4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4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4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4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4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4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4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4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4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4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4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4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4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4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4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4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4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4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4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4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4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4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4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4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4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4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4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4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4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4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4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4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4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4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4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4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4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4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4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4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4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4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4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4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4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4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4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4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4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4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4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4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4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4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4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4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4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4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4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4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4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4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4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4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4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4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4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4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4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4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4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4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4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4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4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4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4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4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4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4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4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4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4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4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4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4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4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4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4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4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4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4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4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4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4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4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4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4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4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4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4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4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4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4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4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4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4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4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4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4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4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4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4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4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4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4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4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4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4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4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4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4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4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4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4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4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4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4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4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4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4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4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4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4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4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4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4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4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4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4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4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4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4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4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4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4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4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4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4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4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4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4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4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4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4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4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4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4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4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4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4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4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4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4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4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4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4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4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4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4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4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4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4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4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4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4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4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4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4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4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4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4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4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4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4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4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4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4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4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4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4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4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4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4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4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4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4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4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4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4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4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4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4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4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4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4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4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4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4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4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4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4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4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4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4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4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4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4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4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4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4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4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4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4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4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4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4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4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4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4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4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4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4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4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4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4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4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4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4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4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4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4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4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4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4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4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4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4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4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4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4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4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4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4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4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4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4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4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4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4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4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4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4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4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4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4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4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4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4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4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4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4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4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4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4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4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4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4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4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4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4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4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4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4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4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4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4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4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4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4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4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4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4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4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4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4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4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4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4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4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4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4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4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4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4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4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4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4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4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4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4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4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4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4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4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4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4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4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4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4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4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4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4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4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4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4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4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4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4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4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4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4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4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4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4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4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4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4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4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4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4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4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4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4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4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4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4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4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4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4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4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4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4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4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4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4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4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4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4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4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4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4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4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4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4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4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4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4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4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4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4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4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4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4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4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4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4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4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4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4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4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4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4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4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4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4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4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4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4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4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4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4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4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4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4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4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4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4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4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4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4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4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4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4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4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4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4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4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4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4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4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4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4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4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4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4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4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4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4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4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4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4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4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4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4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4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4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4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4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4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4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4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4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4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4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4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4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4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4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4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4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4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4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4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4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4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4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4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4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4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4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4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4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4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4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4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4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4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4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4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4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4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4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4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4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4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4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4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4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4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4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4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4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4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4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4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4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4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4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4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4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4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4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4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4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4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4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4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4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4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4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4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4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4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4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4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4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4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4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4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4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4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4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4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4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4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4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4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4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4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4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4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4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4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4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4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4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4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4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4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4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4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4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4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4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4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4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4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4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4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4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4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4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4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4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4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4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4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4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4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4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4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4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4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4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4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4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4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4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4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4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4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4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4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4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4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4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4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4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4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4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4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4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4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4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4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4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4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4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4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4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4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4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4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4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4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4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4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4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4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4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4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4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4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4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4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4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4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4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4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4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4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4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4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4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4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4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4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4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4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4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4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4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4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4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4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4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4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4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4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4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4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4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4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4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4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4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4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4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4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4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4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4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4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4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4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4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4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4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4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4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4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4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4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4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4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4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4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4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4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4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4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4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4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4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4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4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4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4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4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4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4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4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4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4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4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4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4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4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4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4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4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4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4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4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4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4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4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4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4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4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4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4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4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4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4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4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4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4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4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4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4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4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4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4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4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4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4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4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4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4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4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4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4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4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4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4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4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4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4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4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4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4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4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4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4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4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4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4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4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4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4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4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4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4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4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4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4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4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4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4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4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4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4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4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4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4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4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4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4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4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4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4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4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4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4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4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4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4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4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4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4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4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4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4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4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4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4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4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4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4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4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4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4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4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4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4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4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4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4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4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4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4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4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4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4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4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4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4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4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4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4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4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4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4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4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4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4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4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4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4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4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4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4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4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4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4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4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4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4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4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4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4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4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4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4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4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4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4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4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4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4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4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4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4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4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4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4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4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4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4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4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4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4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4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4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4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4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4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4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4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4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4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4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4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4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4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4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4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4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4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4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4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4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4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4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4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4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4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4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4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4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4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4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4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4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4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4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4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4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4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4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4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4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4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4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4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4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4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4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4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4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4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4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4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4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4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4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4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4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4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4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4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4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4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4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4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4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4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4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4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4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4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4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4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4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4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4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4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4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4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4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4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4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4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4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4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4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4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4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4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4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4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4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4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4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4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4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4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4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4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4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4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4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4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4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4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4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4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4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4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4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4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4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4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4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4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4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4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4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4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4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4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4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4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4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4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4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4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4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4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4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4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4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4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4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4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4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4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4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4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4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4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4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4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4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4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4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4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4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4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4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4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4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4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4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4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4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4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4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4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4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4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4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4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4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4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4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4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4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4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4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4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4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4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4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4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4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4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4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4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4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4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4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4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4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4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4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4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4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4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4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4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4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4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4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4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4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4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4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4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4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4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4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4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4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4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4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4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4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4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4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4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4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4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4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4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4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4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4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4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4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4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4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4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4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4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4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4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4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4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4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4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4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4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4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4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4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4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4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4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4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4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4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4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4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4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4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4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4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4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4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4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4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4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4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4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4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4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4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4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4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4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4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4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4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4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4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4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4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4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4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4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4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4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4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4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4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4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4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4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4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4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4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4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4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4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4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4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4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4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4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4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4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4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4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4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4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4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4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4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4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4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4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4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4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4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4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4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4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4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4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4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4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4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4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4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4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4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4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4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4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4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4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4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4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4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4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4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4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4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4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4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4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4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4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4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4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4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4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4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4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4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4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4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4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4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4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4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4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4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4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4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4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4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4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4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4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4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4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4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4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4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4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4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4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4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4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4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4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4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4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4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4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4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4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4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4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4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4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4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4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4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4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4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4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4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4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4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4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4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4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4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4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4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4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4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4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4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4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4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4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4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4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4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4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4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4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4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4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4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4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4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4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4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4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4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4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4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4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4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4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4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4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4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4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4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4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4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4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4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4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4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4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4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4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4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4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4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4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4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4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4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4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4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4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4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4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4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4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4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4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4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4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4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4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4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4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4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4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4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4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4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4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4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4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4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4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4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4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4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4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4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4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4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4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4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4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4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4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4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4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4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4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4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4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4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4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4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4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4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4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4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4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4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4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4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4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4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4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4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4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4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4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4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4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4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4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4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4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4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4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4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4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4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4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4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4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4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4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4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4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4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4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4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4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4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4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4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4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4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4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4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4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4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4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4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4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4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4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4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4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4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4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4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4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4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4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4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4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4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4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4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4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4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4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4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4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4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4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4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4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4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4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4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4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4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4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4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4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4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4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4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4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4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4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4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4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4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4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4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4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4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4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4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4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4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4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4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4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4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4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4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4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4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4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4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4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4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4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4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4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4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4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4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4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4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4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4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4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4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4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4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4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4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4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4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4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4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4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4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4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4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4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4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4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4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4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4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4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4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4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4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4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4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4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4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4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4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4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4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4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4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4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4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4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4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4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4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4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4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4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4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4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4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4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4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4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4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4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4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4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4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4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4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4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4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4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4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4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4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4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4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4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4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4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4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4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4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4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4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4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4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4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4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4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4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4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4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4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4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4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4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4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4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4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4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4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4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4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4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4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4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4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4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4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4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4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4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4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4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4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4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4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4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4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4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4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4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4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4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4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4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4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4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4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4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4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4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4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4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4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4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4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4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4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4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4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4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4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4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4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4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4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4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4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4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4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4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4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4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4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4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4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4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4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4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4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4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4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4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4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4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4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4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4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4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4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4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4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4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4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4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4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4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4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4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4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4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4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4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4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4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4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4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4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4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4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4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4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4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4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4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4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4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4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4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4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4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4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4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4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4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4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4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4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4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4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4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4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4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4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4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4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4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4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4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4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4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4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4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4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4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4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4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4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4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4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4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4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4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4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4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4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4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4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4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4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4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4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4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4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4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4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4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4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4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4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4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4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4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4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4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4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4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4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4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4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4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4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4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4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4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4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4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4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4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4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4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4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4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4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4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4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4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4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4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4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4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4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4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4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4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4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4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4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4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4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4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4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4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4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4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4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4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4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4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4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4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4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4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4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4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4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4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4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4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4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4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4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4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4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4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4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4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4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4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4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4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4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4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4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4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4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4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4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4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4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4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4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4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4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4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4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4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4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4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4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4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4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4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4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4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4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4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4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4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4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4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4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4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4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4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4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4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4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4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4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4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4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4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4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4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4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4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4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4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4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4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4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4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4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4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4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4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4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4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4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4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4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4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4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4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4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4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4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4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4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4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4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4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4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4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4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4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4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4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4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4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4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4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4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4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4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4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4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4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4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4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4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4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4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4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4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4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4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4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4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4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4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4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4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4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4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4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4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4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4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4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4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4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4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4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4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4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4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4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4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4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4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4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4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4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4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4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4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4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4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4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4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4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4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4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4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4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4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4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4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4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4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4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4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4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4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4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4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4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4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4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4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4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4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4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4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4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4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4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4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4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4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4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4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4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4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4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4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4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4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4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4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4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4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4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4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4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4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4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4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4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4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4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4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4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4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4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4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4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4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4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4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4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4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4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4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4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4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4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4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4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4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4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4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4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4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4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4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4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4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4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4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4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4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4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4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4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4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4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4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4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4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4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4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4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4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4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4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4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4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4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4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4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4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4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4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4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4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4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4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4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4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4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4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4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4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4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4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4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4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4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4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4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4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4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4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4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4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4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4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4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4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4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4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4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4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4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4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4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4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4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4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4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4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4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4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4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4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4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4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4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4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4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4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4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4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4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4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4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4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4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4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4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4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4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4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4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4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4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4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4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4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4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4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4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4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4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4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4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4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4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4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4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4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4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4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4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4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4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4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4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4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4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4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4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4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4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4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4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4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4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4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4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4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4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4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4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4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4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4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4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4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4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4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4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4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4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4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4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4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4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4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4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4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4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4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4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4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4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4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4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4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4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4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4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4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4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4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4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4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4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4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4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4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4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4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4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4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4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4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4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4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4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4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4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4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4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4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4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4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4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4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4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4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4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4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4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4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4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4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4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4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4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4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4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4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4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4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4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4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4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4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4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4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4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4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4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4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4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4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4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4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4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4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4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4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4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4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4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4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4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4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4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4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4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4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4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4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4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4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4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4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4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4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4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4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4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4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4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4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4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4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4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4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4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4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4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4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4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4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4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4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4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4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4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4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4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4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4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4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4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4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4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4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4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4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4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4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4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4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4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4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4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4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4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4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4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4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4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4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4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4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4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4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4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4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4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4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4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4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4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4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4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4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4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4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4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4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4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4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4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4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4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4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4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4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4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4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4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4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4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4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4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4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4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4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4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4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4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4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4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4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4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4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4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4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4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4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4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4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4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4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4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4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4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4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4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4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4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4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4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4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4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4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4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4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4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4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4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4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4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4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4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4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4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4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4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4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4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4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4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4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4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4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4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4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4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4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4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4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4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4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4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4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4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4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4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4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4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4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4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4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4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4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4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4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4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4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4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4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4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4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4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4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4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4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4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4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4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4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4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4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4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4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4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4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4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4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4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4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4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4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4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4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4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4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4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4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4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4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4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4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4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4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4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4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4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4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4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4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4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4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4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4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4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4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4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4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4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4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4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4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4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4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4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4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4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4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4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4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4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4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4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4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4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4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4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4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4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4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4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4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4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4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4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4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4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4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4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4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4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4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4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4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4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4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4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4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4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4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4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4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4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4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4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4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4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4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4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4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4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4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4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4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4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4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4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4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4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4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4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4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4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4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4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4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4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4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4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4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4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4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4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4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4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4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4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4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4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4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4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4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4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4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4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4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4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4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4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4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4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4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4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4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4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4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4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4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4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4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4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4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4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4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4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4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4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4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4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4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4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4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4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4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4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4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4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4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4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4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4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4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4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4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4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4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4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4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4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4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4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4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4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4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4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4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4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4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4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4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4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4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4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4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4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4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4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4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4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4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4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4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4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4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4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4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4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4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4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4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4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4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4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4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4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4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4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4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4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4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4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4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4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4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4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4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4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4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4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4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4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4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4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4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4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4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4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4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4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4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4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4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4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4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4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4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4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4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4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4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4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4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4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4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4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4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4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4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4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4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4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4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4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4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4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4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4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4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4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4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4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4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4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4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4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4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4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4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4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4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4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4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4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4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4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4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4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4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4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4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4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4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4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4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4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4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4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4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4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4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4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4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4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4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4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4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4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4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4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4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4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4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4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4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4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4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4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4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4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4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4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4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4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4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4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4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4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4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4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4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4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4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4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4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4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4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4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4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4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4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4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4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4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4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4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4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4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4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4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4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4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4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4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4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4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4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4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4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4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4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4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4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4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4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4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4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4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4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4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4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4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4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4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4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4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4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4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4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4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4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4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4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4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4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4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4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4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4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4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4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4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4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4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4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4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4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4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4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4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4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4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4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4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4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4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4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4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4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4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4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4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4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4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4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4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4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4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4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4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4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4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4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4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4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4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4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4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4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4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4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4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4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4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4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4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4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4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4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4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4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4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4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4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4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4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4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4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4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4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4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4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4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4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4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4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4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4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4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4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4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4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4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4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4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4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4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4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4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4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4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4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4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4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4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4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4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4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4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4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4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4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4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4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4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4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4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4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4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4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4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4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4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4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4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4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4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4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4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4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4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4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4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4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4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4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4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4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4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4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4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4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4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4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4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4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4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4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4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4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4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4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4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4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4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4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4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4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4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4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4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4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4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4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4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4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4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4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4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4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4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4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4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4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4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4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4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4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4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4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4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4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4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4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4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4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4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4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4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4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4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4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4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4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4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4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4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4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4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4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4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4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4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4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4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4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4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4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4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4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4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4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4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4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4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4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4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4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4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4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4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4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4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4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4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4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4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4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4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4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4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4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4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4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4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4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4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4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4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4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4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4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4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4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4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4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4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4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4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4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4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4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4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4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4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4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4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4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4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4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4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4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4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4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4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4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4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4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4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4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4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4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4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4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4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4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4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4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4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4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4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4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4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4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4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4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4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4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4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4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4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4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4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4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4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4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4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4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4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4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4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4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4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4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4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4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4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4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4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4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4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4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4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4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4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4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4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4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4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4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4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4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4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4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4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4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4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4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4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4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4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4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4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4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4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4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4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4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4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4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4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4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4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4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4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4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4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4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4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4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4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4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4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4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4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4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4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4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4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4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4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4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4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4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4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4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4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4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4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4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4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4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4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4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4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4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4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4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4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4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4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4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4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4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4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4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4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4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4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4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4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4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4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4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4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4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4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4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4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4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4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4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4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4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4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4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4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4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4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4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4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4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4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4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4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4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4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4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4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4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4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4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4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4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4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4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4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4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4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4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4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4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4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4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4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4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4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4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4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4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4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4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4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4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4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4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4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4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4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4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4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4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4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4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4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4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4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4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4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4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4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4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4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4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4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4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4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4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4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4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4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4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4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4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4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4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4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4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4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4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4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4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4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4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4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4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4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4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4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4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4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4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4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4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4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4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4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4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4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4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4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4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4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4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4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4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4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4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4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4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4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4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4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4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4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4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4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4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4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4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4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4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4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4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4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4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4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4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4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4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4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4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4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4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4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4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4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4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4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4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4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4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4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4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4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4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4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4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4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4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4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4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4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4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4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4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4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4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4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4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4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4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4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4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4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4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4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4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4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4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4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4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4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4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4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4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4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4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4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4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4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4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4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4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4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4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4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4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4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4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4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4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4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4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4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4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4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4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4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4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4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4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4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4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4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4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4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4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4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4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4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4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4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4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4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4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4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4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4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4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4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4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4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4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4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4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4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4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4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4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4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4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4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4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4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4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4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4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4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4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4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4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4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4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4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4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4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4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4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4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4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4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4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4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4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4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4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4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4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4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4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4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4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4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4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4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4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4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4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4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4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4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4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4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4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4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4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4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4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4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4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4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4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4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4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4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4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4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4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4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4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4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4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4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4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4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4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4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4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4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4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4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4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4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4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4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4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4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4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4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4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4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4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4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4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4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4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4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4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4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4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4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4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4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4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4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4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4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4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4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4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4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4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4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4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4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4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4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4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4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4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4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4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4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4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4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4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4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4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4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4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4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4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4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4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4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4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4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4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4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4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4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4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4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4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4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4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4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4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4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4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4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4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4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4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4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4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4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4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4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4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4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4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4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4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4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4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4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4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4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4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4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4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4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4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4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4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4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4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4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4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4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4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4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4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4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4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4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4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4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4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4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4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4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4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4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4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4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4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4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4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4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4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4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4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4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4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4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4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4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4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4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4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4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4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4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4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4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4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4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4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4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4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4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4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4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4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4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4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4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4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4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4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4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4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4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4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4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4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4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4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4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4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4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4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4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4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4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4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4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4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4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4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4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4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4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4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4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4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4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4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4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4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4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4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4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4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4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4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4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4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4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4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4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4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4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4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4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4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4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4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4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4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4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4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4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4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4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4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4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4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4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4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4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4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4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4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4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4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4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4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4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4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4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4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4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4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4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4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4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4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4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4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4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4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4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4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4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4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4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4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4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4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4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4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4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4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4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4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4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4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4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4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4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4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4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4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4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4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4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4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4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4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4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4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4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4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4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4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4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4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4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4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4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4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4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4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4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4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4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4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4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4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4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4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4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4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4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4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4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4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4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4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4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4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4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4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4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4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4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4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4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4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4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4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4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4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4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4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4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4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4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4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4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4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4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4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4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4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4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4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4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4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4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4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4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4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4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4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4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4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4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4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4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4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4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4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4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4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4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4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4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4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4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4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4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4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4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4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4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4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4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4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4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4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4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4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4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4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4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4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4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4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4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4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4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4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4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4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4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4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4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4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4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4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4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4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4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4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4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4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4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4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4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4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4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4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4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4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4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4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4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4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4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4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4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4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4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4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4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4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4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4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4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4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4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4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4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4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4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4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4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4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4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4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4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4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4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4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4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4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4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4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4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4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4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4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4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4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4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4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4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4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4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4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4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4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4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4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4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4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4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4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4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4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4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4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4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4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4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4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4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4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4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4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4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4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4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4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4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4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4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4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4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4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4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4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4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4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4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4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4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4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4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4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4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4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4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4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4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4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4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4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4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4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4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4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4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4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4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4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4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4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4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4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4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4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4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4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4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4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4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4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4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4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4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4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4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4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4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4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4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4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4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4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4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4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4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4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4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4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4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4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4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4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4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4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4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4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4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4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4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4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4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4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4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4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4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4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4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4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4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4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4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4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4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4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4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4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4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4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4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4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4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4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4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4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4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4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4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4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4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4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4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4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4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4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4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4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4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4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4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4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4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4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4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4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4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4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4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4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4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4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4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4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4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4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4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4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4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4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4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4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4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4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4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4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4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4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4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4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4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4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4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4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4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4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4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4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89F1-4DFF-4DDB-AFDA-1706E866F0D5}">
  <dimension ref="B2:L27"/>
  <sheetViews>
    <sheetView tabSelected="1" zoomScale="82" zoomScaleNormal="82" workbookViewId="0">
      <selection activeCell="J31" sqref="J31"/>
    </sheetView>
  </sheetViews>
  <sheetFormatPr defaultRowHeight="14.4" x14ac:dyDescent="0.3"/>
  <cols>
    <col min="2" max="2" width="20.109375" customWidth="1"/>
    <col min="3" max="3" width="19.33203125" bestFit="1" customWidth="1"/>
    <col min="4" max="4" width="8" customWidth="1"/>
    <col min="5" max="5" width="15.5546875" customWidth="1"/>
    <col min="6" max="6" width="15.88671875" customWidth="1"/>
    <col min="7" max="7" width="9" customWidth="1"/>
    <col min="8" max="8" width="16.33203125" customWidth="1"/>
    <col min="9" max="9" width="12.109375" bestFit="1" customWidth="1"/>
    <col min="10" max="10" width="9.5546875" customWidth="1"/>
    <col min="11" max="11" width="68.5546875" bestFit="1" customWidth="1"/>
    <col min="12" max="12" width="11.6640625" bestFit="1" customWidth="1"/>
    <col min="13" max="13" width="6.33203125" customWidth="1"/>
    <col min="14" max="14" width="68.5546875" bestFit="1" customWidth="1"/>
    <col min="15" max="15" width="11.6640625" bestFit="1" customWidth="1"/>
  </cols>
  <sheetData>
    <row r="2" spans="2:12" ht="28.8" customHeight="1" x14ac:dyDescent="0.3">
      <c r="B2" s="33" t="s">
        <v>10944</v>
      </c>
      <c r="C2" s="35"/>
      <c r="E2" s="33" t="s">
        <v>10971</v>
      </c>
      <c r="F2" s="34"/>
      <c r="G2" s="34"/>
      <c r="H2" s="34"/>
      <c r="I2" s="35"/>
    </row>
    <row r="3" spans="2:12" ht="15.6" customHeight="1" x14ac:dyDescent="0.3">
      <c r="B3" s="22" t="s">
        <v>10963</v>
      </c>
      <c r="C3" s="23" t="s">
        <v>10964</v>
      </c>
      <c r="E3" s="36" t="s">
        <v>10972</v>
      </c>
      <c r="F3" s="37"/>
      <c r="G3" s="37"/>
      <c r="H3" s="37"/>
      <c r="I3" s="38"/>
    </row>
    <row r="4" spans="2:12" ht="15.6" customHeight="1" x14ac:dyDescent="0.3">
      <c r="B4" s="30" t="s">
        <v>10939</v>
      </c>
      <c r="C4" s="24">
        <f>SUM(cleaned_super_data!R2:R9995)</f>
        <v>2297200.8602999551</v>
      </c>
      <c r="E4" s="39"/>
      <c r="F4" s="40"/>
      <c r="G4" s="40"/>
      <c r="H4" s="40"/>
      <c r="I4" s="41"/>
    </row>
    <row r="5" spans="2:12" ht="15.6" customHeight="1" x14ac:dyDescent="0.3">
      <c r="B5" s="31" t="s">
        <v>10940</v>
      </c>
      <c r="C5" s="24">
        <f>SUM(cleaned_super_data!U2:U9995)</f>
        <v>286397.02170000132</v>
      </c>
      <c r="E5" s="39"/>
      <c r="F5" s="40"/>
      <c r="G5" s="40"/>
      <c r="H5" s="40"/>
      <c r="I5" s="41"/>
    </row>
    <row r="6" spans="2:12" ht="15.6" customHeight="1" x14ac:dyDescent="0.3">
      <c r="B6" s="31" t="s">
        <v>10941</v>
      </c>
      <c r="C6" s="25">
        <f>COUNTA(cleaned_super_data!B2:B9995)-1</f>
        <v>9993</v>
      </c>
      <c r="E6" s="39"/>
      <c r="F6" s="40"/>
      <c r="G6" s="40"/>
      <c r="H6" s="40"/>
      <c r="I6" s="41"/>
    </row>
    <row r="7" spans="2:12" ht="15.6" customHeight="1" x14ac:dyDescent="0.3">
      <c r="B7" s="31" t="s">
        <v>10942</v>
      </c>
      <c r="C7" s="24">
        <f>C4/C6</f>
        <v>229.88100273190784</v>
      </c>
      <c r="E7" s="39"/>
      <c r="F7" s="40"/>
      <c r="G7" s="40"/>
      <c r="H7" s="40"/>
      <c r="I7" s="41"/>
    </row>
    <row r="8" spans="2:12" ht="15.6" customHeight="1" x14ac:dyDescent="0.3">
      <c r="B8" s="32" t="s">
        <v>10943</v>
      </c>
      <c r="C8" s="26">
        <f>SUM(cleaned_super_data!S2:S9995)</f>
        <v>37873</v>
      </c>
      <c r="E8" s="42"/>
      <c r="F8" s="43"/>
      <c r="G8" s="43"/>
      <c r="H8" s="43"/>
      <c r="I8" s="44"/>
    </row>
    <row r="9" spans="2:12" x14ac:dyDescent="0.3">
      <c r="C9" s="8"/>
    </row>
    <row r="10" spans="2:12" x14ac:dyDescent="0.3">
      <c r="C10" s="8"/>
    </row>
    <row r="12" spans="2:12" ht="16.8" customHeight="1" x14ac:dyDescent="0.3"/>
    <row r="13" spans="2:12" s="20" customFormat="1" ht="27" customHeight="1" x14ac:dyDescent="0.3">
      <c r="B13" s="45" t="s">
        <v>10967</v>
      </c>
      <c r="C13" s="46"/>
      <c r="E13" s="45" t="s">
        <v>10965</v>
      </c>
      <c r="F13" s="46"/>
      <c r="G13"/>
      <c r="H13" s="45" t="s">
        <v>10969</v>
      </c>
      <c r="I13" s="46"/>
      <c r="J13"/>
      <c r="K13" s="45" t="s">
        <v>10970</v>
      </c>
      <c r="L13" s="46"/>
    </row>
    <row r="14" spans="2:12" ht="20.399999999999999" customHeight="1" x14ac:dyDescent="0.3">
      <c r="B14" s="9" t="s">
        <v>10960</v>
      </c>
      <c r="C14" s="10" t="s">
        <v>10946</v>
      </c>
      <c r="E14" s="13" t="s">
        <v>12</v>
      </c>
      <c r="F14" s="14" t="s">
        <v>10946</v>
      </c>
      <c r="H14" s="13" t="s">
        <v>10961</v>
      </c>
      <c r="I14" s="14" t="s">
        <v>10946</v>
      </c>
      <c r="K14" s="13" t="s">
        <v>10962</v>
      </c>
      <c r="L14" s="14" t="s">
        <v>10946</v>
      </c>
    </row>
    <row r="15" spans="2:12" ht="17.399999999999999" x14ac:dyDescent="0.3">
      <c r="B15" s="15" t="s">
        <v>10948</v>
      </c>
      <c r="C15" s="27">
        <v>94924.835599999977</v>
      </c>
      <c r="E15" s="16" t="s">
        <v>43</v>
      </c>
      <c r="F15" s="21">
        <v>725457.82450000057</v>
      </c>
      <c r="G15" s="20"/>
      <c r="H15" s="16" t="s">
        <v>5262</v>
      </c>
      <c r="I15" s="28">
        <v>25043.05</v>
      </c>
      <c r="J15" s="20"/>
      <c r="K15" s="16" t="s">
        <v>5747</v>
      </c>
      <c r="L15" s="28">
        <v>61599.824000000001</v>
      </c>
    </row>
    <row r="16" spans="2:12" x14ac:dyDescent="0.3">
      <c r="B16" s="16" t="s">
        <v>10949</v>
      </c>
      <c r="C16" s="11">
        <v>59751.251400000016</v>
      </c>
      <c r="E16" s="16" t="s">
        <v>147</v>
      </c>
      <c r="F16" s="21">
        <v>678781.2399999979</v>
      </c>
      <c r="H16" s="16" t="s">
        <v>4968</v>
      </c>
      <c r="I16" s="28">
        <v>19052.217999999997</v>
      </c>
      <c r="K16" s="16" t="s">
        <v>1747</v>
      </c>
      <c r="L16" s="28">
        <v>27453.383999999998</v>
      </c>
    </row>
    <row r="17" spans="2:12" x14ac:dyDescent="0.3">
      <c r="B17" s="16" t="s">
        <v>10950</v>
      </c>
      <c r="C17" s="11">
        <v>205005.48879999988</v>
      </c>
      <c r="E17" s="16" t="s">
        <v>104</v>
      </c>
      <c r="F17" s="21">
        <v>501239.89080000052</v>
      </c>
      <c r="H17" s="16" t="s">
        <v>1563</v>
      </c>
      <c r="I17" s="28">
        <v>15117.339</v>
      </c>
      <c r="K17" s="16" t="s">
        <v>5851</v>
      </c>
      <c r="L17" s="28">
        <v>22638.48</v>
      </c>
    </row>
    <row r="18" spans="2:12" x14ac:dyDescent="0.3">
      <c r="B18" s="16" t="s">
        <v>10951</v>
      </c>
      <c r="C18" s="11">
        <v>137762.12859999997</v>
      </c>
      <c r="E18" s="17" t="s">
        <v>29</v>
      </c>
      <c r="F18" s="21">
        <v>391721.90500000032</v>
      </c>
      <c r="H18" s="16" t="s">
        <v>5745</v>
      </c>
      <c r="I18" s="28">
        <v>14595.62</v>
      </c>
      <c r="K18" s="16" t="s">
        <v>1877</v>
      </c>
      <c r="L18" s="28">
        <v>21870.576000000001</v>
      </c>
    </row>
    <row r="19" spans="2:12" x14ac:dyDescent="0.3">
      <c r="B19" s="16" t="s">
        <v>10952</v>
      </c>
      <c r="C19" s="11">
        <v>155028.81169999993</v>
      </c>
      <c r="E19" s="18" t="s">
        <v>10945</v>
      </c>
      <c r="F19" s="19">
        <v>2297200.8602999994</v>
      </c>
      <c r="H19" s="16" t="s">
        <v>3836</v>
      </c>
      <c r="I19" s="28">
        <v>14473.570999999998</v>
      </c>
      <c r="K19" s="17" t="s">
        <v>4727</v>
      </c>
      <c r="L19" s="29">
        <v>19823.479000000003</v>
      </c>
    </row>
    <row r="20" spans="2:12" x14ac:dyDescent="0.3">
      <c r="B20" s="16" t="s">
        <v>10953</v>
      </c>
      <c r="C20" s="11">
        <v>152718.67930000011</v>
      </c>
      <c r="H20" s="16" t="s">
        <v>918</v>
      </c>
      <c r="I20" s="28">
        <v>14175.228999999999</v>
      </c>
    </row>
    <row r="21" spans="2:12" x14ac:dyDescent="0.3">
      <c r="B21" s="16" t="s">
        <v>10954</v>
      </c>
      <c r="C21" s="11">
        <v>147238.0970000003</v>
      </c>
      <c r="H21" s="16" t="s">
        <v>1588</v>
      </c>
      <c r="I21" s="28">
        <v>14142.333999999999</v>
      </c>
    </row>
    <row r="22" spans="2:12" ht="15.6" x14ac:dyDescent="0.3">
      <c r="B22" s="16" t="s">
        <v>10955</v>
      </c>
      <c r="C22" s="11">
        <v>159044.06299999976</v>
      </c>
      <c r="E22" s="45" t="s">
        <v>10966</v>
      </c>
      <c r="F22" s="46"/>
      <c r="H22" s="16" t="s">
        <v>2760</v>
      </c>
      <c r="I22" s="28">
        <v>12873.297999999999</v>
      </c>
    </row>
    <row r="23" spans="2:12" x14ac:dyDescent="0.3">
      <c r="B23" s="16" t="s">
        <v>10956</v>
      </c>
      <c r="C23" s="11">
        <v>307649.94570000016</v>
      </c>
      <c r="E23" s="9" t="s">
        <v>14</v>
      </c>
      <c r="F23" s="10" t="s">
        <v>10947</v>
      </c>
      <c r="H23" s="16" t="s">
        <v>2820</v>
      </c>
      <c r="I23" s="28">
        <v>12209.438000000002</v>
      </c>
    </row>
    <row r="24" spans="2:12" x14ac:dyDescent="0.3">
      <c r="B24" s="16" t="s">
        <v>10957</v>
      </c>
      <c r="C24" s="11">
        <v>200322.98470000012</v>
      </c>
      <c r="E24" s="15" t="s">
        <v>70</v>
      </c>
      <c r="F24" s="27">
        <v>145454.94809999989</v>
      </c>
      <c r="H24" s="17" t="s">
        <v>6053</v>
      </c>
      <c r="I24" s="29">
        <v>12129.072</v>
      </c>
      <c r="J24" s="6"/>
    </row>
    <row r="25" spans="2:12" x14ac:dyDescent="0.3">
      <c r="B25" s="16" t="s">
        <v>10958</v>
      </c>
      <c r="C25" s="11">
        <v>352461.07100000011</v>
      </c>
      <c r="E25" s="16" t="s">
        <v>45</v>
      </c>
      <c r="F25" s="11">
        <v>122490.80080000011</v>
      </c>
    </row>
    <row r="26" spans="2:12" x14ac:dyDescent="0.3">
      <c r="B26" s="16" t="s">
        <v>10959</v>
      </c>
      <c r="C26" s="11">
        <v>325293.50350000011</v>
      </c>
      <c r="E26" s="16" t="s">
        <v>31</v>
      </c>
      <c r="F26" s="11">
        <v>18451.272799999999</v>
      </c>
    </row>
    <row r="27" spans="2:12" x14ac:dyDescent="0.3">
      <c r="B27" s="17" t="s">
        <v>10945</v>
      </c>
      <c r="C27" s="12">
        <v>2297200.8603000008</v>
      </c>
      <c r="E27" s="17" t="s">
        <v>10945</v>
      </c>
      <c r="F27" s="12">
        <v>286397.02170000004</v>
      </c>
    </row>
  </sheetData>
  <mergeCells count="8">
    <mergeCell ref="B2:C2"/>
    <mergeCell ref="E13:F13"/>
    <mergeCell ref="B13:C13"/>
    <mergeCell ref="E2:I2"/>
    <mergeCell ref="E3:I8"/>
    <mergeCell ref="H13:I13"/>
    <mergeCell ref="K13:L13"/>
    <mergeCell ref="E22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7F63-D452-4AFB-9652-E5713498192C}">
  <dimension ref="A1:U2124"/>
  <sheetViews>
    <sheetView topLeftCell="A5" workbookViewId="0">
      <selection activeCell="A3" sqref="A3:U2124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5.21875" bestFit="1" customWidth="1"/>
    <col min="11" max="11" width="17.33203125" bestFit="1" customWidth="1"/>
    <col min="12" max="12" width="13.109375" bestFit="1" customWidth="1"/>
    <col min="13" max="13" width="9" bestFit="1" customWidth="1"/>
    <col min="14" max="14" width="16.21875" bestFit="1" customWidth="1"/>
    <col min="15" max="15" width="10.77734375" bestFit="1" customWidth="1"/>
    <col min="16" max="16" width="14.6640625" bestFit="1" customWidth="1"/>
    <col min="17" max="17" width="78.33203125" bestFit="1" customWidth="1"/>
    <col min="18" max="18" width="9" bestFit="1" customWidth="1"/>
    <col min="19" max="20" width="10.5546875" bestFit="1" customWidth="1"/>
    <col min="21" max="21" width="9" bestFit="1" customWidth="1"/>
  </cols>
  <sheetData>
    <row r="1" spans="1:21" x14ac:dyDescent="0.3">
      <c r="A1" s="7" t="s">
        <v>10968</v>
      </c>
    </row>
    <row r="3" spans="1:2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3">
      <c r="A4">
        <v>1</v>
      </c>
      <c r="B4" t="s">
        <v>21</v>
      </c>
      <c r="C4" s="1">
        <v>42682</v>
      </c>
      <c r="D4" s="1">
        <v>42685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>
        <v>42420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>
        <v>261.95999999999998</v>
      </c>
      <c r="S4">
        <v>2</v>
      </c>
      <c r="T4">
        <v>0</v>
      </c>
      <c r="U4">
        <v>41.913600000000002</v>
      </c>
    </row>
    <row r="5" spans="1:21" x14ac:dyDescent="0.3">
      <c r="A5">
        <v>9963</v>
      </c>
      <c r="B5" t="s">
        <v>10923</v>
      </c>
      <c r="C5" s="1">
        <v>42082</v>
      </c>
      <c r="D5" s="1">
        <v>42085</v>
      </c>
      <c r="E5" t="s">
        <v>187</v>
      </c>
      <c r="F5" t="s">
        <v>3999</v>
      </c>
      <c r="G5" t="s">
        <v>4000</v>
      </c>
      <c r="H5" t="s">
        <v>101</v>
      </c>
      <c r="I5" t="s">
        <v>26</v>
      </c>
      <c r="J5" t="s">
        <v>183</v>
      </c>
      <c r="K5" t="s">
        <v>103</v>
      </c>
      <c r="L5">
        <v>77041</v>
      </c>
      <c r="M5" t="s">
        <v>104</v>
      </c>
      <c r="N5" t="s">
        <v>7059</v>
      </c>
      <c r="O5" t="s">
        <v>31</v>
      </c>
      <c r="P5" t="s">
        <v>32</v>
      </c>
      <c r="Q5" t="s">
        <v>7060</v>
      </c>
      <c r="R5">
        <v>383.46559999999999</v>
      </c>
      <c r="S5">
        <v>4</v>
      </c>
      <c r="T5">
        <v>0.32</v>
      </c>
      <c r="U5">
        <v>-67.670400000000001</v>
      </c>
    </row>
    <row r="6" spans="1:21" x14ac:dyDescent="0.3">
      <c r="A6">
        <v>9932</v>
      </c>
      <c r="B6" t="s">
        <v>10906</v>
      </c>
      <c r="C6" s="1">
        <v>42321</v>
      </c>
      <c r="D6" s="1">
        <v>42325</v>
      </c>
      <c r="E6" t="s">
        <v>49</v>
      </c>
      <c r="F6" t="s">
        <v>1434</v>
      </c>
      <c r="G6" t="s">
        <v>1435</v>
      </c>
      <c r="H6" t="s">
        <v>25</v>
      </c>
      <c r="I6" t="s">
        <v>26</v>
      </c>
      <c r="J6" t="s">
        <v>4906</v>
      </c>
      <c r="K6" t="s">
        <v>42</v>
      </c>
      <c r="L6">
        <v>92404</v>
      </c>
      <c r="M6" t="s">
        <v>43</v>
      </c>
      <c r="N6" t="s">
        <v>5665</v>
      </c>
      <c r="O6" t="s">
        <v>31</v>
      </c>
      <c r="P6" t="s">
        <v>32</v>
      </c>
      <c r="Q6" t="s">
        <v>5666</v>
      </c>
      <c r="R6">
        <v>683.33199999999999</v>
      </c>
      <c r="S6">
        <v>4</v>
      </c>
      <c r="T6">
        <v>0.15</v>
      </c>
      <c r="U6">
        <v>-40.195999999999998</v>
      </c>
    </row>
    <row r="7" spans="1:21" x14ac:dyDescent="0.3">
      <c r="A7">
        <v>28</v>
      </c>
      <c r="B7" t="s">
        <v>162</v>
      </c>
      <c r="C7" s="1">
        <v>42264</v>
      </c>
      <c r="D7" s="1">
        <v>42268</v>
      </c>
      <c r="E7" t="s">
        <v>49</v>
      </c>
      <c r="F7" t="s">
        <v>163</v>
      </c>
      <c r="G7" t="s">
        <v>164</v>
      </c>
      <c r="H7" t="s">
        <v>25</v>
      </c>
      <c r="I7" t="s">
        <v>26</v>
      </c>
      <c r="J7" t="s">
        <v>145</v>
      </c>
      <c r="K7" t="s">
        <v>146</v>
      </c>
      <c r="L7">
        <v>19140</v>
      </c>
      <c r="M7" t="s">
        <v>147</v>
      </c>
      <c r="N7" t="s">
        <v>165</v>
      </c>
      <c r="O7" t="s">
        <v>31</v>
      </c>
      <c r="P7" t="s">
        <v>32</v>
      </c>
      <c r="Q7" t="s">
        <v>166</v>
      </c>
      <c r="R7">
        <v>3083.43</v>
      </c>
      <c r="S7">
        <v>7</v>
      </c>
      <c r="T7">
        <v>0.5</v>
      </c>
      <c r="U7">
        <v>-1665.0522000000001</v>
      </c>
    </row>
    <row r="8" spans="1:21" x14ac:dyDescent="0.3">
      <c r="A8">
        <v>39</v>
      </c>
      <c r="B8" t="s">
        <v>195</v>
      </c>
      <c r="C8" s="1">
        <v>42365</v>
      </c>
      <c r="D8" s="1">
        <v>42369</v>
      </c>
      <c r="E8" t="s">
        <v>49</v>
      </c>
      <c r="F8" t="s">
        <v>196</v>
      </c>
      <c r="G8" t="s">
        <v>197</v>
      </c>
      <c r="H8" t="s">
        <v>101</v>
      </c>
      <c r="I8" t="s">
        <v>26</v>
      </c>
      <c r="J8" t="s">
        <v>183</v>
      </c>
      <c r="K8" t="s">
        <v>103</v>
      </c>
      <c r="L8">
        <v>77041</v>
      </c>
      <c r="M8" t="s">
        <v>104</v>
      </c>
      <c r="N8" t="s">
        <v>200</v>
      </c>
      <c r="O8" t="s">
        <v>31</v>
      </c>
      <c r="P8" t="s">
        <v>32</v>
      </c>
      <c r="Q8" t="s">
        <v>201</v>
      </c>
      <c r="R8">
        <v>532.39919999999995</v>
      </c>
      <c r="S8">
        <v>3</v>
      </c>
      <c r="T8">
        <v>0.32</v>
      </c>
      <c r="U8">
        <v>-46.976399999999998</v>
      </c>
    </row>
    <row r="9" spans="1:21" x14ac:dyDescent="0.3">
      <c r="A9">
        <v>9788</v>
      </c>
      <c r="B9" t="s">
        <v>10844</v>
      </c>
      <c r="C9" s="1">
        <v>42821</v>
      </c>
      <c r="D9" s="1">
        <v>42826</v>
      </c>
      <c r="E9" t="s">
        <v>49</v>
      </c>
      <c r="F9" t="s">
        <v>1457</v>
      </c>
      <c r="G9" t="s">
        <v>1458</v>
      </c>
      <c r="H9" t="s">
        <v>25</v>
      </c>
      <c r="I9" t="s">
        <v>26</v>
      </c>
      <c r="J9" t="s">
        <v>183</v>
      </c>
      <c r="K9" t="s">
        <v>103</v>
      </c>
      <c r="L9">
        <v>77070</v>
      </c>
      <c r="M9" t="s">
        <v>104</v>
      </c>
      <c r="N9" t="s">
        <v>3098</v>
      </c>
      <c r="O9" t="s">
        <v>31</v>
      </c>
      <c r="P9" t="s">
        <v>32</v>
      </c>
      <c r="Q9" t="s">
        <v>3099</v>
      </c>
      <c r="R9">
        <v>1023.332</v>
      </c>
      <c r="S9">
        <v>5</v>
      </c>
      <c r="T9">
        <v>0.32</v>
      </c>
      <c r="U9">
        <v>-30.097999999999999</v>
      </c>
    </row>
    <row r="10" spans="1:21" x14ac:dyDescent="0.3">
      <c r="A10">
        <v>9770</v>
      </c>
      <c r="B10" t="s">
        <v>10836</v>
      </c>
      <c r="C10" s="1">
        <v>42698</v>
      </c>
      <c r="D10" s="1">
        <v>42704</v>
      </c>
      <c r="E10" t="s">
        <v>49</v>
      </c>
      <c r="F10" t="s">
        <v>2804</v>
      </c>
      <c r="G10" t="s">
        <v>2805</v>
      </c>
      <c r="H10" t="s">
        <v>101</v>
      </c>
      <c r="I10" t="s">
        <v>26</v>
      </c>
      <c r="J10" t="s">
        <v>2334</v>
      </c>
      <c r="K10" t="s">
        <v>53</v>
      </c>
      <c r="L10">
        <v>33012</v>
      </c>
      <c r="M10" t="s">
        <v>29</v>
      </c>
      <c r="N10" t="s">
        <v>2359</v>
      </c>
      <c r="O10" t="s">
        <v>31</v>
      </c>
      <c r="P10" t="s">
        <v>32</v>
      </c>
      <c r="Q10" t="s">
        <v>2360</v>
      </c>
      <c r="R10">
        <v>339.92</v>
      </c>
      <c r="S10">
        <v>5</v>
      </c>
      <c r="T10">
        <v>0.2</v>
      </c>
      <c r="U10">
        <v>8.4979999999999993</v>
      </c>
    </row>
    <row r="11" spans="1:21" x14ac:dyDescent="0.3">
      <c r="A11">
        <v>9742</v>
      </c>
      <c r="B11" t="s">
        <v>10818</v>
      </c>
      <c r="C11" s="1">
        <v>42316</v>
      </c>
      <c r="D11" s="1">
        <v>42320</v>
      </c>
      <c r="E11" t="s">
        <v>49</v>
      </c>
      <c r="F11" t="s">
        <v>3609</v>
      </c>
      <c r="G11" t="s">
        <v>3610</v>
      </c>
      <c r="H11" t="s">
        <v>40</v>
      </c>
      <c r="I11" t="s">
        <v>26</v>
      </c>
      <c r="J11" t="s">
        <v>2225</v>
      </c>
      <c r="K11" t="s">
        <v>5211</v>
      </c>
      <c r="L11">
        <v>5408</v>
      </c>
      <c r="M11" t="s">
        <v>147</v>
      </c>
      <c r="N11" t="s">
        <v>165</v>
      </c>
      <c r="O11" t="s">
        <v>31</v>
      </c>
      <c r="P11" t="s">
        <v>32</v>
      </c>
      <c r="Q11" t="s">
        <v>166</v>
      </c>
      <c r="R11">
        <v>4404.8999999999996</v>
      </c>
      <c r="S11">
        <v>5</v>
      </c>
      <c r="T11">
        <v>0</v>
      </c>
      <c r="U11">
        <v>1013.127</v>
      </c>
    </row>
    <row r="12" spans="1:21" x14ac:dyDescent="0.3">
      <c r="A12">
        <v>9692</v>
      </c>
      <c r="B12" t="s">
        <v>10789</v>
      </c>
      <c r="C12" s="1">
        <v>42321</v>
      </c>
      <c r="D12" s="1">
        <v>42325</v>
      </c>
      <c r="E12" t="s">
        <v>49</v>
      </c>
      <c r="F12" t="s">
        <v>1191</v>
      </c>
      <c r="G12" t="s">
        <v>1192</v>
      </c>
      <c r="H12" t="s">
        <v>25</v>
      </c>
      <c r="I12" t="s">
        <v>26</v>
      </c>
      <c r="J12" t="s">
        <v>183</v>
      </c>
      <c r="K12" t="s">
        <v>103</v>
      </c>
      <c r="L12">
        <v>77041</v>
      </c>
      <c r="M12" t="s">
        <v>104</v>
      </c>
      <c r="N12" t="s">
        <v>3098</v>
      </c>
      <c r="O12" t="s">
        <v>31</v>
      </c>
      <c r="P12" t="s">
        <v>32</v>
      </c>
      <c r="Q12" t="s">
        <v>3099</v>
      </c>
      <c r="R12">
        <v>613.99919999999997</v>
      </c>
      <c r="S12">
        <v>3</v>
      </c>
      <c r="T12">
        <v>0.32</v>
      </c>
      <c r="U12">
        <v>-18.058800000000002</v>
      </c>
    </row>
    <row r="13" spans="1:21" x14ac:dyDescent="0.3">
      <c r="A13">
        <v>9650</v>
      </c>
      <c r="B13" t="s">
        <v>10762</v>
      </c>
      <c r="C13" s="1">
        <v>42700</v>
      </c>
      <c r="D13" s="1">
        <v>42704</v>
      </c>
      <c r="E13" t="s">
        <v>49</v>
      </c>
      <c r="F13" t="s">
        <v>2763</v>
      </c>
      <c r="G13" t="s">
        <v>2764</v>
      </c>
      <c r="H13" t="s">
        <v>25</v>
      </c>
      <c r="I13" t="s">
        <v>26</v>
      </c>
      <c r="J13" t="s">
        <v>41</v>
      </c>
      <c r="K13" t="s">
        <v>42</v>
      </c>
      <c r="L13">
        <v>90045</v>
      </c>
      <c r="M13" t="s">
        <v>43</v>
      </c>
      <c r="N13" t="s">
        <v>5027</v>
      </c>
      <c r="O13" t="s">
        <v>31</v>
      </c>
      <c r="P13" t="s">
        <v>32</v>
      </c>
      <c r="Q13" t="s">
        <v>5028</v>
      </c>
      <c r="R13">
        <v>3406.6640000000002</v>
      </c>
      <c r="S13">
        <v>8</v>
      </c>
      <c r="T13">
        <v>0.15</v>
      </c>
      <c r="U13">
        <v>160.31360000000001</v>
      </c>
    </row>
    <row r="14" spans="1:21" x14ac:dyDescent="0.3">
      <c r="A14">
        <v>9626</v>
      </c>
      <c r="B14" t="s">
        <v>10748</v>
      </c>
      <c r="C14" s="1">
        <v>42915</v>
      </c>
      <c r="D14" s="1">
        <v>42916</v>
      </c>
      <c r="E14" t="s">
        <v>187</v>
      </c>
      <c r="F14" t="s">
        <v>2102</v>
      </c>
      <c r="G14" t="s">
        <v>2103</v>
      </c>
      <c r="H14" t="s">
        <v>25</v>
      </c>
      <c r="I14" t="s">
        <v>26</v>
      </c>
      <c r="J14" t="s">
        <v>816</v>
      </c>
      <c r="K14" t="s">
        <v>103</v>
      </c>
      <c r="L14">
        <v>75220</v>
      </c>
      <c r="M14" t="s">
        <v>104</v>
      </c>
      <c r="N14" t="s">
        <v>5455</v>
      </c>
      <c r="O14" t="s">
        <v>31</v>
      </c>
      <c r="P14" t="s">
        <v>32</v>
      </c>
      <c r="Q14" t="s">
        <v>5456</v>
      </c>
      <c r="R14">
        <v>409.99919999999997</v>
      </c>
      <c r="S14">
        <v>3</v>
      </c>
      <c r="T14">
        <v>0.32</v>
      </c>
      <c r="U14">
        <v>-96.470399999999998</v>
      </c>
    </row>
    <row r="15" spans="1:21" x14ac:dyDescent="0.3">
      <c r="A15">
        <v>9584</v>
      </c>
      <c r="B15" t="s">
        <v>10720</v>
      </c>
      <c r="C15" s="1">
        <v>42911</v>
      </c>
      <c r="D15" s="1">
        <v>42913</v>
      </c>
      <c r="E15" t="s">
        <v>22</v>
      </c>
      <c r="F15" t="s">
        <v>8361</v>
      </c>
      <c r="G15" t="s">
        <v>8362</v>
      </c>
      <c r="H15" t="s">
        <v>25</v>
      </c>
      <c r="I15" t="s">
        <v>26</v>
      </c>
      <c r="J15" t="s">
        <v>265</v>
      </c>
      <c r="K15" t="s">
        <v>266</v>
      </c>
      <c r="L15">
        <v>10024</v>
      </c>
      <c r="M15" t="s">
        <v>147</v>
      </c>
      <c r="N15" t="s">
        <v>5027</v>
      </c>
      <c r="O15" t="s">
        <v>31</v>
      </c>
      <c r="P15" t="s">
        <v>32</v>
      </c>
      <c r="Q15" t="s">
        <v>5028</v>
      </c>
      <c r="R15">
        <v>400.78399999999999</v>
      </c>
      <c r="S15">
        <v>1</v>
      </c>
      <c r="T15">
        <v>0.2</v>
      </c>
      <c r="U15">
        <v>-5.0098000000000003</v>
      </c>
    </row>
    <row r="16" spans="1:21" x14ac:dyDescent="0.3">
      <c r="A16">
        <v>9545</v>
      </c>
      <c r="B16" t="s">
        <v>10697</v>
      </c>
      <c r="C16" s="1">
        <v>42222</v>
      </c>
      <c r="D16" s="1">
        <v>42226</v>
      </c>
      <c r="E16" t="s">
        <v>49</v>
      </c>
      <c r="F16" t="s">
        <v>2859</v>
      </c>
      <c r="G16" t="s">
        <v>2860</v>
      </c>
      <c r="H16" t="s">
        <v>40</v>
      </c>
      <c r="I16" t="s">
        <v>26</v>
      </c>
      <c r="J16" t="s">
        <v>183</v>
      </c>
      <c r="K16" t="s">
        <v>103</v>
      </c>
      <c r="L16">
        <v>77095</v>
      </c>
      <c r="M16" t="s">
        <v>104</v>
      </c>
      <c r="N16" t="s">
        <v>4416</v>
      </c>
      <c r="O16" t="s">
        <v>31</v>
      </c>
      <c r="P16" t="s">
        <v>32</v>
      </c>
      <c r="Q16" t="s">
        <v>4417</v>
      </c>
      <c r="R16">
        <v>369.19920000000002</v>
      </c>
      <c r="S16">
        <v>3</v>
      </c>
      <c r="T16">
        <v>0.32</v>
      </c>
      <c r="U16">
        <v>-114.01739999999999</v>
      </c>
    </row>
    <row r="17" spans="1:21" x14ac:dyDescent="0.3">
      <c r="A17">
        <v>9538</v>
      </c>
      <c r="B17" t="s">
        <v>10694</v>
      </c>
      <c r="C17" s="1">
        <v>42638</v>
      </c>
      <c r="D17" s="1">
        <v>42640</v>
      </c>
      <c r="E17" t="s">
        <v>187</v>
      </c>
      <c r="F17" t="s">
        <v>3711</v>
      </c>
      <c r="G17" t="s">
        <v>3712</v>
      </c>
      <c r="H17" t="s">
        <v>40</v>
      </c>
      <c r="I17" t="s">
        <v>26</v>
      </c>
      <c r="J17" t="s">
        <v>126</v>
      </c>
      <c r="K17" t="s">
        <v>42</v>
      </c>
      <c r="L17">
        <v>94110</v>
      </c>
      <c r="M17" t="s">
        <v>43</v>
      </c>
      <c r="N17" t="s">
        <v>765</v>
      </c>
      <c r="O17" t="s">
        <v>31</v>
      </c>
      <c r="P17" t="s">
        <v>32</v>
      </c>
      <c r="Q17" t="s">
        <v>766</v>
      </c>
      <c r="R17">
        <v>477.666</v>
      </c>
      <c r="S17">
        <v>2</v>
      </c>
      <c r="T17">
        <v>0.15</v>
      </c>
      <c r="U17">
        <v>84.293999999999997</v>
      </c>
    </row>
    <row r="18" spans="1:21" x14ac:dyDescent="0.3">
      <c r="A18">
        <v>9513</v>
      </c>
      <c r="B18" t="s">
        <v>10678</v>
      </c>
      <c r="C18" s="1">
        <v>42885</v>
      </c>
      <c r="D18" s="1">
        <v>42889</v>
      </c>
      <c r="E18" t="s">
        <v>22</v>
      </c>
      <c r="F18" t="s">
        <v>3458</v>
      </c>
      <c r="G18" t="s">
        <v>3459</v>
      </c>
      <c r="H18" t="s">
        <v>25</v>
      </c>
      <c r="I18" t="s">
        <v>26</v>
      </c>
      <c r="J18" t="s">
        <v>816</v>
      </c>
      <c r="K18" t="s">
        <v>103</v>
      </c>
      <c r="L18">
        <v>75217</v>
      </c>
      <c r="M18" t="s">
        <v>104</v>
      </c>
      <c r="N18" t="s">
        <v>3098</v>
      </c>
      <c r="O18" t="s">
        <v>31</v>
      </c>
      <c r="P18" t="s">
        <v>32</v>
      </c>
      <c r="Q18" t="s">
        <v>3099</v>
      </c>
      <c r="R18">
        <v>204.66640000000001</v>
      </c>
      <c r="S18">
        <v>1</v>
      </c>
      <c r="T18">
        <v>0.32</v>
      </c>
      <c r="U18">
        <v>-6.0195999999999996</v>
      </c>
    </row>
    <row r="19" spans="1:21" x14ac:dyDescent="0.3">
      <c r="A19">
        <v>9485</v>
      </c>
      <c r="B19" t="s">
        <v>10661</v>
      </c>
      <c r="C19" s="1">
        <v>42706</v>
      </c>
      <c r="D19" s="1">
        <v>42708</v>
      </c>
      <c r="E19" t="s">
        <v>22</v>
      </c>
      <c r="F19" t="s">
        <v>4201</v>
      </c>
      <c r="G19" t="s">
        <v>4202</v>
      </c>
      <c r="H19" t="s">
        <v>40</v>
      </c>
      <c r="I19" t="s">
        <v>26</v>
      </c>
      <c r="J19" t="s">
        <v>183</v>
      </c>
      <c r="K19" t="s">
        <v>103</v>
      </c>
      <c r="L19">
        <v>77036</v>
      </c>
      <c r="M19" t="s">
        <v>104</v>
      </c>
      <c r="N19" t="s">
        <v>7665</v>
      </c>
      <c r="O19" t="s">
        <v>31</v>
      </c>
      <c r="P19" t="s">
        <v>32</v>
      </c>
      <c r="Q19" t="s">
        <v>7666</v>
      </c>
      <c r="R19">
        <v>781.86400000000003</v>
      </c>
      <c r="S19">
        <v>10</v>
      </c>
      <c r="T19">
        <v>0.32</v>
      </c>
      <c r="U19">
        <v>-137.976</v>
      </c>
    </row>
    <row r="20" spans="1:21" x14ac:dyDescent="0.3">
      <c r="A20">
        <v>9396</v>
      </c>
      <c r="B20" t="s">
        <v>10598</v>
      </c>
      <c r="C20" s="1">
        <v>41902</v>
      </c>
      <c r="D20" s="1">
        <v>41905</v>
      </c>
      <c r="E20" t="s">
        <v>187</v>
      </c>
      <c r="F20" t="s">
        <v>5252</v>
      </c>
      <c r="G20" t="s">
        <v>5253</v>
      </c>
      <c r="H20" t="s">
        <v>25</v>
      </c>
      <c r="I20" t="s">
        <v>26</v>
      </c>
      <c r="J20" t="s">
        <v>265</v>
      </c>
      <c r="K20" t="s">
        <v>266</v>
      </c>
      <c r="L20">
        <v>10011</v>
      </c>
      <c r="M20" t="s">
        <v>147</v>
      </c>
      <c r="N20" t="s">
        <v>5027</v>
      </c>
      <c r="O20" t="s">
        <v>31</v>
      </c>
      <c r="P20" t="s">
        <v>32</v>
      </c>
      <c r="Q20" t="s">
        <v>5028</v>
      </c>
      <c r="R20">
        <v>801.56799999999998</v>
      </c>
      <c r="S20">
        <v>2</v>
      </c>
      <c r="T20">
        <v>0.2</v>
      </c>
      <c r="U20">
        <v>-10.019600000000001</v>
      </c>
    </row>
    <row r="21" spans="1:21" x14ac:dyDescent="0.3">
      <c r="A21">
        <v>9335</v>
      </c>
      <c r="B21" t="s">
        <v>10566</v>
      </c>
      <c r="C21" s="1">
        <v>42856</v>
      </c>
      <c r="D21" s="1">
        <v>42857</v>
      </c>
      <c r="E21" t="s">
        <v>187</v>
      </c>
      <c r="F21" t="s">
        <v>1311</v>
      </c>
      <c r="G21" t="s">
        <v>1312</v>
      </c>
      <c r="H21" t="s">
        <v>25</v>
      </c>
      <c r="I21" t="s">
        <v>26</v>
      </c>
      <c r="J21" t="s">
        <v>3413</v>
      </c>
      <c r="K21" t="s">
        <v>53</v>
      </c>
      <c r="L21">
        <v>33065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>
        <v>314.35199999999998</v>
      </c>
      <c r="S21">
        <v>3</v>
      </c>
      <c r="T21">
        <v>0.2</v>
      </c>
      <c r="U21">
        <v>-15.717599999999999</v>
      </c>
    </row>
    <row r="22" spans="1:21" x14ac:dyDescent="0.3">
      <c r="A22">
        <v>190</v>
      </c>
      <c r="B22" t="s">
        <v>762</v>
      </c>
      <c r="C22" s="1">
        <v>42289</v>
      </c>
      <c r="D22" s="1">
        <v>42291</v>
      </c>
      <c r="E22" t="s">
        <v>187</v>
      </c>
      <c r="F22" t="s">
        <v>763</v>
      </c>
      <c r="G22" t="s">
        <v>764</v>
      </c>
      <c r="H22" t="s">
        <v>101</v>
      </c>
      <c r="I22" t="s">
        <v>26</v>
      </c>
      <c r="J22" t="s">
        <v>265</v>
      </c>
      <c r="K22" t="s">
        <v>266</v>
      </c>
      <c r="L22">
        <v>10035</v>
      </c>
      <c r="M22" t="s">
        <v>147</v>
      </c>
      <c r="N22" t="s">
        <v>765</v>
      </c>
      <c r="O22" t="s">
        <v>31</v>
      </c>
      <c r="P22" t="s">
        <v>32</v>
      </c>
      <c r="Q22" t="s">
        <v>766</v>
      </c>
      <c r="R22">
        <v>899.13599999999997</v>
      </c>
      <c r="S22">
        <v>4</v>
      </c>
      <c r="T22">
        <v>0.2</v>
      </c>
      <c r="U22">
        <v>112.392</v>
      </c>
    </row>
    <row r="23" spans="1:21" x14ac:dyDescent="0.3">
      <c r="A23">
        <v>193</v>
      </c>
      <c r="B23" t="s">
        <v>762</v>
      </c>
      <c r="C23" s="1">
        <v>42289</v>
      </c>
      <c r="D23" s="1">
        <v>42291</v>
      </c>
      <c r="E23" t="s">
        <v>187</v>
      </c>
      <c r="F23" t="s">
        <v>763</v>
      </c>
      <c r="G23" t="s">
        <v>764</v>
      </c>
      <c r="H23" t="s">
        <v>101</v>
      </c>
      <c r="I23" t="s">
        <v>26</v>
      </c>
      <c r="J23" t="s">
        <v>265</v>
      </c>
      <c r="K23" t="s">
        <v>266</v>
      </c>
      <c r="L23">
        <v>10035</v>
      </c>
      <c r="M23" t="s">
        <v>147</v>
      </c>
      <c r="N23" t="s">
        <v>200</v>
      </c>
      <c r="O23" t="s">
        <v>31</v>
      </c>
      <c r="P23" t="s">
        <v>32</v>
      </c>
      <c r="Q23" t="s">
        <v>201</v>
      </c>
      <c r="R23">
        <v>626.35199999999998</v>
      </c>
      <c r="S23">
        <v>3</v>
      </c>
      <c r="T23">
        <v>0.2</v>
      </c>
      <c r="U23">
        <v>46.976399999999998</v>
      </c>
    </row>
    <row r="24" spans="1:21" x14ac:dyDescent="0.3">
      <c r="A24">
        <v>9296</v>
      </c>
      <c r="B24" t="s">
        <v>10547</v>
      </c>
      <c r="C24" s="1">
        <v>42883</v>
      </c>
      <c r="D24" s="1">
        <v>42887</v>
      </c>
      <c r="E24" t="s">
        <v>49</v>
      </c>
      <c r="F24" t="s">
        <v>757</v>
      </c>
      <c r="G24" t="s">
        <v>758</v>
      </c>
      <c r="H24" t="s">
        <v>40</v>
      </c>
      <c r="I24" t="s">
        <v>26</v>
      </c>
      <c r="J24" t="s">
        <v>2184</v>
      </c>
      <c r="K24" t="s">
        <v>497</v>
      </c>
      <c r="L24">
        <v>44105</v>
      </c>
      <c r="M24" t="s">
        <v>147</v>
      </c>
      <c r="N24" t="s">
        <v>1078</v>
      </c>
      <c r="O24" t="s">
        <v>31</v>
      </c>
      <c r="P24" t="s">
        <v>32</v>
      </c>
      <c r="Q24" t="s">
        <v>1079</v>
      </c>
      <c r="R24">
        <v>115.96</v>
      </c>
      <c r="S24">
        <v>4</v>
      </c>
      <c r="T24">
        <v>0.5</v>
      </c>
      <c r="U24">
        <v>-64.937600000000003</v>
      </c>
    </row>
    <row r="25" spans="1:21" x14ac:dyDescent="0.3">
      <c r="A25">
        <v>9281</v>
      </c>
      <c r="B25" t="s">
        <v>10534</v>
      </c>
      <c r="C25" s="1">
        <v>42633</v>
      </c>
      <c r="D25" s="1">
        <v>42637</v>
      </c>
      <c r="E25" t="s">
        <v>49</v>
      </c>
      <c r="F25" t="s">
        <v>6664</v>
      </c>
      <c r="G25" t="s">
        <v>6665</v>
      </c>
      <c r="H25" t="s">
        <v>101</v>
      </c>
      <c r="I25" t="s">
        <v>26</v>
      </c>
      <c r="J25" t="s">
        <v>94</v>
      </c>
      <c r="K25" t="s">
        <v>95</v>
      </c>
      <c r="L25">
        <v>98105</v>
      </c>
      <c r="M25" t="s">
        <v>43</v>
      </c>
      <c r="N25" t="s">
        <v>7290</v>
      </c>
      <c r="O25" t="s">
        <v>31</v>
      </c>
      <c r="P25" t="s">
        <v>32</v>
      </c>
      <c r="Q25" t="s">
        <v>7291</v>
      </c>
      <c r="R25">
        <v>163.88</v>
      </c>
      <c r="S25">
        <v>2</v>
      </c>
      <c r="T25">
        <v>0</v>
      </c>
      <c r="U25">
        <v>40.97</v>
      </c>
    </row>
    <row r="26" spans="1:21" x14ac:dyDescent="0.3">
      <c r="A26">
        <v>9244</v>
      </c>
      <c r="B26" t="s">
        <v>10513</v>
      </c>
      <c r="C26" s="1">
        <v>41829</v>
      </c>
      <c r="D26" s="1">
        <v>41834</v>
      </c>
      <c r="E26" t="s">
        <v>49</v>
      </c>
      <c r="F26" t="s">
        <v>2355</v>
      </c>
      <c r="G26" t="s">
        <v>2356</v>
      </c>
      <c r="H26" t="s">
        <v>101</v>
      </c>
      <c r="I26" t="s">
        <v>26</v>
      </c>
      <c r="J26" t="s">
        <v>126</v>
      </c>
      <c r="K26" t="s">
        <v>42</v>
      </c>
      <c r="L26">
        <v>94122</v>
      </c>
      <c r="M26" t="s">
        <v>43</v>
      </c>
      <c r="N26" t="s">
        <v>7059</v>
      </c>
      <c r="O26" t="s">
        <v>31</v>
      </c>
      <c r="P26" t="s">
        <v>32</v>
      </c>
      <c r="Q26" t="s">
        <v>7060</v>
      </c>
      <c r="R26">
        <v>119.833</v>
      </c>
      <c r="S26">
        <v>1</v>
      </c>
      <c r="T26">
        <v>0.15</v>
      </c>
      <c r="U26">
        <v>7.0490000000000004</v>
      </c>
    </row>
    <row r="27" spans="1:21" x14ac:dyDescent="0.3">
      <c r="A27">
        <v>214</v>
      </c>
      <c r="B27" t="s">
        <v>847</v>
      </c>
      <c r="C27" s="1">
        <v>42006</v>
      </c>
      <c r="D27" s="1">
        <v>42013</v>
      </c>
      <c r="E27" t="s">
        <v>49</v>
      </c>
      <c r="F27" t="s">
        <v>848</v>
      </c>
      <c r="G27" t="s">
        <v>849</v>
      </c>
      <c r="H27" t="s">
        <v>40</v>
      </c>
      <c r="I27" t="s">
        <v>26</v>
      </c>
      <c r="J27" t="s">
        <v>850</v>
      </c>
      <c r="K27" t="s">
        <v>497</v>
      </c>
      <c r="L27">
        <v>44256</v>
      </c>
      <c r="M27" t="s">
        <v>147</v>
      </c>
      <c r="N27" t="s">
        <v>853</v>
      </c>
      <c r="O27" t="s">
        <v>31</v>
      </c>
      <c r="P27" t="s">
        <v>32</v>
      </c>
      <c r="Q27" t="s">
        <v>854</v>
      </c>
      <c r="R27">
        <v>452.45</v>
      </c>
      <c r="S27">
        <v>5</v>
      </c>
      <c r="T27">
        <v>0.5</v>
      </c>
      <c r="U27">
        <v>-244.32300000000001</v>
      </c>
    </row>
    <row r="28" spans="1:21" x14ac:dyDescent="0.3">
      <c r="A28">
        <v>9220</v>
      </c>
      <c r="B28" t="s">
        <v>10502</v>
      </c>
      <c r="C28" s="1">
        <v>42232</v>
      </c>
      <c r="D28" s="1">
        <v>42236</v>
      </c>
      <c r="E28" t="s">
        <v>49</v>
      </c>
      <c r="F28" t="s">
        <v>4466</v>
      </c>
      <c r="G28" t="s">
        <v>4467</v>
      </c>
      <c r="H28" t="s">
        <v>25</v>
      </c>
      <c r="I28" t="s">
        <v>26</v>
      </c>
      <c r="J28" t="s">
        <v>145</v>
      </c>
      <c r="K28" t="s">
        <v>146</v>
      </c>
      <c r="L28">
        <v>19120</v>
      </c>
      <c r="M28" t="s">
        <v>147</v>
      </c>
      <c r="N28" t="s">
        <v>5455</v>
      </c>
      <c r="O28" t="s">
        <v>31</v>
      </c>
      <c r="P28" t="s">
        <v>32</v>
      </c>
      <c r="Q28" t="s">
        <v>5456</v>
      </c>
      <c r="R28">
        <v>301.47000000000003</v>
      </c>
      <c r="S28">
        <v>3</v>
      </c>
      <c r="T28">
        <v>0.5</v>
      </c>
      <c r="U28">
        <v>-204.99959999999999</v>
      </c>
    </row>
    <row r="29" spans="1:21" x14ac:dyDescent="0.3">
      <c r="A29">
        <v>9201</v>
      </c>
      <c r="B29" t="s">
        <v>10485</v>
      </c>
      <c r="C29" s="1">
        <v>42660</v>
      </c>
      <c r="D29" s="1">
        <v>42663</v>
      </c>
      <c r="E29" t="s">
        <v>187</v>
      </c>
      <c r="F29" t="s">
        <v>7726</v>
      </c>
      <c r="G29" t="s">
        <v>7727</v>
      </c>
      <c r="H29" t="s">
        <v>25</v>
      </c>
      <c r="I29" t="s">
        <v>26</v>
      </c>
      <c r="J29" t="s">
        <v>4934</v>
      </c>
      <c r="K29" t="s">
        <v>789</v>
      </c>
      <c r="L29">
        <v>8861</v>
      </c>
      <c r="M29" t="s">
        <v>147</v>
      </c>
      <c r="N29" t="s">
        <v>1673</v>
      </c>
      <c r="O29" t="s">
        <v>31</v>
      </c>
      <c r="P29" t="s">
        <v>32</v>
      </c>
      <c r="Q29" t="s">
        <v>1674</v>
      </c>
      <c r="R29">
        <v>120.98</v>
      </c>
      <c r="S29">
        <v>1</v>
      </c>
      <c r="T29">
        <v>0</v>
      </c>
      <c r="U29">
        <v>12.098000000000001</v>
      </c>
    </row>
    <row r="30" spans="1:21" x14ac:dyDescent="0.3">
      <c r="A30">
        <v>9162</v>
      </c>
      <c r="B30" t="s">
        <v>10470</v>
      </c>
      <c r="C30" s="1">
        <v>42712</v>
      </c>
      <c r="D30" s="1">
        <v>42716</v>
      </c>
      <c r="E30" t="s">
        <v>49</v>
      </c>
      <c r="F30" t="s">
        <v>1311</v>
      </c>
      <c r="G30" t="s">
        <v>1312</v>
      </c>
      <c r="H30" t="s">
        <v>25</v>
      </c>
      <c r="I30" t="s">
        <v>26</v>
      </c>
      <c r="J30" t="s">
        <v>6213</v>
      </c>
      <c r="K30" t="s">
        <v>113</v>
      </c>
      <c r="L30">
        <v>54703</v>
      </c>
      <c r="M30" t="s">
        <v>104</v>
      </c>
      <c r="N30" t="s">
        <v>5645</v>
      </c>
      <c r="O30" t="s">
        <v>31</v>
      </c>
      <c r="P30" t="s">
        <v>32</v>
      </c>
      <c r="Q30" t="s">
        <v>5646</v>
      </c>
      <c r="R30">
        <v>405.86</v>
      </c>
      <c r="S30">
        <v>7</v>
      </c>
      <c r="T30">
        <v>0</v>
      </c>
      <c r="U30">
        <v>32.468800000000002</v>
      </c>
    </row>
    <row r="31" spans="1:21" x14ac:dyDescent="0.3">
      <c r="A31">
        <v>9130</v>
      </c>
      <c r="B31" t="s">
        <v>10450</v>
      </c>
      <c r="C31" s="1">
        <v>42453</v>
      </c>
      <c r="D31" s="1">
        <v>42455</v>
      </c>
      <c r="E31" t="s">
        <v>22</v>
      </c>
      <c r="F31" t="s">
        <v>3543</v>
      </c>
      <c r="G31" t="s">
        <v>3544</v>
      </c>
      <c r="H31" t="s">
        <v>25</v>
      </c>
      <c r="I31" t="s">
        <v>26</v>
      </c>
      <c r="J31" t="s">
        <v>2184</v>
      </c>
      <c r="K31" t="s">
        <v>497</v>
      </c>
      <c r="L31">
        <v>44105</v>
      </c>
      <c r="M31" t="s">
        <v>147</v>
      </c>
      <c r="N31" t="s">
        <v>5665</v>
      </c>
      <c r="O31" t="s">
        <v>31</v>
      </c>
      <c r="P31" t="s">
        <v>32</v>
      </c>
      <c r="Q31" t="s">
        <v>5666</v>
      </c>
      <c r="R31">
        <v>301.47000000000003</v>
      </c>
      <c r="S31">
        <v>3</v>
      </c>
      <c r="T31">
        <v>0.5</v>
      </c>
      <c r="U31">
        <v>-241.17599999999999</v>
      </c>
    </row>
    <row r="32" spans="1:21" x14ac:dyDescent="0.3">
      <c r="A32">
        <v>9093</v>
      </c>
      <c r="B32" t="s">
        <v>10431</v>
      </c>
      <c r="C32" s="1">
        <v>42183</v>
      </c>
      <c r="D32" s="1">
        <v>42188</v>
      </c>
      <c r="E32" t="s">
        <v>22</v>
      </c>
      <c r="F32" t="s">
        <v>555</v>
      </c>
      <c r="G32" t="s">
        <v>556</v>
      </c>
      <c r="H32" t="s">
        <v>40</v>
      </c>
      <c r="I32" t="s">
        <v>26</v>
      </c>
      <c r="J32" t="s">
        <v>275</v>
      </c>
      <c r="K32" t="s">
        <v>497</v>
      </c>
      <c r="L32">
        <v>45373</v>
      </c>
      <c r="M32" t="s">
        <v>147</v>
      </c>
      <c r="N32" t="s">
        <v>4656</v>
      </c>
      <c r="O32" t="s">
        <v>31</v>
      </c>
      <c r="P32" t="s">
        <v>32</v>
      </c>
      <c r="Q32" t="s">
        <v>4657</v>
      </c>
      <c r="R32">
        <v>482.94</v>
      </c>
      <c r="S32">
        <v>6</v>
      </c>
      <c r="T32">
        <v>0.5</v>
      </c>
      <c r="U32">
        <v>-376.69319999999999</v>
      </c>
    </row>
    <row r="33" spans="1:21" x14ac:dyDescent="0.3">
      <c r="A33">
        <v>8974</v>
      </c>
      <c r="B33" t="s">
        <v>10356</v>
      </c>
      <c r="C33" s="1">
        <v>42850</v>
      </c>
      <c r="D33" s="1">
        <v>42852</v>
      </c>
      <c r="E33" t="s">
        <v>22</v>
      </c>
      <c r="F33" t="s">
        <v>1819</v>
      </c>
      <c r="G33" t="s">
        <v>1820</v>
      </c>
      <c r="H33" t="s">
        <v>25</v>
      </c>
      <c r="I33" t="s">
        <v>26</v>
      </c>
      <c r="J33" t="s">
        <v>41</v>
      </c>
      <c r="K33" t="s">
        <v>42</v>
      </c>
      <c r="L33">
        <v>90008</v>
      </c>
      <c r="M33" t="s">
        <v>43</v>
      </c>
      <c r="N33" t="s">
        <v>1078</v>
      </c>
      <c r="O33" t="s">
        <v>31</v>
      </c>
      <c r="P33" t="s">
        <v>32</v>
      </c>
      <c r="Q33" t="s">
        <v>1079</v>
      </c>
      <c r="R33">
        <v>344.98099999999999</v>
      </c>
      <c r="S33">
        <v>7</v>
      </c>
      <c r="T33">
        <v>0.15</v>
      </c>
      <c r="U33">
        <v>28.4102</v>
      </c>
    </row>
    <row r="34" spans="1:21" x14ac:dyDescent="0.3">
      <c r="A34">
        <v>8955</v>
      </c>
      <c r="B34" t="s">
        <v>10345</v>
      </c>
      <c r="C34" s="1">
        <v>41859</v>
      </c>
      <c r="D34" s="1">
        <v>41861</v>
      </c>
      <c r="E34" t="s">
        <v>22</v>
      </c>
      <c r="F34" t="s">
        <v>3016</v>
      </c>
      <c r="G34" t="s">
        <v>3017</v>
      </c>
      <c r="H34" t="s">
        <v>25</v>
      </c>
      <c r="I34" t="s">
        <v>26</v>
      </c>
      <c r="J34" t="s">
        <v>1525</v>
      </c>
      <c r="K34" t="s">
        <v>53</v>
      </c>
      <c r="L34">
        <v>32216</v>
      </c>
      <c r="M34" t="s">
        <v>29</v>
      </c>
      <c r="N34" t="s">
        <v>4799</v>
      </c>
      <c r="O34" t="s">
        <v>31</v>
      </c>
      <c r="P34" t="s">
        <v>32</v>
      </c>
      <c r="Q34" t="s">
        <v>4800</v>
      </c>
      <c r="R34">
        <v>155.45599999999999</v>
      </c>
      <c r="S34">
        <v>4</v>
      </c>
      <c r="T34">
        <v>0.2</v>
      </c>
      <c r="U34">
        <v>-7.7728000000000002</v>
      </c>
    </row>
    <row r="35" spans="1:21" x14ac:dyDescent="0.3">
      <c r="A35">
        <v>293</v>
      </c>
      <c r="B35" t="s">
        <v>1069</v>
      </c>
      <c r="C35" s="1">
        <v>42694</v>
      </c>
      <c r="D35" s="1">
        <v>42698</v>
      </c>
      <c r="E35" t="s">
        <v>22</v>
      </c>
      <c r="F35" t="s">
        <v>1070</v>
      </c>
      <c r="G35" t="s">
        <v>1071</v>
      </c>
      <c r="H35" t="s">
        <v>101</v>
      </c>
      <c r="I35" t="s">
        <v>26</v>
      </c>
      <c r="J35" t="s">
        <v>496</v>
      </c>
      <c r="K35" t="s">
        <v>497</v>
      </c>
      <c r="L35">
        <v>43229</v>
      </c>
      <c r="M35" t="s">
        <v>147</v>
      </c>
      <c r="N35" t="s">
        <v>1078</v>
      </c>
      <c r="O35" t="s">
        <v>31</v>
      </c>
      <c r="P35" t="s">
        <v>32</v>
      </c>
      <c r="Q35" t="s">
        <v>1079</v>
      </c>
      <c r="R35">
        <v>86.97</v>
      </c>
      <c r="S35">
        <v>3</v>
      </c>
      <c r="T35">
        <v>0.5</v>
      </c>
      <c r="U35">
        <v>-48.703200000000002</v>
      </c>
    </row>
    <row r="36" spans="1:21" x14ac:dyDescent="0.3">
      <c r="A36">
        <v>8867</v>
      </c>
      <c r="B36" t="s">
        <v>10289</v>
      </c>
      <c r="C36" s="1">
        <v>41902</v>
      </c>
      <c r="D36" s="1">
        <v>41905</v>
      </c>
      <c r="E36" t="s">
        <v>187</v>
      </c>
      <c r="F36" t="s">
        <v>8361</v>
      </c>
      <c r="G36" t="s">
        <v>8362</v>
      </c>
      <c r="H36" t="s">
        <v>25</v>
      </c>
      <c r="I36" t="s">
        <v>26</v>
      </c>
      <c r="J36" t="s">
        <v>302</v>
      </c>
      <c r="K36" t="s">
        <v>210</v>
      </c>
      <c r="L36">
        <v>60653</v>
      </c>
      <c r="M36" t="s">
        <v>104</v>
      </c>
      <c r="N36" t="s">
        <v>7059</v>
      </c>
      <c r="O36" t="s">
        <v>31</v>
      </c>
      <c r="P36" t="s">
        <v>32</v>
      </c>
      <c r="Q36" t="s">
        <v>7060</v>
      </c>
      <c r="R36">
        <v>493.43</v>
      </c>
      <c r="S36">
        <v>5</v>
      </c>
      <c r="T36">
        <v>0.3</v>
      </c>
      <c r="U36">
        <v>-70.489999999999995</v>
      </c>
    </row>
    <row r="37" spans="1:21" x14ac:dyDescent="0.3">
      <c r="A37">
        <v>8803</v>
      </c>
      <c r="B37" t="s">
        <v>10255</v>
      </c>
      <c r="C37" s="1">
        <v>42684</v>
      </c>
      <c r="D37" s="1">
        <v>42686</v>
      </c>
      <c r="E37" t="s">
        <v>187</v>
      </c>
      <c r="F37" t="s">
        <v>7906</v>
      </c>
      <c r="G37" t="s">
        <v>7907</v>
      </c>
      <c r="H37" t="s">
        <v>25</v>
      </c>
      <c r="I37" t="s">
        <v>26</v>
      </c>
      <c r="J37" t="s">
        <v>4855</v>
      </c>
      <c r="K37" t="s">
        <v>649</v>
      </c>
      <c r="L37">
        <v>73120</v>
      </c>
      <c r="M37" t="s">
        <v>104</v>
      </c>
      <c r="N37" t="s">
        <v>4425</v>
      </c>
      <c r="O37" t="s">
        <v>31</v>
      </c>
      <c r="P37" t="s">
        <v>32</v>
      </c>
      <c r="Q37" t="s">
        <v>4426</v>
      </c>
      <c r="R37">
        <v>341.96</v>
      </c>
      <c r="S37">
        <v>2</v>
      </c>
      <c r="T37">
        <v>0</v>
      </c>
      <c r="U37">
        <v>54.7136</v>
      </c>
    </row>
    <row r="38" spans="1:21" x14ac:dyDescent="0.3">
      <c r="A38">
        <v>8790</v>
      </c>
      <c r="B38" t="s">
        <v>10247</v>
      </c>
      <c r="C38" s="1">
        <v>42901</v>
      </c>
      <c r="D38" s="1">
        <v>42905</v>
      </c>
      <c r="E38" t="s">
        <v>49</v>
      </c>
      <c r="F38" t="s">
        <v>4806</v>
      </c>
      <c r="G38" t="s">
        <v>4807</v>
      </c>
      <c r="H38" t="s">
        <v>25</v>
      </c>
      <c r="I38" t="s">
        <v>26</v>
      </c>
      <c r="J38" t="s">
        <v>736</v>
      </c>
      <c r="K38" t="s">
        <v>87</v>
      </c>
      <c r="L38">
        <v>28110</v>
      </c>
      <c r="M38" t="s">
        <v>29</v>
      </c>
      <c r="N38" t="s">
        <v>4799</v>
      </c>
      <c r="O38" t="s">
        <v>31</v>
      </c>
      <c r="P38" t="s">
        <v>32</v>
      </c>
      <c r="Q38" t="s">
        <v>4800</v>
      </c>
      <c r="R38">
        <v>77.727999999999994</v>
      </c>
      <c r="S38">
        <v>2</v>
      </c>
      <c r="T38">
        <v>0.2</v>
      </c>
      <c r="U38">
        <v>-3.8864000000000001</v>
      </c>
    </row>
    <row r="39" spans="1:21" x14ac:dyDescent="0.3">
      <c r="A39">
        <v>8782</v>
      </c>
      <c r="B39" t="s">
        <v>10242</v>
      </c>
      <c r="C39" s="1">
        <v>42064</v>
      </c>
      <c r="D39" s="1">
        <v>42067</v>
      </c>
      <c r="E39" t="s">
        <v>187</v>
      </c>
      <c r="F39" t="s">
        <v>9535</v>
      </c>
      <c r="G39" t="s">
        <v>9536</v>
      </c>
      <c r="H39" t="s">
        <v>40</v>
      </c>
      <c r="I39" t="s">
        <v>26</v>
      </c>
      <c r="J39" t="s">
        <v>183</v>
      </c>
      <c r="K39" t="s">
        <v>103</v>
      </c>
      <c r="L39">
        <v>77070</v>
      </c>
      <c r="M39" t="s">
        <v>104</v>
      </c>
      <c r="N39" t="s">
        <v>3098</v>
      </c>
      <c r="O39" t="s">
        <v>31</v>
      </c>
      <c r="P39" t="s">
        <v>32</v>
      </c>
      <c r="Q39" t="s">
        <v>3099</v>
      </c>
      <c r="R39">
        <v>1227.9983999999999</v>
      </c>
      <c r="S39">
        <v>6</v>
      </c>
      <c r="T39">
        <v>0.32</v>
      </c>
      <c r="U39">
        <v>-36.117600000000003</v>
      </c>
    </row>
    <row r="40" spans="1:21" x14ac:dyDescent="0.3">
      <c r="A40">
        <v>8779</v>
      </c>
      <c r="B40" t="s">
        <v>10240</v>
      </c>
      <c r="C40" s="1">
        <v>43082</v>
      </c>
      <c r="D40" s="1">
        <v>43087</v>
      </c>
      <c r="E40" t="s">
        <v>49</v>
      </c>
      <c r="F40" t="s">
        <v>1386</v>
      </c>
      <c r="G40" t="s">
        <v>1387</v>
      </c>
      <c r="H40" t="s">
        <v>40</v>
      </c>
      <c r="I40" t="s">
        <v>26</v>
      </c>
      <c r="J40" t="s">
        <v>265</v>
      </c>
      <c r="K40" t="s">
        <v>266</v>
      </c>
      <c r="L40">
        <v>10024</v>
      </c>
      <c r="M40" t="s">
        <v>147</v>
      </c>
      <c r="N40" t="s">
        <v>2236</v>
      </c>
      <c r="O40" t="s">
        <v>31</v>
      </c>
      <c r="P40" t="s">
        <v>32</v>
      </c>
      <c r="Q40" t="s">
        <v>2237</v>
      </c>
      <c r="R40">
        <v>287.976</v>
      </c>
      <c r="S40">
        <v>3</v>
      </c>
      <c r="T40">
        <v>0.2</v>
      </c>
      <c r="U40">
        <v>7.1993999999999998</v>
      </c>
    </row>
    <row r="41" spans="1:21" x14ac:dyDescent="0.3">
      <c r="A41">
        <v>8729</v>
      </c>
      <c r="B41" t="s">
        <v>10213</v>
      </c>
      <c r="C41" s="1">
        <v>42365</v>
      </c>
      <c r="D41" s="1">
        <v>42369</v>
      </c>
      <c r="E41" t="s">
        <v>49</v>
      </c>
      <c r="F41" t="s">
        <v>1159</v>
      </c>
      <c r="G41" t="s">
        <v>1160</v>
      </c>
      <c r="H41" t="s">
        <v>40</v>
      </c>
      <c r="I41" t="s">
        <v>26</v>
      </c>
      <c r="J41" t="s">
        <v>1187</v>
      </c>
      <c r="K41" t="s">
        <v>334</v>
      </c>
      <c r="L41">
        <v>37130</v>
      </c>
      <c r="M41" t="s">
        <v>29</v>
      </c>
      <c r="N41" t="s">
        <v>7290</v>
      </c>
      <c r="O41" t="s">
        <v>31</v>
      </c>
      <c r="P41" t="s">
        <v>32</v>
      </c>
      <c r="Q41" t="s">
        <v>7291</v>
      </c>
      <c r="R41">
        <v>131.10400000000001</v>
      </c>
      <c r="S41">
        <v>2</v>
      </c>
      <c r="T41">
        <v>0.2</v>
      </c>
      <c r="U41">
        <v>8.1940000000000008</v>
      </c>
    </row>
    <row r="42" spans="1:21" x14ac:dyDescent="0.3">
      <c r="A42">
        <v>8713</v>
      </c>
      <c r="B42" t="s">
        <v>10206</v>
      </c>
      <c r="C42" s="1">
        <v>42341</v>
      </c>
      <c r="D42" s="1">
        <v>42345</v>
      </c>
      <c r="E42" t="s">
        <v>49</v>
      </c>
      <c r="F42" t="s">
        <v>5509</v>
      </c>
      <c r="G42" t="s">
        <v>5510</v>
      </c>
      <c r="H42" t="s">
        <v>25</v>
      </c>
      <c r="I42" t="s">
        <v>26</v>
      </c>
      <c r="J42" t="s">
        <v>126</v>
      </c>
      <c r="K42" t="s">
        <v>42</v>
      </c>
      <c r="L42">
        <v>94110</v>
      </c>
      <c r="M42" t="s">
        <v>43</v>
      </c>
      <c r="N42" t="s">
        <v>5027</v>
      </c>
      <c r="O42" t="s">
        <v>31</v>
      </c>
      <c r="P42" t="s">
        <v>32</v>
      </c>
      <c r="Q42" t="s">
        <v>5544</v>
      </c>
      <c r="R42">
        <v>359.49900000000002</v>
      </c>
      <c r="S42">
        <v>3</v>
      </c>
      <c r="T42">
        <v>0.15</v>
      </c>
      <c r="U42">
        <v>-29.605799999999999</v>
      </c>
    </row>
    <row r="43" spans="1:21" x14ac:dyDescent="0.3">
      <c r="A43">
        <v>8710</v>
      </c>
      <c r="B43" t="s">
        <v>10204</v>
      </c>
      <c r="C43" s="1">
        <v>41959</v>
      </c>
      <c r="D43" s="1">
        <v>41961</v>
      </c>
      <c r="E43" t="s">
        <v>187</v>
      </c>
      <c r="F43" t="s">
        <v>2113</v>
      </c>
      <c r="G43" t="s">
        <v>2114</v>
      </c>
      <c r="H43" t="s">
        <v>40</v>
      </c>
      <c r="I43" t="s">
        <v>26</v>
      </c>
      <c r="J43" t="s">
        <v>41</v>
      </c>
      <c r="K43" t="s">
        <v>42</v>
      </c>
      <c r="L43">
        <v>90008</v>
      </c>
      <c r="M43" t="s">
        <v>43</v>
      </c>
      <c r="N43" t="s">
        <v>2236</v>
      </c>
      <c r="O43" t="s">
        <v>31</v>
      </c>
      <c r="P43" t="s">
        <v>32</v>
      </c>
      <c r="Q43" t="s">
        <v>2237</v>
      </c>
      <c r="R43">
        <v>305.97449999999998</v>
      </c>
      <c r="S43">
        <v>3</v>
      </c>
      <c r="T43">
        <v>0.15</v>
      </c>
      <c r="U43">
        <v>25.197900000000001</v>
      </c>
    </row>
    <row r="44" spans="1:21" x14ac:dyDescent="0.3">
      <c r="A44">
        <v>8661</v>
      </c>
      <c r="B44" t="s">
        <v>10172</v>
      </c>
      <c r="C44" s="1">
        <v>43064</v>
      </c>
      <c r="D44" s="1">
        <v>43069</v>
      </c>
      <c r="E44" t="s">
        <v>49</v>
      </c>
      <c r="F44" t="s">
        <v>4384</v>
      </c>
      <c r="G44" t="s">
        <v>4385</v>
      </c>
      <c r="H44" t="s">
        <v>25</v>
      </c>
      <c r="I44" t="s">
        <v>26</v>
      </c>
      <c r="J44" t="s">
        <v>52</v>
      </c>
      <c r="K44" t="s">
        <v>53</v>
      </c>
      <c r="L44">
        <v>33311</v>
      </c>
      <c r="M44" t="s">
        <v>29</v>
      </c>
      <c r="N44" t="s">
        <v>4416</v>
      </c>
      <c r="O44" t="s">
        <v>31</v>
      </c>
      <c r="P44" t="s">
        <v>32</v>
      </c>
      <c r="Q44" t="s">
        <v>4417</v>
      </c>
      <c r="R44">
        <v>723.92</v>
      </c>
      <c r="S44">
        <v>5</v>
      </c>
      <c r="T44">
        <v>0.2</v>
      </c>
      <c r="U44">
        <v>-81.441000000000003</v>
      </c>
    </row>
    <row r="45" spans="1:21" x14ac:dyDescent="0.3">
      <c r="A45">
        <v>355</v>
      </c>
      <c r="B45" t="s">
        <v>1259</v>
      </c>
      <c r="C45" s="1">
        <v>42468</v>
      </c>
      <c r="D45" s="1">
        <v>42473</v>
      </c>
      <c r="E45" t="s">
        <v>49</v>
      </c>
      <c r="F45" t="s">
        <v>1260</v>
      </c>
      <c r="G45" t="s">
        <v>1261</v>
      </c>
      <c r="H45" t="s">
        <v>25</v>
      </c>
      <c r="I45" t="s">
        <v>26</v>
      </c>
      <c r="J45" t="s">
        <v>265</v>
      </c>
      <c r="K45" t="s">
        <v>266</v>
      </c>
      <c r="L45">
        <v>10035</v>
      </c>
      <c r="M45" t="s">
        <v>147</v>
      </c>
      <c r="N45" t="s">
        <v>1262</v>
      </c>
      <c r="O45" t="s">
        <v>31</v>
      </c>
      <c r="P45" t="s">
        <v>32</v>
      </c>
      <c r="Q45" t="s">
        <v>1263</v>
      </c>
      <c r="R45">
        <v>388.70400000000001</v>
      </c>
      <c r="S45">
        <v>6</v>
      </c>
      <c r="T45">
        <v>0.2</v>
      </c>
      <c r="U45">
        <v>-4.8587999999999996</v>
      </c>
    </row>
    <row r="46" spans="1:21" x14ac:dyDescent="0.3">
      <c r="A46">
        <v>8635</v>
      </c>
      <c r="B46" t="s">
        <v>10158</v>
      </c>
      <c r="C46" s="1">
        <v>42972</v>
      </c>
      <c r="D46" s="1">
        <v>42976</v>
      </c>
      <c r="E46" t="s">
        <v>49</v>
      </c>
      <c r="F46" t="s">
        <v>2308</v>
      </c>
      <c r="G46" t="s">
        <v>2309</v>
      </c>
      <c r="H46" t="s">
        <v>25</v>
      </c>
      <c r="I46" t="s">
        <v>26</v>
      </c>
      <c r="J46" t="s">
        <v>145</v>
      </c>
      <c r="K46" t="s">
        <v>146</v>
      </c>
      <c r="L46">
        <v>19140</v>
      </c>
      <c r="M46" t="s">
        <v>147</v>
      </c>
      <c r="N46" t="s">
        <v>30</v>
      </c>
      <c r="O46" t="s">
        <v>31</v>
      </c>
      <c r="P46" t="s">
        <v>32</v>
      </c>
      <c r="Q46" t="s">
        <v>33</v>
      </c>
      <c r="R46">
        <v>130.97999999999999</v>
      </c>
      <c r="S46">
        <v>2</v>
      </c>
      <c r="T46">
        <v>0.5</v>
      </c>
      <c r="U46">
        <v>-89.066400000000002</v>
      </c>
    </row>
    <row r="47" spans="1:21" x14ac:dyDescent="0.3">
      <c r="A47">
        <v>8632</v>
      </c>
      <c r="B47" t="s">
        <v>10157</v>
      </c>
      <c r="C47" s="1">
        <v>42579</v>
      </c>
      <c r="D47" s="1">
        <v>42580</v>
      </c>
      <c r="E47" t="s">
        <v>187</v>
      </c>
      <c r="F47" t="s">
        <v>1896</v>
      </c>
      <c r="G47" t="s">
        <v>1897</v>
      </c>
      <c r="H47" t="s">
        <v>25</v>
      </c>
      <c r="I47" t="s">
        <v>26</v>
      </c>
      <c r="J47" t="s">
        <v>8105</v>
      </c>
      <c r="K47" t="s">
        <v>146</v>
      </c>
      <c r="L47">
        <v>18018</v>
      </c>
      <c r="M47" t="s">
        <v>147</v>
      </c>
      <c r="N47" t="s">
        <v>2467</v>
      </c>
      <c r="O47" t="s">
        <v>31</v>
      </c>
      <c r="P47" t="s">
        <v>32</v>
      </c>
      <c r="Q47" t="s">
        <v>2468</v>
      </c>
      <c r="R47">
        <v>177.45</v>
      </c>
      <c r="S47">
        <v>5</v>
      </c>
      <c r="T47">
        <v>0.5</v>
      </c>
      <c r="U47">
        <v>-78.078000000000003</v>
      </c>
    </row>
    <row r="48" spans="1:21" x14ac:dyDescent="0.3">
      <c r="A48">
        <v>8610</v>
      </c>
      <c r="B48" t="s">
        <v>10144</v>
      </c>
      <c r="C48" s="1">
        <v>41794</v>
      </c>
      <c r="D48" s="1">
        <v>41799</v>
      </c>
      <c r="E48" t="s">
        <v>49</v>
      </c>
      <c r="F48" t="s">
        <v>5191</v>
      </c>
      <c r="G48" t="s">
        <v>5192</v>
      </c>
      <c r="H48" t="s">
        <v>25</v>
      </c>
      <c r="I48" t="s">
        <v>26</v>
      </c>
      <c r="J48" t="s">
        <v>265</v>
      </c>
      <c r="K48" t="s">
        <v>266</v>
      </c>
      <c r="L48">
        <v>10035</v>
      </c>
      <c r="M48" t="s">
        <v>147</v>
      </c>
      <c r="N48" t="s">
        <v>2285</v>
      </c>
      <c r="O48" t="s">
        <v>31</v>
      </c>
      <c r="P48" t="s">
        <v>32</v>
      </c>
      <c r="Q48" t="s">
        <v>2286</v>
      </c>
      <c r="R48">
        <v>353.56799999999998</v>
      </c>
      <c r="S48">
        <v>2</v>
      </c>
      <c r="T48">
        <v>0.2</v>
      </c>
      <c r="U48">
        <v>-44.195999999999998</v>
      </c>
    </row>
    <row r="49" spans="1:21" x14ac:dyDescent="0.3">
      <c r="A49">
        <v>370</v>
      </c>
      <c r="B49" t="s">
        <v>1291</v>
      </c>
      <c r="C49" s="1">
        <v>42664</v>
      </c>
      <c r="D49" s="1">
        <v>42664</v>
      </c>
      <c r="E49" t="s">
        <v>1292</v>
      </c>
      <c r="F49" t="s">
        <v>1293</v>
      </c>
      <c r="G49" t="s">
        <v>1294</v>
      </c>
      <c r="H49" t="s">
        <v>40</v>
      </c>
      <c r="I49" t="s">
        <v>26</v>
      </c>
      <c r="J49" t="s">
        <v>1295</v>
      </c>
      <c r="K49" t="s">
        <v>748</v>
      </c>
      <c r="L49">
        <v>6040</v>
      </c>
      <c r="M49" t="s">
        <v>147</v>
      </c>
      <c r="N49" t="s">
        <v>200</v>
      </c>
      <c r="O49" t="s">
        <v>31</v>
      </c>
      <c r="P49" t="s">
        <v>32</v>
      </c>
      <c r="Q49" t="s">
        <v>201</v>
      </c>
      <c r="R49">
        <v>1043.92</v>
      </c>
      <c r="S49">
        <v>4</v>
      </c>
      <c r="T49">
        <v>0</v>
      </c>
      <c r="U49">
        <v>271.41919999999999</v>
      </c>
    </row>
    <row r="50" spans="1:21" x14ac:dyDescent="0.3">
      <c r="A50">
        <v>400</v>
      </c>
      <c r="B50" t="s">
        <v>1410</v>
      </c>
      <c r="C50" s="1">
        <v>42621</v>
      </c>
      <c r="D50" s="1">
        <v>42623</v>
      </c>
      <c r="E50" t="s">
        <v>22</v>
      </c>
      <c r="F50" t="s">
        <v>1411</v>
      </c>
      <c r="G50" t="s">
        <v>1412</v>
      </c>
      <c r="H50" t="s">
        <v>25</v>
      </c>
      <c r="I50" t="s">
        <v>26</v>
      </c>
      <c r="J50" t="s">
        <v>183</v>
      </c>
      <c r="K50" t="s">
        <v>103</v>
      </c>
      <c r="L50">
        <v>77036</v>
      </c>
      <c r="M50" t="s">
        <v>104</v>
      </c>
      <c r="N50" t="s">
        <v>165</v>
      </c>
      <c r="O50" t="s">
        <v>31</v>
      </c>
      <c r="P50" t="s">
        <v>32</v>
      </c>
      <c r="Q50" t="s">
        <v>166</v>
      </c>
      <c r="R50">
        <v>2396.2656000000002</v>
      </c>
      <c r="S50">
        <v>4</v>
      </c>
      <c r="T50">
        <v>0.32</v>
      </c>
      <c r="U50">
        <v>-317.15280000000001</v>
      </c>
    </row>
    <row r="51" spans="1:21" x14ac:dyDescent="0.3">
      <c r="A51">
        <v>8470</v>
      </c>
      <c r="B51" t="s">
        <v>10056</v>
      </c>
      <c r="C51" s="1">
        <v>42848</v>
      </c>
      <c r="D51" s="1">
        <v>42852</v>
      </c>
      <c r="E51" t="s">
        <v>49</v>
      </c>
      <c r="F51" t="s">
        <v>423</v>
      </c>
      <c r="G51" t="s">
        <v>424</v>
      </c>
      <c r="H51" t="s">
        <v>101</v>
      </c>
      <c r="I51" t="s">
        <v>26</v>
      </c>
      <c r="J51" t="s">
        <v>5360</v>
      </c>
      <c r="K51" t="s">
        <v>334</v>
      </c>
      <c r="L51">
        <v>37042</v>
      </c>
      <c r="M51" t="s">
        <v>29</v>
      </c>
      <c r="N51" t="s">
        <v>1447</v>
      </c>
      <c r="O51" t="s">
        <v>31</v>
      </c>
      <c r="P51" t="s">
        <v>32</v>
      </c>
      <c r="Q51" t="s">
        <v>1448</v>
      </c>
      <c r="R51">
        <v>387.13600000000002</v>
      </c>
      <c r="S51">
        <v>4</v>
      </c>
      <c r="T51">
        <v>0.2</v>
      </c>
      <c r="U51">
        <v>-14.5176</v>
      </c>
    </row>
    <row r="52" spans="1:21" x14ac:dyDescent="0.3">
      <c r="A52">
        <v>413</v>
      </c>
      <c r="B52" t="s">
        <v>1433</v>
      </c>
      <c r="C52" s="1">
        <v>43077</v>
      </c>
      <c r="D52" s="1">
        <v>43081</v>
      </c>
      <c r="E52" t="s">
        <v>49</v>
      </c>
      <c r="F52" t="s">
        <v>1434</v>
      </c>
      <c r="G52" t="s">
        <v>1435</v>
      </c>
      <c r="H52" t="s">
        <v>25</v>
      </c>
      <c r="I52" t="s">
        <v>26</v>
      </c>
      <c r="J52" t="s">
        <v>126</v>
      </c>
      <c r="K52" t="s">
        <v>42</v>
      </c>
      <c r="L52">
        <v>94110</v>
      </c>
      <c r="M52" t="s">
        <v>43</v>
      </c>
      <c r="N52" t="s">
        <v>1447</v>
      </c>
      <c r="O52" t="s">
        <v>31</v>
      </c>
      <c r="P52" t="s">
        <v>32</v>
      </c>
      <c r="Q52" t="s">
        <v>1448</v>
      </c>
      <c r="R52">
        <v>1336.829</v>
      </c>
      <c r="S52">
        <v>13</v>
      </c>
      <c r="T52">
        <v>0.15</v>
      </c>
      <c r="U52">
        <v>31.454799999999999</v>
      </c>
    </row>
    <row r="53" spans="1:21" x14ac:dyDescent="0.3">
      <c r="A53">
        <v>8425</v>
      </c>
      <c r="B53" t="s">
        <v>10026</v>
      </c>
      <c r="C53" s="1">
        <v>43020</v>
      </c>
      <c r="D53" s="1">
        <v>43024</v>
      </c>
      <c r="E53" t="s">
        <v>49</v>
      </c>
      <c r="F53" t="s">
        <v>646</v>
      </c>
      <c r="G53" t="s">
        <v>647</v>
      </c>
      <c r="H53" t="s">
        <v>25</v>
      </c>
      <c r="I53" t="s">
        <v>26</v>
      </c>
      <c r="J53" t="s">
        <v>1121</v>
      </c>
      <c r="K53" t="s">
        <v>789</v>
      </c>
      <c r="L53">
        <v>8701</v>
      </c>
      <c r="M53" t="s">
        <v>147</v>
      </c>
      <c r="N53" t="s">
        <v>5786</v>
      </c>
      <c r="O53" t="s">
        <v>31</v>
      </c>
      <c r="P53" t="s">
        <v>32</v>
      </c>
      <c r="Q53" t="s">
        <v>5787</v>
      </c>
      <c r="R53">
        <v>2154.9</v>
      </c>
      <c r="S53">
        <v>5</v>
      </c>
      <c r="T53">
        <v>0</v>
      </c>
      <c r="U53">
        <v>129.29400000000001</v>
      </c>
    </row>
    <row r="54" spans="1:21" x14ac:dyDescent="0.3">
      <c r="A54">
        <v>8371</v>
      </c>
      <c r="B54" t="s">
        <v>9992</v>
      </c>
      <c r="C54" s="1">
        <v>42660</v>
      </c>
      <c r="D54" s="1">
        <v>42664</v>
      </c>
      <c r="E54" t="s">
        <v>49</v>
      </c>
      <c r="F54" t="s">
        <v>3771</v>
      </c>
      <c r="G54" t="s">
        <v>3772</v>
      </c>
      <c r="H54" t="s">
        <v>101</v>
      </c>
      <c r="I54" t="s">
        <v>26</v>
      </c>
      <c r="J54" t="s">
        <v>3496</v>
      </c>
      <c r="K54" t="s">
        <v>42</v>
      </c>
      <c r="L54">
        <v>93727</v>
      </c>
      <c r="M54" t="s">
        <v>43</v>
      </c>
      <c r="N54" t="s">
        <v>7328</v>
      </c>
      <c r="O54" t="s">
        <v>31</v>
      </c>
      <c r="P54" t="s">
        <v>32</v>
      </c>
      <c r="Q54" t="s">
        <v>7329</v>
      </c>
      <c r="R54">
        <v>120.666</v>
      </c>
      <c r="S54">
        <v>2</v>
      </c>
      <c r="T54">
        <v>0.15</v>
      </c>
      <c r="U54">
        <v>21.294</v>
      </c>
    </row>
    <row r="55" spans="1:21" x14ac:dyDescent="0.3">
      <c r="A55">
        <v>469</v>
      </c>
      <c r="B55" t="s">
        <v>1617</v>
      </c>
      <c r="C55" s="1">
        <v>42825</v>
      </c>
      <c r="D55" s="1">
        <v>42829</v>
      </c>
      <c r="E55" t="s">
        <v>49</v>
      </c>
      <c r="F55" t="s">
        <v>879</v>
      </c>
      <c r="G55" t="s">
        <v>880</v>
      </c>
      <c r="H55" t="s">
        <v>40</v>
      </c>
      <c r="I55" t="s">
        <v>26</v>
      </c>
      <c r="J55" t="s">
        <v>1618</v>
      </c>
      <c r="K55" t="s">
        <v>103</v>
      </c>
      <c r="L55">
        <v>79109</v>
      </c>
      <c r="M55" t="s">
        <v>104</v>
      </c>
      <c r="N55" t="s">
        <v>1619</v>
      </c>
      <c r="O55" t="s">
        <v>31</v>
      </c>
      <c r="P55" t="s">
        <v>32</v>
      </c>
      <c r="Q55" t="s">
        <v>1620</v>
      </c>
      <c r="R55">
        <v>205.33279999999999</v>
      </c>
      <c r="S55">
        <v>2</v>
      </c>
      <c r="T55">
        <v>0.32</v>
      </c>
      <c r="U55">
        <v>-36.235199999999999</v>
      </c>
    </row>
    <row r="56" spans="1:21" x14ac:dyDescent="0.3">
      <c r="A56">
        <v>473</v>
      </c>
      <c r="B56" t="s">
        <v>1630</v>
      </c>
      <c r="C56" s="1">
        <v>41952</v>
      </c>
      <c r="D56" s="1">
        <v>41954</v>
      </c>
      <c r="E56" t="s">
        <v>22</v>
      </c>
      <c r="F56" t="s">
        <v>1631</v>
      </c>
      <c r="G56" t="s">
        <v>1632</v>
      </c>
      <c r="H56" t="s">
        <v>25</v>
      </c>
      <c r="I56" t="s">
        <v>26</v>
      </c>
      <c r="J56" t="s">
        <v>126</v>
      </c>
      <c r="K56" t="s">
        <v>42</v>
      </c>
      <c r="L56">
        <v>94110</v>
      </c>
      <c r="M56" t="s">
        <v>43</v>
      </c>
      <c r="N56" t="s">
        <v>1635</v>
      </c>
      <c r="O56" t="s">
        <v>31</v>
      </c>
      <c r="P56" t="s">
        <v>32</v>
      </c>
      <c r="Q56" t="s">
        <v>1636</v>
      </c>
      <c r="R56">
        <v>222.666</v>
      </c>
      <c r="S56">
        <v>2</v>
      </c>
      <c r="T56">
        <v>0.15</v>
      </c>
      <c r="U56">
        <v>10.478400000000001</v>
      </c>
    </row>
    <row r="57" spans="1:21" x14ac:dyDescent="0.3">
      <c r="A57">
        <v>8232</v>
      </c>
      <c r="B57" t="s">
        <v>9913</v>
      </c>
      <c r="C57" s="1">
        <v>42551</v>
      </c>
      <c r="D57" s="1">
        <v>42553</v>
      </c>
      <c r="E57" t="s">
        <v>22</v>
      </c>
      <c r="F57" t="s">
        <v>535</v>
      </c>
      <c r="G57" t="s">
        <v>536</v>
      </c>
      <c r="H57" t="s">
        <v>25</v>
      </c>
      <c r="I57" t="s">
        <v>26</v>
      </c>
      <c r="J57" t="s">
        <v>7497</v>
      </c>
      <c r="K57" t="s">
        <v>1274</v>
      </c>
      <c r="L57">
        <v>30328</v>
      </c>
      <c r="M57" t="s">
        <v>29</v>
      </c>
      <c r="N57" t="s">
        <v>853</v>
      </c>
      <c r="O57" t="s">
        <v>31</v>
      </c>
      <c r="P57" t="s">
        <v>32</v>
      </c>
      <c r="Q57" t="s">
        <v>854</v>
      </c>
      <c r="R57">
        <v>1266.8599999999999</v>
      </c>
      <c r="S57">
        <v>7</v>
      </c>
      <c r="T57">
        <v>0</v>
      </c>
      <c r="U57">
        <v>291.37779999999998</v>
      </c>
    </row>
    <row r="58" spans="1:21" x14ac:dyDescent="0.3">
      <c r="A58">
        <v>486</v>
      </c>
      <c r="B58" t="s">
        <v>1668</v>
      </c>
      <c r="C58" s="1">
        <v>42896</v>
      </c>
      <c r="D58" s="1">
        <v>42899</v>
      </c>
      <c r="E58" t="s">
        <v>187</v>
      </c>
      <c r="F58" t="s">
        <v>1669</v>
      </c>
      <c r="G58" t="s">
        <v>1670</v>
      </c>
      <c r="H58" t="s">
        <v>101</v>
      </c>
      <c r="I58" t="s">
        <v>26</v>
      </c>
      <c r="J58" t="s">
        <v>41</v>
      </c>
      <c r="K58" t="s">
        <v>42</v>
      </c>
      <c r="L58">
        <v>90045</v>
      </c>
      <c r="M58" t="s">
        <v>43</v>
      </c>
      <c r="N58" t="s">
        <v>1673</v>
      </c>
      <c r="O58" t="s">
        <v>31</v>
      </c>
      <c r="P58" t="s">
        <v>32</v>
      </c>
      <c r="Q58" t="s">
        <v>1674</v>
      </c>
      <c r="R58">
        <v>514.16499999999996</v>
      </c>
      <c r="S58">
        <v>5</v>
      </c>
      <c r="T58">
        <v>0.15</v>
      </c>
      <c r="U58">
        <v>-30.245000000000001</v>
      </c>
    </row>
    <row r="59" spans="1:21" x14ac:dyDescent="0.3">
      <c r="A59">
        <v>8167</v>
      </c>
      <c r="B59" t="s">
        <v>9875</v>
      </c>
      <c r="C59" s="1">
        <v>42310</v>
      </c>
      <c r="D59" s="1">
        <v>42314</v>
      </c>
      <c r="E59" t="s">
        <v>49</v>
      </c>
      <c r="F59" t="s">
        <v>2479</v>
      </c>
      <c r="G59" t="s">
        <v>2480</v>
      </c>
      <c r="H59" t="s">
        <v>25</v>
      </c>
      <c r="I59" t="s">
        <v>26</v>
      </c>
      <c r="J59" t="s">
        <v>949</v>
      </c>
      <c r="K59" t="s">
        <v>42</v>
      </c>
      <c r="L59">
        <v>92105</v>
      </c>
      <c r="M59" t="s">
        <v>43</v>
      </c>
      <c r="N59" t="s">
        <v>5665</v>
      </c>
      <c r="O59" t="s">
        <v>31</v>
      </c>
      <c r="P59" t="s">
        <v>32</v>
      </c>
      <c r="Q59" t="s">
        <v>5666</v>
      </c>
      <c r="R59">
        <v>512.49900000000002</v>
      </c>
      <c r="S59">
        <v>3</v>
      </c>
      <c r="T59">
        <v>0.15</v>
      </c>
      <c r="U59">
        <v>-30.146999999999998</v>
      </c>
    </row>
    <row r="60" spans="1:21" x14ac:dyDescent="0.3">
      <c r="A60">
        <v>8151</v>
      </c>
      <c r="B60" t="s">
        <v>9865</v>
      </c>
      <c r="C60" s="1">
        <v>41665</v>
      </c>
      <c r="D60" s="1">
        <v>41668</v>
      </c>
      <c r="E60" t="s">
        <v>187</v>
      </c>
      <c r="F60" t="s">
        <v>6019</v>
      </c>
      <c r="G60" t="s">
        <v>6020</v>
      </c>
      <c r="H60" t="s">
        <v>40</v>
      </c>
      <c r="I60" t="s">
        <v>26</v>
      </c>
      <c r="J60" t="s">
        <v>9866</v>
      </c>
      <c r="K60" t="s">
        <v>5333</v>
      </c>
      <c r="L60">
        <v>57701</v>
      </c>
      <c r="M60" t="s">
        <v>104</v>
      </c>
      <c r="N60" t="s">
        <v>2467</v>
      </c>
      <c r="O60" t="s">
        <v>31</v>
      </c>
      <c r="P60" t="s">
        <v>32</v>
      </c>
      <c r="Q60" t="s">
        <v>2468</v>
      </c>
      <c r="R60">
        <v>141.96</v>
      </c>
      <c r="S60">
        <v>2</v>
      </c>
      <c r="T60">
        <v>0</v>
      </c>
      <c r="U60">
        <v>39.748800000000003</v>
      </c>
    </row>
    <row r="61" spans="1:21" x14ac:dyDescent="0.3">
      <c r="A61">
        <v>8106</v>
      </c>
      <c r="B61" t="s">
        <v>9839</v>
      </c>
      <c r="C61" s="1">
        <v>42783</v>
      </c>
      <c r="D61" s="1">
        <v>42785</v>
      </c>
      <c r="E61" t="s">
        <v>187</v>
      </c>
      <c r="F61" t="s">
        <v>7287</v>
      </c>
      <c r="G61" t="s">
        <v>7288</v>
      </c>
      <c r="H61" t="s">
        <v>101</v>
      </c>
      <c r="I61" t="s">
        <v>26</v>
      </c>
      <c r="J61" t="s">
        <v>183</v>
      </c>
      <c r="K61" t="s">
        <v>103</v>
      </c>
      <c r="L61">
        <v>77041</v>
      </c>
      <c r="M61" t="s">
        <v>104</v>
      </c>
      <c r="N61" t="s">
        <v>1635</v>
      </c>
      <c r="O61" t="s">
        <v>31</v>
      </c>
      <c r="P61" t="s">
        <v>32</v>
      </c>
      <c r="Q61" t="s">
        <v>1636</v>
      </c>
      <c r="R61">
        <v>89.066400000000002</v>
      </c>
      <c r="S61">
        <v>1</v>
      </c>
      <c r="T61">
        <v>0.32</v>
      </c>
      <c r="U61">
        <v>-17.0274</v>
      </c>
    </row>
    <row r="62" spans="1:21" x14ac:dyDescent="0.3">
      <c r="A62">
        <v>8056</v>
      </c>
      <c r="B62" t="s">
        <v>9814</v>
      </c>
      <c r="C62" s="1">
        <v>42244</v>
      </c>
      <c r="D62" s="1">
        <v>42251</v>
      </c>
      <c r="E62" t="s">
        <v>49</v>
      </c>
      <c r="F62" t="s">
        <v>778</v>
      </c>
      <c r="G62" t="s">
        <v>779</v>
      </c>
      <c r="H62" t="s">
        <v>25</v>
      </c>
      <c r="I62" t="s">
        <v>26</v>
      </c>
      <c r="J62" t="s">
        <v>41</v>
      </c>
      <c r="K62" t="s">
        <v>42</v>
      </c>
      <c r="L62">
        <v>90049</v>
      </c>
      <c r="M62" t="s">
        <v>43</v>
      </c>
      <c r="N62" t="s">
        <v>853</v>
      </c>
      <c r="O62" t="s">
        <v>31</v>
      </c>
      <c r="P62" t="s">
        <v>32</v>
      </c>
      <c r="Q62" t="s">
        <v>854</v>
      </c>
      <c r="R62">
        <v>307.666</v>
      </c>
      <c r="S62">
        <v>2</v>
      </c>
      <c r="T62">
        <v>0.15</v>
      </c>
      <c r="U62">
        <v>28.956800000000001</v>
      </c>
    </row>
    <row r="63" spans="1:21" x14ac:dyDescent="0.3">
      <c r="A63">
        <v>8039</v>
      </c>
      <c r="B63" t="s">
        <v>9801</v>
      </c>
      <c r="C63" s="1">
        <v>42916</v>
      </c>
      <c r="D63" s="1">
        <v>42918</v>
      </c>
      <c r="E63" t="s">
        <v>22</v>
      </c>
      <c r="F63" t="s">
        <v>4690</v>
      </c>
      <c r="G63" t="s">
        <v>4691</v>
      </c>
      <c r="H63" t="s">
        <v>25</v>
      </c>
      <c r="I63" t="s">
        <v>26</v>
      </c>
      <c r="J63" t="s">
        <v>41</v>
      </c>
      <c r="K63" t="s">
        <v>42</v>
      </c>
      <c r="L63">
        <v>90032</v>
      </c>
      <c r="M63" t="s">
        <v>43</v>
      </c>
      <c r="N63" t="s">
        <v>4425</v>
      </c>
      <c r="O63" t="s">
        <v>31</v>
      </c>
      <c r="P63" t="s">
        <v>32</v>
      </c>
      <c r="Q63" t="s">
        <v>4426</v>
      </c>
      <c r="R63">
        <v>435.99900000000002</v>
      </c>
      <c r="S63">
        <v>3</v>
      </c>
      <c r="T63">
        <v>0.15</v>
      </c>
      <c r="U63">
        <v>5.1294000000000004</v>
      </c>
    </row>
    <row r="64" spans="1:21" x14ac:dyDescent="0.3">
      <c r="A64">
        <v>7995</v>
      </c>
      <c r="B64" t="s">
        <v>9780</v>
      </c>
      <c r="C64" s="1">
        <v>42328</v>
      </c>
      <c r="D64" s="1">
        <v>42331</v>
      </c>
      <c r="E64" t="s">
        <v>22</v>
      </c>
      <c r="F64" t="s">
        <v>4332</v>
      </c>
      <c r="G64" t="s">
        <v>4333</v>
      </c>
      <c r="H64" t="s">
        <v>25</v>
      </c>
      <c r="I64" t="s">
        <v>26</v>
      </c>
      <c r="J64" t="s">
        <v>455</v>
      </c>
      <c r="K64" t="s">
        <v>456</v>
      </c>
      <c r="L64">
        <v>80013</v>
      </c>
      <c r="M64" t="s">
        <v>43</v>
      </c>
      <c r="N64" t="s">
        <v>1262</v>
      </c>
      <c r="O64" t="s">
        <v>31</v>
      </c>
      <c r="P64" t="s">
        <v>32</v>
      </c>
      <c r="Q64" t="s">
        <v>1263</v>
      </c>
      <c r="R64">
        <v>145.76400000000001</v>
      </c>
      <c r="S64">
        <v>6</v>
      </c>
      <c r="T64">
        <v>0.7</v>
      </c>
      <c r="U64">
        <v>-247.7988</v>
      </c>
    </row>
    <row r="65" spans="1:21" x14ac:dyDescent="0.3">
      <c r="A65">
        <v>7968</v>
      </c>
      <c r="B65" t="s">
        <v>9765</v>
      </c>
      <c r="C65" s="1">
        <v>42653</v>
      </c>
      <c r="D65" s="1">
        <v>42655</v>
      </c>
      <c r="E65" t="s">
        <v>187</v>
      </c>
      <c r="F65" t="s">
        <v>4960</v>
      </c>
      <c r="G65" t="s">
        <v>4961</v>
      </c>
      <c r="H65" t="s">
        <v>40</v>
      </c>
      <c r="I65" t="s">
        <v>26</v>
      </c>
      <c r="J65" t="s">
        <v>808</v>
      </c>
      <c r="K65" t="s">
        <v>456</v>
      </c>
      <c r="L65">
        <v>80219</v>
      </c>
      <c r="M65" t="s">
        <v>43</v>
      </c>
      <c r="N65" t="s">
        <v>9766</v>
      </c>
      <c r="O65" t="s">
        <v>31</v>
      </c>
      <c r="P65" t="s">
        <v>32</v>
      </c>
      <c r="Q65" t="s">
        <v>9767</v>
      </c>
      <c r="R65">
        <v>90.882000000000005</v>
      </c>
      <c r="S65">
        <v>3</v>
      </c>
      <c r="T65">
        <v>0.7</v>
      </c>
      <c r="U65">
        <v>-190.85220000000001</v>
      </c>
    </row>
    <row r="66" spans="1:21" x14ac:dyDescent="0.3">
      <c r="A66">
        <v>7912</v>
      </c>
      <c r="B66" t="s">
        <v>9738</v>
      </c>
      <c r="C66" s="1">
        <v>42707</v>
      </c>
      <c r="D66" s="1">
        <v>42711</v>
      </c>
      <c r="E66" t="s">
        <v>49</v>
      </c>
      <c r="F66" t="s">
        <v>7425</v>
      </c>
      <c r="G66" t="s">
        <v>7426</v>
      </c>
      <c r="H66" t="s">
        <v>25</v>
      </c>
      <c r="I66" t="s">
        <v>26</v>
      </c>
      <c r="J66" t="s">
        <v>9739</v>
      </c>
      <c r="K66" t="s">
        <v>42</v>
      </c>
      <c r="L66">
        <v>95037</v>
      </c>
      <c r="M66" t="s">
        <v>43</v>
      </c>
      <c r="N66" t="s">
        <v>1673</v>
      </c>
      <c r="O66" t="s">
        <v>31</v>
      </c>
      <c r="P66" t="s">
        <v>32</v>
      </c>
      <c r="Q66" t="s">
        <v>1674</v>
      </c>
      <c r="R66">
        <v>205.666</v>
      </c>
      <c r="S66">
        <v>2</v>
      </c>
      <c r="T66">
        <v>0.15</v>
      </c>
      <c r="U66">
        <v>-12.098000000000001</v>
      </c>
    </row>
    <row r="67" spans="1:21" x14ac:dyDescent="0.3">
      <c r="A67">
        <v>7867</v>
      </c>
      <c r="B67" t="s">
        <v>9715</v>
      </c>
      <c r="C67" s="1">
        <v>42199</v>
      </c>
      <c r="D67" s="1">
        <v>42204</v>
      </c>
      <c r="E67" t="s">
        <v>22</v>
      </c>
      <c r="F67" t="s">
        <v>5222</v>
      </c>
      <c r="G67" t="s">
        <v>5223</v>
      </c>
      <c r="H67" t="s">
        <v>25</v>
      </c>
      <c r="I67" t="s">
        <v>26</v>
      </c>
      <c r="J67" t="s">
        <v>1827</v>
      </c>
      <c r="K67" t="s">
        <v>309</v>
      </c>
      <c r="L67">
        <v>85204</v>
      </c>
      <c r="M67" t="s">
        <v>43</v>
      </c>
      <c r="N67" t="s">
        <v>6705</v>
      </c>
      <c r="O67" t="s">
        <v>31</v>
      </c>
      <c r="P67" t="s">
        <v>32</v>
      </c>
      <c r="Q67" t="s">
        <v>6706</v>
      </c>
      <c r="R67">
        <v>127.764</v>
      </c>
      <c r="S67">
        <v>6</v>
      </c>
      <c r="T67">
        <v>0.7</v>
      </c>
      <c r="U67">
        <v>-191.64599999999999</v>
      </c>
    </row>
    <row r="68" spans="1:21" x14ac:dyDescent="0.3">
      <c r="A68">
        <v>7815</v>
      </c>
      <c r="B68" t="s">
        <v>9688</v>
      </c>
      <c r="C68" s="1">
        <v>42894</v>
      </c>
      <c r="D68" s="1">
        <v>42896</v>
      </c>
      <c r="E68" t="s">
        <v>187</v>
      </c>
      <c r="F68" t="s">
        <v>604</v>
      </c>
      <c r="G68" t="s">
        <v>605</v>
      </c>
      <c r="H68" t="s">
        <v>101</v>
      </c>
      <c r="I68" t="s">
        <v>26</v>
      </c>
      <c r="J68" t="s">
        <v>41</v>
      </c>
      <c r="K68" t="s">
        <v>42</v>
      </c>
      <c r="L68">
        <v>90049</v>
      </c>
      <c r="M68" t="s">
        <v>43</v>
      </c>
      <c r="N68" t="s">
        <v>165</v>
      </c>
      <c r="O68" t="s">
        <v>31</v>
      </c>
      <c r="P68" t="s">
        <v>32</v>
      </c>
      <c r="Q68" t="s">
        <v>166</v>
      </c>
      <c r="R68">
        <v>1497.6659999999999</v>
      </c>
      <c r="S68">
        <v>2</v>
      </c>
      <c r="T68">
        <v>0.15</v>
      </c>
      <c r="U68">
        <v>140.95679999999999</v>
      </c>
    </row>
    <row r="69" spans="1:21" x14ac:dyDescent="0.3">
      <c r="A69">
        <v>7681</v>
      </c>
      <c r="B69" t="s">
        <v>9606</v>
      </c>
      <c r="C69" s="1">
        <v>42004</v>
      </c>
      <c r="D69" s="1">
        <v>42011</v>
      </c>
      <c r="E69" t="s">
        <v>49</v>
      </c>
      <c r="F69" t="s">
        <v>3822</v>
      </c>
      <c r="G69" t="s">
        <v>3823</v>
      </c>
      <c r="H69" t="s">
        <v>101</v>
      </c>
      <c r="I69" t="s">
        <v>26</v>
      </c>
      <c r="J69" t="s">
        <v>3585</v>
      </c>
      <c r="K69" t="s">
        <v>1402</v>
      </c>
      <c r="L69">
        <v>2908</v>
      </c>
      <c r="M69" t="s">
        <v>147</v>
      </c>
      <c r="N69" t="s">
        <v>4217</v>
      </c>
      <c r="O69" t="s">
        <v>31</v>
      </c>
      <c r="P69" t="s">
        <v>32</v>
      </c>
      <c r="Q69" t="s">
        <v>4218</v>
      </c>
      <c r="R69">
        <v>341.96</v>
      </c>
      <c r="S69">
        <v>2</v>
      </c>
      <c r="T69">
        <v>0</v>
      </c>
      <c r="U69">
        <v>78.650800000000004</v>
      </c>
    </row>
    <row r="70" spans="1:21" x14ac:dyDescent="0.3">
      <c r="A70">
        <v>7672</v>
      </c>
      <c r="B70" t="s">
        <v>9601</v>
      </c>
      <c r="C70" s="1">
        <v>42335</v>
      </c>
      <c r="D70" s="1">
        <v>42337</v>
      </c>
      <c r="E70" t="s">
        <v>22</v>
      </c>
      <c r="F70" t="s">
        <v>181</v>
      </c>
      <c r="G70" t="s">
        <v>182</v>
      </c>
      <c r="H70" t="s">
        <v>101</v>
      </c>
      <c r="I70" t="s">
        <v>26</v>
      </c>
      <c r="J70" t="s">
        <v>4104</v>
      </c>
      <c r="K70" t="s">
        <v>1247</v>
      </c>
      <c r="L70">
        <v>2149</v>
      </c>
      <c r="M70" t="s">
        <v>147</v>
      </c>
      <c r="N70" t="s">
        <v>6566</v>
      </c>
      <c r="O70" t="s">
        <v>31</v>
      </c>
      <c r="P70" t="s">
        <v>32</v>
      </c>
      <c r="Q70" t="s">
        <v>6567</v>
      </c>
      <c r="R70">
        <v>170.98</v>
      </c>
      <c r="S70">
        <v>1</v>
      </c>
      <c r="T70">
        <v>0</v>
      </c>
      <c r="U70">
        <v>32.486199999999997</v>
      </c>
    </row>
    <row r="71" spans="1:21" x14ac:dyDescent="0.3">
      <c r="A71">
        <v>7640</v>
      </c>
      <c r="B71" t="s">
        <v>9580</v>
      </c>
      <c r="C71" s="1">
        <v>42796</v>
      </c>
      <c r="D71" s="1">
        <v>42802</v>
      </c>
      <c r="E71" t="s">
        <v>49</v>
      </c>
      <c r="F71" t="s">
        <v>5176</v>
      </c>
      <c r="G71" t="s">
        <v>5177</v>
      </c>
      <c r="H71" t="s">
        <v>40</v>
      </c>
      <c r="I71" t="s">
        <v>26</v>
      </c>
      <c r="J71" t="s">
        <v>606</v>
      </c>
      <c r="K71" t="s">
        <v>244</v>
      </c>
      <c r="L71">
        <v>19711</v>
      </c>
      <c r="M71" t="s">
        <v>147</v>
      </c>
      <c r="N71" t="s">
        <v>6320</v>
      </c>
      <c r="O71" t="s">
        <v>31</v>
      </c>
      <c r="P71" t="s">
        <v>32</v>
      </c>
      <c r="Q71" t="s">
        <v>6321</v>
      </c>
      <c r="R71">
        <v>441.96</v>
      </c>
      <c r="S71">
        <v>2</v>
      </c>
      <c r="T71">
        <v>0</v>
      </c>
      <c r="U71">
        <v>101.6508</v>
      </c>
    </row>
    <row r="72" spans="1:21" x14ac:dyDescent="0.3">
      <c r="A72">
        <v>7566</v>
      </c>
      <c r="B72" t="s">
        <v>9545</v>
      </c>
      <c r="C72" s="1">
        <v>42399</v>
      </c>
      <c r="D72" s="1">
        <v>42401</v>
      </c>
      <c r="E72" t="s">
        <v>22</v>
      </c>
      <c r="F72" t="s">
        <v>5569</v>
      </c>
      <c r="G72" t="s">
        <v>5570</v>
      </c>
      <c r="H72" t="s">
        <v>25</v>
      </c>
      <c r="I72" t="s">
        <v>26</v>
      </c>
      <c r="J72" t="s">
        <v>94</v>
      </c>
      <c r="K72" t="s">
        <v>95</v>
      </c>
      <c r="L72">
        <v>98103</v>
      </c>
      <c r="M72" t="s">
        <v>43</v>
      </c>
      <c r="N72" t="s">
        <v>4799</v>
      </c>
      <c r="O72" t="s">
        <v>31</v>
      </c>
      <c r="P72" t="s">
        <v>32</v>
      </c>
      <c r="Q72" t="s">
        <v>4800</v>
      </c>
      <c r="R72">
        <v>48.58</v>
      </c>
      <c r="S72">
        <v>1</v>
      </c>
      <c r="T72">
        <v>0</v>
      </c>
      <c r="U72">
        <v>7.7728000000000002</v>
      </c>
    </row>
    <row r="73" spans="1:21" x14ac:dyDescent="0.3">
      <c r="A73">
        <v>7563</v>
      </c>
      <c r="B73" t="s">
        <v>9543</v>
      </c>
      <c r="C73" s="1">
        <v>42616</v>
      </c>
      <c r="D73" s="1">
        <v>42620</v>
      </c>
      <c r="E73" t="s">
        <v>49</v>
      </c>
      <c r="F73" t="s">
        <v>2197</v>
      </c>
      <c r="G73" t="s">
        <v>2198</v>
      </c>
      <c r="H73" t="s">
        <v>25</v>
      </c>
      <c r="I73" t="s">
        <v>26</v>
      </c>
      <c r="J73" t="s">
        <v>302</v>
      </c>
      <c r="K73" t="s">
        <v>210</v>
      </c>
      <c r="L73">
        <v>60610</v>
      </c>
      <c r="M73" t="s">
        <v>104</v>
      </c>
      <c r="N73" t="s">
        <v>7328</v>
      </c>
      <c r="O73" t="s">
        <v>31</v>
      </c>
      <c r="P73" t="s">
        <v>32</v>
      </c>
      <c r="Q73" t="s">
        <v>7329</v>
      </c>
      <c r="R73">
        <v>198.744</v>
      </c>
      <c r="S73">
        <v>4</v>
      </c>
      <c r="T73">
        <v>0.3</v>
      </c>
      <c r="U73">
        <v>0</v>
      </c>
    </row>
    <row r="74" spans="1:21" x14ac:dyDescent="0.3">
      <c r="A74">
        <v>7555</v>
      </c>
      <c r="B74" t="s">
        <v>9539</v>
      </c>
      <c r="C74" s="1">
        <v>41769</v>
      </c>
      <c r="D74" s="1">
        <v>41773</v>
      </c>
      <c r="E74" t="s">
        <v>22</v>
      </c>
      <c r="F74" t="s">
        <v>2628</v>
      </c>
      <c r="G74" t="s">
        <v>2629</v>
      </c>
      <c r="H74" t="s">
        <v>25</v>
      </c>
      <c r="I74" t="s">
        <v>26</v>
      </c>
      <c r="J74" t="s">
        <v>145</v>
      </c>
      <c r="K74" t="s">
        <v>146</v>
      </c>
      <c r="L74">
        <v>19134</v>
      </c>
      <c r="M74" t="s">
        <v>147</v>
      </c>
      <c r="N74" t="s">
        <v>3499</v>
      </c>
      <c r="O74" t="s">
        <v>31</v>
      </c>
      <c r="P74" t="s">
        <v>32</v>
      </c>
      <c r="Q74" t="s">
        <v>3500</v>
      </c>
      <c r="R74">
        <v>349.96499999999997</v>
      </c>
      <c r="S74">
        <v>7</v>
      </c>
      <c r="T74">
        <v>0.5</v>
      </c>
      <c r="U74">
        <v>-216.97829999999999</v>
      </c>
    </row>
    <row r="75" spans="1:21" x14ac:dyDescent="0.3">
      <c r="A75">
        <v>7541</v>
      </c>
      <c r="B75" t="s">
        <v>9533</v>
      </c>
      <c r="C75" s="1">
        <v>43071</v>
      </c>
      <c r="D75" s="1">
        <v>43075</v>
      </c>
      <c r="E75" t="s">
        <v>49</v>
      </c>
      <c r="F75" t="s">
        <v>4295</v>
      </c>
      <c r="G75" t="s">
        <v>4296</v>
      </c>
      <c r="H75" t="s">
        <v>40</v>
      </c>
      <c r="I75" t="s">
        <v>26</v>
      </c>
      <c r="J75" t="s">
        <v>808</v>
      </c>
      <c r="K75" t="s">
        <v>456</v>
      </c>
      <c r="L75">
        <v>80219</v>
      </c>
      <c r="M75" t="s">
        <v>43</v>
      </c>
      <c r="N75" t="s">
        <v>7498</v>
      </c>
      <c r="O75" t="s">
        <v>31</v>
      </c>
      <c r="P75" t="s">
        <v>32</v>
      </c>
      <c r="Q75" t="s">
        <v>7499</v>
      </c>
      <c r="R75">
        <v>242.352</v>
      </c>
      <c r="S75">
        <v>8</v>
      </c>
      <c r="T75">
        <v>0.7</v>
      </c>
      <c r="U75">
        <v>-363.52800000000002</v>
      </c>
    </row>
    <row r="76" spans="1:21" x14ac:dyDescent="0.3">
      <c r="A76">
        <v>7535</v>
      </c>
      <c r="B76" t="s">
        <v>9529</v>
      </c>
      <c r="C76" s="1">
        <v>42791</v>
      </c>
      <c r="D76" s="1">
        <v>42795</v>
      </c>
      <c r="E76" t="s">
        <v>49</v>
      </c>
      <c r="F76" t="s">
        <v>5031</v>
      </c>
      <c r="G76" t="s">
        <v>5032</v>
      </c>
      <c r="H76" t="s">
        <v>25</v>
      </c>
      <c r="I76" t="s">
        <v>26</v>
      </c>
      <c r="J76" t="s">
        <v>3528</v>
      </c>
      <c r="K76" t="s">
        <v>87</v>
      </c>
      <c r="L76">
        <v>27834</v>
      </c>
      <c r="M76" t="s">
        <v>29</v>
      </c>
      <c r="N76" t="s">
        <v>1078</v>
      </c>
      <c r="O76" t="s">
        <v>31</v>
      </c>
      <c r="P76" t="s">
        <v>32</v>
      </c>
      <c r="Q76" t="s">
        <v>1079</v>
      </c>
      <c r="R76">
        <v>231.92</v>
      </c>
      <c r="S76">
        <v>5</v>
      </c>
      <c r="T76">
        <v>0.2</v>
      </c>
      <c r="U76">
        <v>5.798</v>
      </c>
    </row>
    <row r="77" spans="1:21" x14ac:dyDescent="0.3">
      <c r="A77">
        <v>689</v>
      </c>
      <c r="B77" t="s">
        <v>2233</v>
      </c>
      <c r="C77" s="1">
        <v>43094</v>
      </c>
      <c r="D77" s="1">
        <v>43098</v>
      </c>
      <c r="E77" t="s">
        <v>49</v>
      </c>
      <c r="F77" t="s">
        <v>2234</v>
      </c>
      <c r="G77" t="s">
        <v>2235</v>
      </c>
      <c r="H77" t="s">
        <v>25</v>
      </c>
      <c r="I77" t="s">
        <v>26</v>
      </c>
      <c r="J77" t="s">
        <v>265</v>
      </c>
      <c r="K77" t="s">
        <v>266</v>
      </c>
      <c r="L77">
        <v>10035</v>
      </c>
      <c r="M77" t="s">
        <v>147</v>
      </c>
      <c r="N77" t="s">
        <v>2236</v>
      </c>
      <c r="O77" t="s">
        <v>31</v>
      </c>
      <c r="P77" t="s">
        <v>32</v>
      </c>
      <c r="Q77" t="s">
        <v>2237</v>
      </c>
      <c r="R77">
        <v>191.98400000000001</v>
      </c>
      <c r="S77">
        <v>2</v>
      </c>
      <c r="T77">
        <v>0.2</v>
      </c>
      <c r="U77">
        <v>4.7995999999999999</v>
      </c>
    </row>
    <row r="78" spans="1:21" x14ac:dyDescent="0.3">
      <c r="A78">
        <v>7460</v>
      </c>
      <c r="B78" t="s">
        <v>9495</v>
      </c>
      <c r="C78" s="1">
        <v>42110</v>
      </c>
      <c r="D78" s="1">
        <v>42112</v>
      </c>
      <c r="E78" t="s">
        <v>187</v>
      </c>
      <c r="F78" t="s">
        <v>2726</v>
      </c>
      <c r="G78" t="s">
        <v>2727</v>
      </c>
      <c r="H78" t="s">
        <v>25</v>
      </c>
      <c r="I78" t="s">
        <v>26</v>
      </c>
      <c r="J78" t="s">
        <v>2241</v>
      </c>
      <c r="K78" t="s">
        <v>318</v>
      </c>
      <c r="L78">
        <v>22980</v>
      </c>
      <c r="M78" t="s">
        <v>29</v>
      </c>
      <c r="N78" t="s">
        <v>2614</v>
      </c>
      <c r="O78" t="s">
        <v>31</v>
      </c>
      <c r="P78" t="s">
        <v>32</v>
      </c>
      <c r="Q78" t="s">
        <v>2615</v>
      </c>
      <c r="R78">
        <v>523.26</v>
      </c>
      <c r="S78">
        <v>9</v>
      </c>
      <c r="T78">
        <v>0</v>
      </c>
      <c r="U78">
        <v>125.58240000000001</v>
      </c>
    </row>
    <row r="79" spans="1:21" x14ac:dyDescent="0.3">
      <c r="A79">
        <v>709</v>
      </c>
      <c r="B79" t="s">
        <v>2282</v>
      </c>
      <c r="C79" s="1">
        <v>41975</v>
      </c>
      <c r="D79" s="1">
        <v>41977</v>
      </c>
      <c r="E79" t="s">
        <v>187</v>
      </c>
      <c r="F79" t="s">
        <v>2283</v>
      </c>
      <c r="G79" t="s">
        <v>2284</v>
      </c>
      <c r="H79" t="s">
        <v>25</v>
      </c>
      <c r="I79" t="s">
        <v>26</v>
      </c>
      <c r="J79" t="s">
        <v>265</v>
      </c>
      <c r="K79" t="s">
        <v>266</v>
      </c>
      <c r="L79">
        <v>10035</v>
      </c>
      <c r="M79" t="s">
        <v>147</v>
      </c>
      <c r="N79" t="s">
        <v>2285</v>
      </c>
      <c r="O79" t="s">
        <v>31</v>
      </c>
      <c r="P79" t="s">
        <v>32</v>
      </c>
      <c r="Q79" t="s">
        <v>2286</v>
      </c>
      <c r="R79">
        <v>883.92</v>
      </c>
      <c r="S79">
        <v>5</v>
      </c>
      <c r="T79">
        <v>0.2</v>
      </c>
      <c r="U79">
        <v>-110.49</v>
      </c>
    </row>
    <row r="80" spans="1:21" x14ac:dyDescent="0.3">
      <c r="A80">
        <v>7404</v>
      </c>
      <c r="B80" t="s">
        <v>9471</v>
      </c>
      <c r="C80" s="1">
        <v>42138</v>
      </c>
      <c r="D80" s="1">
        <v>42143</v>
      </c>
      <c r="E80" t="s">
        <v>49</v>
      </c>
      <c r="F80" t="s">
        <v>997</v>
      </c>
      <c r="G80" t="s">
        <v>998</v>
      </c>
      <c r="H80" t="s">
        <v>40</v>
      </c>
      <c r="I80" t="s">
        <v>26</v>
      </c>
      <c r="J80" t="s">
        <v>9358</v>
      </c>
      <c r="K80" t="s">
        <v>42</v>
      </c>
      <c r="L80">
        <v>93010</v>
      </c>
      <c r="M80" t="s">
        <v>43</v>
      </c>
      <c r="N80" t="s">
        <v>2236</v>
      </c>
      <c r="O80" t="s">
        <v>31</v>
      </c>
      <c r="P80" t="s">
        <v>32</v>
      </c>
      <c r="Q80" t="s">
        <v>2237</v>
      </c>
      <c r="R80">
        <v>509.95749999999998</v>
      </c>
      <c r="S80">
        <v>5</v>
      </c>
      <c r="T80">
        <v>0.15</v>
      </c>
      <c r="U80">
        <v>41.996499999999997</v>
      </c>
    </row>
    <row r="81" spans="1:21" x14ac:dyDescent="0.3">
      <c r="A81">
        <v>737</v>
      </c>
      <c r="B81" t="s">
        <v>2354</v>
      </c>
      <c r="C81" s="1">
        <v>42756</v>
      </c>
      <c r="D81" s="1">
        <v>42760</v>
      </c>
      <c r="E81" t="s">
        <v>49</v>
      </c>
      <c r="F81" t="s">
        <v>2355</v>
      </c>
      <c r="G81" t="s">
        <v>2356</v>
      </c>
      <c r="H81" t="s">
        <v>101</v>
      </c>
      <c r="I81" t="s">
        <v>26</v>
      </c>
      <c r="J81" t="s">
        <v>94</v>
      </c>
      <c r="K81" t="s">
        <v>95</v>
      </c>
      <c r="L81">
        <v>98115</v>
      </c>
      <c r="M81" t="s">
        <v>43</v>
      </c>
      <c r="N81" t="s">
        <v>2359</v>
      </c>
      <c r="O81" t="s">
        <v>31</v>
      </c>
      <c r="P81" t="s">
        <v>32</v>
      </c>
      <c r="Q81" t="s">
        <v>2360</v>
      </c>
      <c r="R81">
        <v>84.98</v>
      </c>
      <c r="S81">
        <v>1</v>
      </c>
      <c r="T81">
        <v>0</v>
      </c>
      <c r="U81">
        <v>18.695599999999999</v>
      </c>
    </row>
    <row r="82" spans="1:21" x14ac:dyDescent="0.3">
      <c r="A82">
        <v>7337</v>
      </c>
      <c r="B82" t="s">
        <v>9434</v>
      </c>
      <c r="C82" s="1">
        <v>42363</v>
      </c>
      <c r="D82" s="1">
        <v>42368</v>
      </c>
      <c r="E82" t="s">
        <v>49</v>
      </c>
      <c r="F82" t="s">
        <v>5288</v>
      </c>
      <c r="G82" t="s">
        <v>5289</v>
      </c>
      <c r="H82" t="s">
        <v>25</v>
      </c>
      <c r="I82" t="s">
        <v>26</v>
      </c>
      <c r="J82" t="s">
        <v>265</v>
      </c>
      <c r="K82" t="s">
        <v>266</v>
      </c>
      <c r="L82">
        <v>10024</v>
      </c>
      <c r="M82" t="s">
        <v>147</v>
      </c>
      <c r="N82" t="s">
        <v>765</v>
      </c>
      <c r="O82" t="s">
        <v>31</v>
      </c>
      <c r="P82" t="s">
        <v>32</v>
      </c>
      <c r="Q82" t="s">
        <v>766</v>
      </c>
      <c r="R82">
        <v>449.56799999999998</v>
      </c>
      <c r="S82">
        <v>2</v>
      </c>
      <c r="T82">
        <v>0.2</v>
      </c>
      <c r="U82">
        <v>56.195999999999998</v>
      </c>
    </row>
    <row r="83" spans="1:21" x14ac:dyDescent="0.3">
      <c r="A83">
        <v>7301</v>
      </c>
      <c r="B83" t="s">
        <v>9413</v>
      </c>
      <c r="C83" s="1">
        <v>41961</v>
      </c>
      <c r="D83" s="1">
        <v>41964</v>
      </c>
      <c r="E83" t="s">
        <v>187</v>
      </c>
      <c r="F83" t="s">
        <v>2489</v>
      </c>
      <c r="G83" t="s">
        <v>2490</v>
      </c>
      <c r="H83" t="s">
        <v>25</v>
      </c>
      <c r="I83" t="s">
        <v>26</v>
      </c>
      <c r="J83" t="s">
        <v>8745</v>
      </c>
      <c r="K83" t="s">
        <v>210</v>
      </c>
      <c r="L83">
        <v>60016</v>
      </c>
      <c r="M83" t="s">
        <v>104</v>
      </c>
      <c r="N83" t="s">
        <v>7498</v>
      </c>
      <c r="O83" t="s">
        <v>31</v>
      </c>
      <c r="P83" t="s">
        <v>32</v>
      </c>
      <c r="Q83" t="s">
        <v>7499</v>
      </c>
      <c r="R83">
        <v>424.11599999999999</v>
      </c>
      <c r="S83">
        <v>6</v>
      </c>
      <c r="T83">
        <v>0.3</v>
      </c>
      <c r="U83">
        <v>-30.294</v>
      </c>
    </row>
    <row r="84" spans="1:21" x14ac:dyDescent="0.3">
      <c r="A84">
        <v>7271</v>
      </c>
      <c r="B84" t="s">
        <v>9393</v>
      </c>
      <c r="C84" s="1">
        <v>42629</v>
      </c>
      <c r="D84" s="1">
        <v>42635</v>
      </c>
      <c r="E84" t="s">
        <v>49</v>
      </c>
      <c r="F84" t="s">
        <v>3947</v>
      </c>
      <c r="G84" t="s">
        <v>3948</v>
      </c>
      <c r="H84" t="s">
        <v>40</v>
      </c>
      <c r="I84" t="s">
        <v>26</v>
      </c>
      <c r="J84" t="s">
        <v>630</v>
      </c>
      <c r="K84" t="s">
        <v>42</v>
      </c>
      <c r="L84">
        <v>95123</v>
      </c>
      <c r="M84" t="s">
        <v>43</v>
      </c>
      <c r="N84" t="s">
        <v>4656</v>
      </c>
      <c r="O84" t="s">
        <v>31</v>
      </c>
      <c r="P84" t="s">
        <v>32</v>
      </c>
      <c r="Q84" t="s">
        <v>4657</v>
      </c>
      <c r="R84">
        <v>273.666</v>
      </c>
      <c r="S84">
        <v>2</v>
      </c>
      <c r="T84">
        <v>0.15</v>
      </c>
      <c r="U84">
        <v>-12.878399999999999</v>
      </c>
    </row>
    <row r="85" spans="1:21" x14ac:dyDescent="0.3">
      <c r="A85">
        <v>7248</v>
      </c>
      <c r="B85" t="s">
        <v>9378</v>
      </c>
      <c r="C85" s="1">
        <v>41701</v>
      </c>
      <c r="D85" s="1">
        <v>41706</v>
      </c>
      <c r="E85" t="s">
        <v>49</v>
      </c>
      <c r="F85" t="s">
        <v>2731</v>
      </c>
      <c r="G85" t="s">
        <v>2732</v>
      </c>
      <c r="H85" t="s">
        <v>40</v>
      </c>
      <c r="I85" t="s">
        <v>26</v>
      </c>
      <c r="J85" t="s">
        <v>496</v>
      </c>
      <c r="K85" t="s">
        <v>497</v>
      </c>
      <c r="L85">
        <v>43229</v>
      </c>
      <c r="M85" t="s">
        <v>147</v>
      </c>
      <c r="N85" t="s">
        <v>1447</v>
      </c>
      <c r="O85" t="s">
        <v>31</v>
      </c>
      <c r="P85" t="s">
        <v>32</v>
      </c>
      <c r="Q85" t="s">
        <v>1448</v>
      </c>
      <c r="R85">
        <v>302.45</v>
      </c>
      <c r="S85">
        <v>5</v>
      </c>
      <c r="T85">
        <v>0.5</v>
      </c>
      <c r="U85">
        <v>-199.61699999999999</v>
      </c>
    </row>
    <row r="86" spans="1:21" x14ac:dyDescent="0.3">
      <c r="A86">
        <v>784</v>
      </c>
      <c r="B86" t="s">
        <v>2464</v>
      </c>
      <c r="C86" s="1">
        <v>42280</v>
      </c>
      <c r="D86" s="1">
        <v>42283</v>
      </c>
      <c r="E86" t="s">
        <v>22</v>
      </c>
      <c r="F86" t="s">
        <v>2465</v>
      </c>
      <c r="G86" t="s">
        <v>2466</v>
      </c>
      <c r="H86" t="s">
        <v>25</v>
      </c>
      <c r="I86" t="s">
        <v>26</v>
      </c>
      <c r="J86" t="s">
        <v>496</v>
      </c>
      <c r="K86" t="s">
        <v>497</v>
      </c>
      <c r="L86">
        <v>43229</v>
      </c>
      <c r="M86" t="s">
        <v>147</v>
      </c>
      <c r="N86" t="s">
        <v>2467</v>
      </c>
      <c r="O86" t="s">
        <v>31</v>
      </c>
      <c r="P86" t="s">
        <v>32</v>
      </c>
      <c r="Q86" t="s">
        <v>2468</v>
      </c>
      <c r="R86">
        <v>35.49</v>
      </c>
      <c r="S86">
        <v>1</v>
      </c>
      <c r="T86">
        <v>0.5</v>
      </c>
      <c r="U86">
        <v>-15.615600000000001</v>
      </c>
    </row>
    <row r="87" spans="1:21" x14ac:dyDescent="0.3">
      <c r="A87">
        <v>7140</v>
      </c>
      <c r="B87" t="s">
        <v>9311</v>
      </c>
      <c r="C87" s="1">
        <v>42328</v>
      </c>
      <c r="D87" s="1">
        <v>42335</v>
      </c>
      <c r="E87" t="s">
        <v>49</v>
      </c>
      <c r="F87" t="s">
        <v>2374</v>
      </c>
      <c r="G87" t="s">
        <v>2375</v>
      </c>
      <c r="H87" t="s">
        <v>25</v>
      </c>
      <c r="I87" t="s">
        <v>26</v>
      </c>
      <c r="J87" t="s">
        <v>1422</v>
      </c>
      <c r="K87" t="s">
        <v>53</v>
      </c>
      <c r="L87">
        <v>33180</v>
      </c>
      <c r="M87" t="s">
        <v>29</v>
      </c>
      <c r="N87" t="s">
        <v>1673</v>
      </c>
      <c r="O87" t="s">
        <v>31</v>
      </c>
      <c r="P87" t="s">
        <v>32</v>
      </c>
      <c r="Q87" t="s">
        <v>1674</v>
      </c>
      <c r="R87">
        <v>290.35199999999998</v>
      </c>
      <c r="S87">
        <v>3</v>
      </c>
      <c r="T87">
        <v>0.2</v>
      </c>
      <c r="U87">
        <v>-36.293999999999997</v>
      </c>
    </row>
    <row r="88" spans="1:21" x14ac:dyDescent="0.3">
      <c r="A88">
        <v>7123</v>
      </c>
      <c r="B88" t="s">
        <v>9305</v>
      </c>
      <c r="C88" s="1">
        <v>43070</v>
      </c>
      <c r="D88" s="1">
        <v>43077</v>
      </c>
      <c r="E88" t="s">
        <v>49</v>
      </c>
      <c r="F88" t="s">
        <v>50</v>
      </c>
      <c r="G88" t="s">
        <v>51</v>
      </c>
      <c r="H88" t="s">
        <v>25</v>
      </c>
      <c r="I88" t="s">
        <v>26</v>
      </c>
      <c r="J88" t="s">
        <v>94</v>
      </c>
      <c r="K88" t="s">
        <v>95</v>
      </c>
      <c r="L88">
        <v>98105</v>
      </c>
      <c r="M88" t="s">
        <v>43</v>
      </c>
      <c r="N88" t="s">
        <v>6584</v>
      </c>
      <c r="O88" t="s">
        <v>31</v>
      </c>
      <c r="P88" t="s">
        <v>32</v>
      </c>
      <c r="Q88" t="s">
        <v>6585</v>
      </c>
      <c r="R88">
        <v>141.96</v>
      </c>
      <c r="S88">
        <v>2</v>
      </c>
      <c r="T88">
        <v>0</v>
      </c>
      <c r="U88">
        <v>41.168399999999998</v>
      </c>
    </row>
    <row r="89" spans="1:21" x14ac:dyDescent="0.3">
      <c r="A89">
        <v>7014</v>
      </c>
      <c r="B89" t="s">
        <v>9248</v>
      </c>
      <c r="C89" s="1">
        <v>43078</v>
      </c>
      <c r="D89" s="1">
        <v>43080</v>
      </c>
      <c r="E89" t="s">
        <v>22</v>
      </c>
      <c r="F89" t="s">
        <v>5610</v>
      </c>
      <c r="G89" t="s">
        <v>5611</v>
      </c>
      <c r="H89" t="s">
        <v>101</v>
      </c>
      <c r="I89" t="s">
        <v>26</v>
      </c>
      <c r="J89" t="s">
        <v>2645</v>
      </c>
      <c r="K89" t="s">
        <v>42</v>
      </c>
      <c r="L89">
        <v>93905</v>
      </c>
      <c r="M89" t="s">
        <v>43</v>
      </c>
      <c r="N89" t="s">
        <v>2614</v>
      </c>
      <c r="O89" t="s">
        <v>31</v>
      </c>
      <c r="P89" t="s">
        <v>32</v>
      </c>
      <c r="Q89" t="s">
        <v>2615</v>
      </c>
      <c r="R89">
        <v>148.25700000000001</v>
      </c>
      <c r="S89">
        <v>3</v>
      </c>
      <c r="T89">
        <v>0.15</v>
      </c>
      <c r="U89">
        <v>15.697800000000001</v>
      </c>
    </row>
    <row r="90" spans="1:21" x14ac:dyDescent="0.3">
      <c r="A90">
        <v>6946</v>
      </c>
      <c r="B90" t="s">
        <v>9205</v>
      </c>
      <c r="C90" s="1">
        <v>42643</v>
      </c>
      <c r="D90" s="1">
        <v>42647</v>
      </c>
      <c r="E90" t="s">
        <v>49</v>
      </c>
      <c r="F90" t="s">
        <v>3475</v>
      </c>
      <c r="G90" t="s">
        <v>3476</v>
      </c>
      <c r="H90" t="s">
        <v>25</v>
      </c>
      <c r="I90" t="s">
        <v>26</v>
      </c>
      <c r="J90" t="s">
        <v>265</v>
      </c>
      <c r="K90" t="s">
        <v>266</v>
      </c>
      <c r="L90">
        <v>10011</v>
      </c>
      <c r="M90" t="s">
        <v>147</v>
      </c>
      <c r="N90" t="s">
        <v>4891</v>
      </c>
      <c r="O90" t="s">
        <v>31</v>
      </c>
      <c r="P90" t="s">
        <v>32</v>
      </c>
      <c r="Q90" t="s">
        <v>4892</v>
      </c>
      <c r="R90">
        <v>523.91999999999996</v>
      </c>
      <c r="S90">
        <v>5</v>
      </c>
      <c r="T90">
        <v>0.2</v>
      </c>
      <c r="U90">
        <v>-26.196000000000002</v>
      </c>
    </row>
    <row r="91" spans="1:21" x14ac:dyDescent="0.3">
      <c r="A91">
        <v>6926</v>
      </c>
      <c r="B91" t="s">
        <v>9186</v>
      </c>
      <c r="C91" s="1">
        <v>42338</v>
      </c>
      <c r="D91" s="1">
        <v>42342</v>
      </c>
      <c r="E91" t="s">
        <v>49</v>
      </c>
      <c r="F91" t="s">
        <v>4576</v>
      </c>
      <c r="G91" t="s">
        <v>4577</v>
      </c>
      <c r="H91" t="s">
        <v>25</v>
      </c>
      <c r="I91" t="s">
        <v>26</v>
      </c>
      <c r="J91" t="s">
        <v>265</v>
      </c>
      <c r="K91" t="s">
        <v>266</v>
      </c>
      <c r="L91">
        <v>10035</v>
      </c>
      <c r="M91" t="s">
        <v>147</v>
      </c>
      <c r="N91" t="s">
        <v>6705</v>
      </c>
      <c r="O91" t="s">
        <v>31</v>
      </c>
      <c r="P91" t="s">
        <v>32</v>
      </c>
      <c r="Q91" t="s">
        <v>6706</v>
      </c>
      <c r="R91">
        <v>681.40800000000002</v>
      </c>
      <c r="S91">
        <v>12</v>
      </c>
      <c r="T91">
        <v>0.2</v>
      </c>
      <c r="U91">
        <v>42.588000000000001</v>
      </c>
    </row>
    <row r="92" spans="1:21" x14ac:dyDescent="0.3">
      <c r="A92">
        <v>842</v>
      </c>
      <c r="B92" t="s">
        <v>2609</v>
      </c>
      <c r="C92" s="1">
        <v>42328</v>
      </c>
      <c r="D92" s="1">
        <v>42333</v>
      </c>
      <c r="E92" t="s">
        <v>49</v>
      </c>
      <c r="F92" t="s">
        <v>2610</v>
      </c>
      <c r="G92" t="s">
        <v>2611</v>
      </c>
      <c r="H92" t="s">
        <v>40</v>
      </c>
      <c r="I92" t="s">
        <v>26</v>
      </c>
      <c r="J92" t="s">
        <v>265</v>
      </c>
      <c r="K92" t="s">
        <v>266</v>
      </c>
      <c r="L92">
        <v>10035</v>
      </c>
      <c r="M92" t="s">
        <v>147</v>
      </c>
      <c r="N92" t="s">
        <v>2614</v>
      </c>
      <c r="O92" t="s">
        <v>31</v>
      </c>
      <c r="P92" t="s">
        <v>32</v>
      </c>
      <c r="Q92" t="s">
        <v>2615</v>
      </c>
      <c r="R92">
        <v>186.048</v>
      </c>
      <c r="S92">
        <v>4</v>
      </c>
      <c r="T92">
        <v>0.2</v>
      </c>
      <c r="U92">
        <v>9.3024000000000004</v>
      </c>
    </row>
    <row r="93" spans="1:21" x14ac:dyDescent="0.3">
      <c r="A93">
        <v>6911</v>
      </c>
      <c r="B93" t="s">
        <v>9174</v>
      </c>
      <c r="C93" s="1">
        <v>42945</v>
      </c>
      <c r="D93" s="1">
        <v>42949</v>
      </c>
      <c r="E93" t="s">
        <v>49</v>
      </c>
      <c r="F93" t="s">
        <v>3016</v>
      </c>
      <c r="G93" t="s">
        <v>3017</v>
      </c>
      <c r="H93" t="s">
        <v>25</v>
      </c>
      <c r="I93" t="s">
        <v>26</v>
      </c>
      <c r="J93" t="s">
        <v>94</v>
      </c>
      <c r="K93" t="s">
        <v>95</v>
      </c>
      <c r="L93">
        <v>98103</v>
      </c>
      <c r="M93" t="s">
        <v>43</v>
      </c>
      <c r="N93" t="s">
        <v>1078</v>
      </c>
      <c r="O93" t="s">
        <v>31</v>
      </c>
      <c r="P93" t="s">
        <v>32</v>
      </c>
      <c r="Q93" t="s">
        <v>1079</v>
      </c>
      <c r="R93">
        <v>115.96</v>
      </c>
      <c r="S93">
        <v>2</v>
      </c>
      <c r="T93">
        <v>0</v>
      </c>
      <c r="U93">
        <v>25.511199999999999</v>
      </c>
    </row>
    <row r="94" spans="1:21" x14ac:dyDescent="0.3">
      <c r="A94">
        <v>6851</v>
      </c>
      <c r="B94" t="s">
        <v>9146</v>
      </c>
      <c r="C94" s="1">
        <v>42377</v>
      </c>
      <c r="D94" s="1">
        <v>42381</v>
      </c>
      <c r="E94" t="s">
        <v>49</v>
      </c>
      <c r="F94" t="s">
        <v>6641</v>
      </c>
      <c r="G94" t="s">
        <v>6642</v>
      </c>
      <c r="H94" t="s">
        <v>40</v>
      </c>
      <c r="I94" t="s">
        <v>26</v>
      </c>
      <c r="J94" t="s">
        <v>612</v>
      </c>
      <c r="K94" t="s">
        <v>113</v>
      </c>
      <c r="L94">
        <v>53132</v>
      </c>
      <c r="M94" t="s">
        <v>104</v>
      </c>
      <c r="N94" t="s">
        <v>200</v>
      </c>
      <c r="O94" t="s">
        <v>31</v>
      </c>
      <c r="P94" t="s">
        <v>32</v>
      </c>
      <c r="Q94" t="s">
        <v>201</v>
      </c>
      <c r="R94">
        <v>1565.88</v>
      </c>
      <c r="S94">
        <v>6</v>
      </c>
      <c r="T94">
        <v>0</v>
      </c>
      <c r="U94">
        <v>407.12880000000001</v>
      </c>
    </row>
    <row r="95" spans="1:21" x14ac:dyDescent="0.3">
      <c r="A95">
        <v>6779</v>
      </c>
      <c r="B95" t="s">
        <v>9099</v>
      </c>
      <c r="C95" s="1">
        <v>42616</v>
      </c>
      <c r="D95" s="1">
        <v>42621</v>
      </c>
      <c r="E95" t="s">
        <v>22</v>
      </c>
      <c r="F95" t="s">
        <v>4380</v>
      </c>
      <c r="G95" t="s">
        <v>4381</v>
      </c>
      <c r="H95" t="s">
        <v>25</v>
      </c>
      <c r="I95" t="s">
        <v>26</v>
      </c>
      <c r="J95" t="s">
        <v>4500</v>
      </c>
      <c r="K95" t="s">
        <v>2741</v>
      </c>
      <c r="L95">
        <v>21215</v>
      </c>
      <c r="M95" t="s">
        <v>147</v>
      </c>
      <c r="N95" t="s">
        <v>4484</v>
      </c>
      <c r="O95" t="s">
        <v>31</v>
      </c>
      <c r="P95" t="s">
        <v>32</v>
      </c>
      <c r="Q95" t="s">
        <v>4485</v>
      </c>
      <c r="R95">
        <v>344.94</v>
      </c>
      <c r="S95">
        <v>3</v>
      </c>
      <c r="T95">
        <v>0</v>
      </c>
      <c r="U95">
        <v>31.044599999999999</v>
      </c>
    </row>
    <row r="96" spans="1:21" x14ac:dyDescent="0.3">
      <c r="A96">
        <v>907</v>
      </c>
      <c r="B96" t="s">
        <v>2787</v>
      </c>
      <c r="C96" s="1">
        <v>43099</v>
      </c>
      <c r="D96" s="1">
        <v>43103</v>
      </c>
      <c r="E96" t="s">
        <v>49</v>
      </c>
      <c r="F96" t="s">
        <v>234</v>
      </c>
      <c r="G96" t="s">
        <v>235</v>
      </c>
      <c r="H96" t="s">
        <v>25</v>
      </c>
      <c r="I96" t="s">
        <v>26</v>
      </c>
      <c r="J96" t="s">
        <v>265</v>
      </c>
      <c r="K96" t="s">
        <v>266</v>
      </c>
      <c r="L96">
        <v>10009</v>
      </c>
      <c r="M96" t="s">
        <v>147</v>
      </c>
      <c r="N96" t="s">
        <v>2788</v>
      </c>
      <c r="O96" t="s">
        <v>31</v>
      </c>
      <c r="P96" t="s">
        <v>32</v>
      </c>
      <c r="Q96" t="s">
        <v>2789</v>
      </c>
      <c r="R96">
        <v>323.13600000000002</v>
      </c>
      <c r="S96">
        <v>4</v>
      </c>
      <c r="T96">
        <v>0.2</v>
      </c>
      <c r="U96">
        <v>12.117599999999999</v>
      </c>
    </row>
    <row r="97" spans="1:21" x14ac:dyDescent="0.3">
      <c r="A97">
        <v>6622</v>
      </c>
      <c r="B97" t="s">
        <v>8999</v>
      </c>
      <c r="C97" s="1">
        <v>42748</v>
      </c>
      <c r="D97" s="1">
        <v>42753</v>
      </c>
      <c r="E97" t="s">
        <v>22</v>
      </c>
      <c r="F97" t="s">
        <v>3673</v>
      </c>
      <c r="G97" t="s">
        <v>3674</v>
      </c>
      <c r="H97" t="s">
        <v>40</v>
      </c>
      <c r="I97" t="s">
        <v>26</v>
      </c>
      <c r="J97" t="s">
        <v>317</v>
      </c>
      <c r="K97" t="s">
        <v>596</v>
      </c>
      <c r="L97">
        <v>65807</v>
      </c>
      <c r="M97" t="s">
        <v>104</v>
      </c>
      <c r="N97" t="s">
        <v>6705</v>
      </c>
      <c r="O97" t="s">
        <v>31</v>
      </c>
      <c r="P97" t="s">
        <v>32</v>
      </c>
      <c r="Q97" t="s">
        <v>6706</v>
      </c>
      <c r="R97">
        <v>212.94</v>
      </c>
      <c r="S97">
        <v>3</v>
      </c>
      <c r="T97">
        <v>0</v>
      </c>
      <c r="U97">
        <v>53.234999999999999</v>
      </c>
    </row>
    <row r="98" spans="1:21" x14ac:dyDescent="0.3">
      <c r="A98">
        <v>6616</v>
      </c>
      <c r="B98" t="s">
        <v>8998</v>
      </c>
      <c r="C98" s="1">
        <v>42538</v>
      </c>
      <c r="D98" s="1">
        <v>42540</v>
      </c>
      <c r="E98" t="s">
        <v>187</v>
      </c>
      <c r="F98" t="s">
        <v>1373</v>
      </c>
      <c r="G98" t="s">
        <v>1374</v>
      </c>
      <c r="H98" t="s">
        <v>25</v>
      </c>
      <c r="I98" t="s">
        <v>26</v>
      </c>
      <c r="J98" t="s">
        <v>41</v>
      </c>
      <c r="K98" t="s">
        <v>42</v>
      </c>
      <c r="L98">
        <v>90045</v>
      </c>
      <c r="M98" t="s">
        <v>43</v>
      </c>
      <c r="N98" t="s">
        <v>7059</v>
      </c>
      <c r="O98" t="s">
        <v>31</v>
      </c>
      <c r="P98" t="s">
        <v>32</v>
      </c>
      <c r="Q98" t="s">
        <v>7060</v>
      </c>
      <c r="R98">
        <v>239.666</v>
      </c>
      <c r="S98">
        <v>2</v>
      </c>
      <c r="T98">
        <v>0.15</v>
      </c>
      <c r="U98">
        <v>14.098000000000001</v>
      </c>
    </row>
    <row r="99" spans="1:21" x14ac:dyDescent="0.3">
      <c r="A99">
        <v>6588</v>
      </c>
      <c r="B99" t="s">
        <v>8983</v>
      </c>
      <c r="C99" s="1">
        <v>42937</v>
      </c>
      <c r="D99" s="1">
        <v>42943</v>
      </c>
      <c r="E99" t="s">
        <v>49</v>
      </c>
      <c r="F99" t="s">
        <v>4901</v>
      </c>
      <c r="G99" t="s">
        <v>4902</v>
      </c>
      <c r="H99" t="s">
        <v>25</v>
      </c>
      <c r="I99" t="s">
        <v>26</v>
      </c>
      <c r="J99" t="s">
        <v>1980</v>
      </c>
      <c r="K99" t="s">
        <v>318</v>
      </c>
      <c r="L99">
        <v>24153</v>
      </c>
      <c r="M99" t="s">
        <v>29</v>
      </c>
      <c r="N99" t="s">
        <v>2788</v>
      </c>
      <c r="O99" t="s">
        <v>31</v>
      </c>
      <c r="P99" t="s">
        <v>32</v>
      </c>
      <c r="Q99" t="s">
        <v>2789</v>
      </c>
      <c r="R99">
        <v>302.94</v>
      </c>
      <c r="S99">
        <v>3</v>
      </c>
      <c r="T99">
        <v>0</v>
      </c>
      <c r="U99">
        <v>69.676199999999994</v>
      </c>
    </row>
    <row r="100" spans="1:21" x14ac:dyDescent="0.3">
      <c r="A100">
        <v>6536</v>
      </c>
      <c r="B100" t="s">
        <v>8954</v>
      </c>
      <c r="C100" s="1">
        <v>41960</v>
      </c>
      <c r="D100" s="1">
        <v>41965</v>
      </c>
      <c r="E100" t="s">
        <v>49</v>
      </c>
      <c r="F100" t="s">
        <v>1882</v>
      </c>
      <c r="G100" t="s">
        <v>1883</v>
      </c>
      <c r="H100" t="s">
        <v>25</v>
      </c>
      <c r="I100" t="s">
        <v>26</v>
      </c>
      <c r="J100" t="s">
        <v>3460</v>
      </c>
      <c r="K100" t="s">
        <v>266</v>
      </c>
      <c r="L100">
        <v>14215</v>
      </c>
      <c r="M100" t="s">
        <v>147</v>
      </c>
      <c r="N100" t="s">
        <v>5027</v>
      </c>
      <c r="O100" t="s">
        <v>31</v>
      </c>
      <c r="P100" t="s">
        <v>32</v>
      </c>
      <c r="Q100" t="s">
        <v>5028</v>
      </c>
      <c r="R100">
        <v>4007.84</v>
      </c>
      <c r="S100">
        <v>10</v>
      </c>
      <c r="T100">
        <v>0.2</v>
      </c>
      <c r="U100">
        <v>-50.097999999999999</v>
      </c>
    </row>
    <row r="101" spans="1:21" x14ac:dyDescent="0.3">
      <c r="A101">
        <v>955</v>
      </c>
      <c r="B101" t="s">
        <v>2894</v>
      </c>
      <c r="C101" s="1">
        <v>43097</v>
      </c>
      <c r="D101" s="1">
        <v>43101</v>
      </c>
      <c r="E101" t="s">
        <v>49</v>
      </c>
      <c r="F101" t="s">
        <v>2895</v>
      </c>
      <c r="G101" t="s">
        <v>2896</v>
      </c>
      <c r="H101" t="s">
        <v>25</v>
      </c>
      <c r="I101" t="s">
        <v>26</v>
      </c>
      <c r="J101" t="s">
        <v>2897</v>
      </c>
      <c r="K101" t="s">
        <v>103</v>
      </c>
      <c r="L101">
        <v>78664</v>
      </c>
      <c r="M101" t="s">
        <v>104</v>
      </c>
      <c r="N101" t="s">
        <v>1078</v>
      </c>
      <c r="O101" t="s">
        <v>31</v>
      </c>
      <c r="P101" t="s">
        <v>32</v>
      </c>
      <c r="Q101" t="s">
        <v>1079</v>
      </c>
      <c r="R101">
        <v>78.852800000000002</v>
      </c>
      <c r="S101">
        <v>2</v>
      </c>
      <c r="T101">
        <v>0.32</v>
      </c>
      <c r="U101">
        <v>-11.596</v>
      </c>
    </row>
    <row r="102" spans="1:21" x14ac:dyDescent="0.3">
      <c r="A102">
        <v>6492</v>
      </c>
      <c r="B102" t="s">
        <v>8930</v>
      </c>
      <c r="C102" s="1">
        <v>42694</v>
      </c>
      <c r="D102" s="1">
        <v>42699</v>
      </c>
      <c r="E102" t="s">
        <v>49</v>
      </c>
      <c r="F102" t="s">
        <v>1173</v>
      </c>
      <c r="G102" t="s">
        <v>1174</v>
      </c>
      <c r="H102" t="s">
        <v>40</v>
      </c>
      <c r="I102" t="s">
        <v>26</v>
      </c>
      <c r="J102" t="s">
        <v>6058</v>
      </c>
      <c r="K102" t="s">
        <v>53</v>
      </c>
      <c r="L102">
        <v>32839</v>
      </c>
      <c r="M102" t="s">
        <v>29</v>
      </c>
      <c r="N102" t="s">
        <v>853</v>
      </c>
      <c r="O102" t="s">
        <v>31</v>
      </c>
      <c r="P102" t="s">
        <v>32</v>
      </c>
      <c r="Q102" t="s">
        <v>854</v>
      </c>
      <c r="R102">
        <v>289.56799999999998</v>
      </c>
      <c r="S102">
        <v>2</v>
      </c>
      <c r="T102">
        <v>0.2</v>
      </c>
      <c r="U102">
        <v>10.8588</v>
      </c>
    </row>
    <row r="103" spans="1:21" x14ac:dyDescent="0.3">
      <c r="A103">
        <v>6482</v>
      </c>
      <c r="B103" t="s">
        <v>8925</v>
      </c>
      <c r="C103" s="1">
        <v>42889</v>
      </c>
      <c r="D103" s="1">
        <v>42896</v>
      </c>
      <c r="E103" t="s">
        <v>49</v>
      </c>
      <c r="F103" t="s">
        <v>7726</v>
      </c>
      <c r="G103" t="s">
        <v>7727</v>
      </c>
      <c r="H103" t="s">
        <v>25</v>
      </c>
      <c r="I103" t="s">
        <v>26</v>
      </c>
      <c r="J103" t="s">
        <v>1355</v>
      </c>
      <c r="K103" t="s">
        <v>53</v>
      </c>
      <c r="L103">
        <v>33024</v>
      </c>
      <c r="M103" t="s">
        <v>29</v>
      </c>
      <c r="N103" t="s">
        <v>1619</v>
      </c>
      <c r="O103" t="s">
        <v>31</v>
      </c>
      <c r="P103" t="s">
        <v>32</v>
      </c>
      <c r="Q103" t="s">
        <v>1620</v>
      </c>
      <c r="R103">
        <v>241.56800000000001</v>
      </c>
      <c r="S103">
        <v>2</v>
      </c>
      <c r="T103">
        <v>0.2</v>
      </c>
      <c r="U103">
        <v>0</v>
      </c>
    </row>
    <row r="104" spans="1:21" x14ac:dyDescent="0.3">
      <c r="A104">
        <v>6475</v>
      </c>
      <c r="B104" t="s">
        <v>8924</v>
      </c>
      <c r="C104" s="1">
        <v>41653</v>
      </c>
      <c r="D104" s="1">
        <v>41654</v>
      </c>
      <c r="E104" t="s">
        <v>187</v>
      </c>
      <c r="F104" t="s">
        <v>306</v>
      </c>
      <c r="G104" t="s">
        <v>307</v>
      </c>
      <c r="H104" t="s">
        <v>40</v>
      </c>
      <c r="I104" t="s">
        <v>26</v>
      </c>
      <c r="J104" t="s">
        <v>145</v>
      </c>
      <c r="K104" t="s">
        <v>146</v>
      </c>
      <c r="L104">
        <v>19140</v>
      </c>
      <c r="M104" t="s">
        <v>147</v>
      </c>
      <c r="N104" t="s">
        <v>3616</v>
      </c>
      <c r="O104" t="s">
        <v>31</v>
      </c>
      <c r="P104" t="s">
        <v>32</v>
      </c>
      <c r="Q104" t="s">
        <v>3617</v>
      </c>
      <c r="R104">
        <v>61.96</v>
      </c>
      <c r="S104">
        <v>4</v>
      </c>
      <c r="T104">
        <v>0.5</v>
      </c>
      <c r="U104">
        <v>-53.285600000000002</v>
      </c>
    </row>
    <row r="105" spans="1:21" x14ac:dyDescent="0.3">
      <c r="A105">
        <v>6402</v>
      </c>
      <c r="B105" t="s">
        <v>8883</v>
      </c>
      <c r="C105" s="1">
        <v>42885</v>
      </c>
      <c r="D105" s="1">
        <v>42886</v>
      </c>
      <c r="E105" t="s">
        <v>187</v>
      </c>
      <c r="F105" t="s">
        <v>1973</v>
      </c>
      <c r="G105" t="s">
        <v>1974</v>
      </c>
      <c r="H105" t="s">
        <v>25</v>
      </c>
      <c r="I105" t="s">
        <v>26</v>
      </c>
      <c r="J105" t="s">
        <v>4276</v>
      </c>
      <c r="K105" t="s">
        <v>737</v>
      </c>
      <c r="L105">
        <v>70506</v>
      </c>
      <c r="M105" t="s">
        <v>29</v>
      </c>
      <c r="N105" t="s">
        <v>4480</v>
      </c>
      <c r="O105" t="s">
        <v>31</v>
      </c>
      <c r="P105" t="s">
        <v>32</v>
      </c>
      <c r="Q105" t="s">
        <v>4481</v>
      </c>
      <c r="R105">
        <v>241.96</v>
      </c>
      <c r="S105">
        <v>2</v>
      </c>
      <c r="T105">
        <v>0</v>
      </c>
      <c r="U105">
        <v>33.874400000000001</v>
      </c>
    </row>
    <row r="106" spans="1:21" x14ac:dyDescent="0.3">
      <c r="A106">
        <v>6382</v>
      </c>
      <c r="B106" t="s">
        <v>8874</v>
      </c>
      <c r="C106" s="1">
        <v>42458</v>
      </c>
      <c r="D106" s="1">
        <v>42462</v>
      </c>
      <c r="E106" t="s">
        <v>49</v>
      </c>
      <c r="F106" t="s">
        <v>1557</v>
      </c>
      <c r="G106" t="s">
        <v>1558</v>
      </c>
      <c r="H106" t="s">
        <v>25</v>
      </c>
      <c r="I106" t="s">
        <v>26</v>
      </c>
      <c r="J106" t="s">
        <v>317</v>
      </c>
      <c r="K106" t="s">
        <v>497</v>
      </c>
      <c r="L106">
        <v>45503</v>
      </c>
      <c r="M106" t="s">
        <v>147</v>
      </c>
      <c r="N106" t="s">
        <v>2236</v>
      </c>
      <c r="O106" t="s">
        <v>31</v>
      </c>
      <c r="P106" t="s">
        <v>32</v>
      </c>
      <c r="Q106" t="s">
        <v>2237</v>
      </c>
      <c r="R106">
        <v>299.97500000000002</v>
      </c>
      <c r="S106">
        <v>5</v>
      </c>
      <c r="T106">
        <v>0.5</v>
      </c>
      <c r="U106">
        <v>-167.98599999999999</v>
      </c>
    </row>
    <row r="107" spans="1:21" x14ac:dyDescent="0.3">
      <c r="A107">
        <v>6371</v>
      </c>
      <c r="B107" t="s">
        <v>8867</v>
      </c>
      <c r="C107" s="1">
        <v>42695</v>
      </c>
      <c r="D107" s="1">
        <v>42695</v>
      </c>
      <c r="E107" t="s">
        <v>1292</v>
      </c>
      <c r="F107" t="s">
        <v>3795</v>
      </c>
      <c r="G107" t="s">
        <v>3796</v>
      </c>
      <c r="H107" t="s">
        <v>101</v>
      </c>
      <c r="I107" t="s">
        <v>26</v>
      </c>
      <c r="J107" t="s">
        <v>265</v>
      </c>
      <c r="K107" t="s">
        <v>266</v>
      </c>
      <c r="L107">
        <v>10009</v>
      </c>
      <c r="M107" t="s">
        <v>147</v>
      </c>
      <c r="N107" t="s">
        <v>6584</v>
      </c>
      <c r="O107" t="s">
        <v>31</v>
      </c>
      <c r="P107" t="s">
        <v>32</v>
      </c>
      <c r="Q107" t="s">
        <v>6585</v>
      </c>
      <c r="R107">
        <v>113.568</v>
      </c>
      <c r="S107">
        <v>2</v>
      </c>
      <c r="T107">
        <v>0.2</v>
      </c>
      <c r="U107">
        <v>12.776400000000001</v>
      </c>
    </row>
    <row r="108" spans="1:21" x14ac:dyDescent="0.3">
      <c r="A108">
        <v>6226</v>
      </c>
      <c r="B108" t="s">
        <v>8767</v>
      </c>
      <c r="C108" s="1">
        <v>42282</v>
      </c>
      <c r="D108" s="1">
        <v>42286</v>
      </c>
      <c r="E108" t="s">
        <v>49</v>
      </c>
      <c r="F108" t="s">
        <v>1917</v>
      </c>
      <c r="G108" t="s">
        <v>1918</v>
      </c>
      <c r="H108" t="s">
        <v>25</v>
      </c>
      <c r="I108" t="s">
        <v>26</v>
      </c>
      <c r="J108" t="s">
        <v>418</v>
      </c>
      <c r="K108" t="s">
        <v>419</v>
      </c>
      <c r="L108">
        <v>97206</v>
      </c>
      <c r="M108" t="s">
        <v>43</v>
      </c>
      <c r="N108" t="s">
        <v>6320</v>
      </c>
      <c r="O108" t="s">
        <v>31</v>
      </c>
      <c r="P108" t="s">
        <v>32</v>
      </c>
      <c r="Q108" t="s">
        <v>6321</v>
      </c>
      <c r="R108">
        <v>66.293999999999997</v>
      </c>
      <c r="S108">
        <v>1</v>
      </c>
      <c r="T108">
        <v>0.7</v>
      </c>
      <c r="U108">
        <v>-103.86060000000001</v>
      </c>
    </row>
    <row r="109" spans="1:21" x14ac:dyDescent="0.3">
      <c r="A109">
        <v>1043</v>
      </c>
      <c r="B109" t="s">
        <v>3093</v>
      </c>
      <c r="C109" s="1">
        <v>42619</v>
      </c>
      <c r="D109" s="1">
        <v>42622</v>
      </c>
      <c r="E109" t="s">
        <v>22</v>
      </c>
      <c r="F109" t="s">
        <v>3094</v>
      </c>
      <c r="G109" t="s">
        <v>3095</v>
      </c>
      <c r="H109" t="s">
        <v>25</v>
      </c>
      <c r="I109" t="s">
        <v>26</v>
      </c>
      <c r="J109" t="s">
        <v>265</v>
      </c>
      <c r="K109" t="s">
        <v>266</v>
      </c>
      <c r="L109">
        <v>10035</v>
      </c>
      <c r="M109" t="s">
        <v>147</v>
      </c>
      <c r="N109" t="s">
        <v>3098</v>
      </c>
      <c r="O109" t="s">
        <v>31</v>
      </c>
      <c r="P109" t="s">
        <v>32</v>
      </c>
      <c r="Q109" t="s">
        <v>3099</v>
      </c>
      <c r="R109">
        <v>722.35199999999998</v>
      </c>
      <c r="S109">
        <v>3</v>
      </c>
      <c r="T109">
        <v>0.2</v>
      </c>
      <c r="U109">
        <v>90.293999999999997</v>
      </c>
    </row>
    <row r="110" spans="1:21" x14ac:dyDescent="0.3">
      <c r="A110">
        <v>6152</v>
      </c>
      <c r="B110" t="s">
        <v>8723</v>
      </c>
      <c r="C110" s="1">
        <v>41716</v>
      </c>
      <c r="D110" s="1">
        <v>41719</v>
      </c>
      <c r="E110" t="s">
        <v>22</v>
      </c>
      <c r="F110" t="s">
        <v>7280</v>
      </c>
      <c r="G110" t="s">
        <v>7281</v>
      </c>
      <c r="H110" t="s">
        <v>101</v>
      </c>
      <c r="I110" t="s">
        <v>26</v>
      </c>
      <c r="J110" t="s">
        <v>126</v>
      </c>
      <c r="K110" t="s">
        <v>42</v>
      </c>
      <c r="L110">
        <v>94110</v>
      </c>
      <c r="M110" t="s">
        <v>43</v>
      </c>
      <c r="N110" t="s">
        <v>7059</v>
      </c>
      <c r="O110" t="s">
        <v>31</v>
      </c>
      <c r="P110" t="s">
        <v>32</v>
      </c>
      <c r="Q110" t="s">
        <v>7060</v>
      </c>
      <c r="R110">
        <v>1198.33</v>
      </c>
      <c r="S110">
        <v>10</v>
      </c>
      <c r="T110">
        <v>0.15</v>
      </c>
      <c r="U110">
        <v>70.489999999999995</v>
      </c>
    </row>
    <row r="111" spans="1:21" x14ac:dyDescent="0.3">
      <c r="A111">
        <v>6151</v>
      </c>
      <c r="B111" t="s">
        <v>8722</v>
      </c>
      <c r="C111" s="1">
        <v>42468</v>
      </c>
      <c r="D111" s="1">
        <v>42471</v>
      </c>
      <c r="E111" t="s">
        <v>187</v>
      </c>
      <c r="F111" t="s">
        <v>4476</v>
      </c>
      <c r="G111" t="s">
        <v>4477</v>
      </c>
      <c r="H111" t="s">
        <v>25</v>
      </c>
      <c r="I111" t="s">
        <v>26</v>
      </c>
      <c r="J111" t="s">
        <v>496</v>
      </c>
      <c r="K111" t="s">
        <v>1274</v>
      </c>
      <c r="L111">
        <v>31907</v>
      </c>
      <c r="M111" t="s">
        <v>29</v>
      </c>
      <c r="N111" t="s">
        <v>6705</v>
      </c>
      <c r="O111" t="s">
        <v>31</v>
      </c>
      <c r="P111" t="s">
        <v>32</v>
      </c>
      <c r="Q111" t="s">
        <v>6706</v>
      </c>
      <c r="R111">
        <v>354.9</v>
      </c>
      <c r="S111">
        <v>5</v>
      </c>
      <c r="T111">
        <v>0</v>
      </c>
      <c r="U111">
        <v>88.724999999999994</v>
      </c>
    </row>
    <row r="112" spans="1:21" x14ac:dyDescent="0.3">
      <c r="A112">
        <v>6139</v>
      </c>
      <c r="B112" t="s">
        <v>8713</v>
      </c>
      <c r="C112" s="1">
        <v>41728</v>
      </c>
      <c r="D112" s="1">
        <v>41733</v>
      </c>
      <c r="E112" t="s">
        <v>49</v>
      </c>
      <c r="F112" t="s">
        <v>2631</v>
      </c>
      <c r="G112" t="s">
        <v>2632</v>
      </c>
      <c r="H112" t="s">
        <v>25</v>
      </c>
      <c r="I112" t="s">
        <v>26</v>
      </c>
      <c r="J112" t="s">
        <v>126</v>
      </c>
      <c r="K112" t="s">
        <v>42</v>
      </c>
      <c r="L112">
        <v>94110</v>
      </c>
      <c r="M112" t="s">
        <v>43</v>
      </c>
      <c r="N112" t="s">
        <v>1673</v>
      </c>
      <c r="O112" t="s">
        <v>31</v>
      </c>
      <c r="P112" t="s">
        <v>32</v>
      </c>
      <c r="Q112" t="s">
        <v>1674</v>
      </c>
      <c r="R112">
        <v>205.666</v>
      </c>
      <c r="S112">
        <v>2</v>
      </c>
      <c r="T112">
        <v>0.15</v>
      </c>
      <c r="U112">
        <v>-12.098000000000001</v>
      </c>
    </row>
    <row r="113" spans="1:21" x14ac:dyDescent="0.3">
      <c r="A113">
        <v>6122</v>
      </c>
      <c r="B113" t="s">
        <v>8693</v>
      </c>
      <c r="C113" s="1">
        <v>42997</v>
      </c>
      <c r="D113" s="1">
        <v>43003</v>
      </c>
      <c r="E113" t="s">
        <v>49</v>
      </c>
      <c r="F113" t="s">
        <v>2771</v>
      </c>
      <c r="G113" t="s">
        <v>2772</v>
      </c>
      <c r="H113" t="s">
        <v>40</v>
      </c>
      <c r="I113" t="s">
        <v>26</v>
      </c>
      <c r="J113" t="s">
        <v>317</v>
      </c>
      <c r="K113" t="s">
        <v>419</v>
      </c>
      <c r="L113">
        <v>97477</v>
      </c>
      <c r="M113" t="s">
        <v>43</v>
      </c>
      <c r="N113" t="s">
        <v>1447</v>
      </c>
      <c r="O113" t="s">
        <v>31</v>
      </c>
      <c r="P113" t="s">
        <v>32</v>
      </c>
      <c r="Q113" t="s">
        <v>1448</v>
      </c>
      <c r="R113">
        <v>72.587999999999994</v>
      </c>
      <c r="S113">
        <v>2</v>
      </c>
      <c r="T113">
        <v>0.7</v>
      </c>
      <c r="U113">
        <v>-128.2388</v>
      </c>
    </row>
    <row r="114" spans="1:21" x14ac:dyDescent="0.3">
      <c r="A114">
        <v>5990</v>
      </c>
      <c r="B114" t="s">
        <v>8616</v>
      </c>
      <c r="C114" s="1">
        <v>42570</v>
      </c>
      <c r="D114" s="1">
        <v>42576</v>
      </c>
      <c r="E114" t="s">
        <v>49</v>
      </c>
      <c r="F114" t="s">
        <v>4877</v>
      </c>
      <c r="G114" t="s">
        <v>4878</v>
      </c>
      <c r="H114" t="s">
        <v>25</v>
      </c>
      <c r="I114" t="s">
        <v>26</v>
      </c>
      <c r="J114" t="s">
        <v>7626</v>
      </c>
      <c r="K114" t="s">
        <v>1491</v>
      </c>
      <c r="L114">
        <v>39401</v>
      </c>
      <c r="M114" t="s">
        <v>29</v>
      </c>
      <c r="N114" t="s">
        <v>7498</v>
      </c>
      <c r="O114" t="s">
        <v>31</v>
      </c>
      <c r="P114" t="s">
        <v>32</v>
      </c>
      <c r="Q114" t="s">
        <v>7499</v>
      </c>
      <c r="R114">
        <v>504.9</v>
      </c>
      <c r="S114">
        <v>5</v>
      </c>
      <c r="T114">
        <v>0</v>
      </c>
      <c r="U114">
        <v>126.22499999999999</v>
      </c>
    </row>
    <row r="115" spans="1:21" x14ac:dyDescent="0.3">
      <c r="A115">
        <v>5973</v>
      </c>
      <c r="B115" t="s">
        <v>8608</v>
      </c>
      <c r="C115" s="1">
        <v>42772</v>
      </c>
      <c r="D115" s="1">
        <v>42777</v>
      </c>
      <c r="E115" t="s">
        <v>49</v>
      </c>
      <c r="F115" t="s">
        <v>3558</v>
      </c>
      <c r="G115" t="s">
        <v>3559</v>
      </c>
      <c r="H115" t="s">
        <v>25</v>
      </c>
      <c r="I115" t="s">
        <v>26</v>
      </c>
      <c r="J115" t="s">
        <v>265</v>
      </c>
      <c r="K115" t="s">
        <v>266</v>
      </c>
      <c r="L115">
        <v>10024</v>
      </c>
      <c r="M115" t="s">
        <v>147</v>
      </c>
      <c r="N115" t="s">
        <v>3098</v>
      </c>
      <c r="O115" t="s">
        <v>31</v>
      </c>
      <c r="P115" t="s">
        <v>32</v>
      </c>
      <c r="Q115" t="s">
        <v>3099</v>
      </c>
      <c r="R115">
        <v>240.78399999999999</v>
      </c>
      <c r="S115">
        <v>1</v>
      </c>
      <c r="T115">
        <v>0.2</v>
      </c>
      <c r="U115">
        <v>30.097999999999999</v>
      </c>
    </row>
    <row r="116" spans="1:21" x14ac:dyDescent="0.3">
      <c r="A116">
        <v>5956</v>
      </c>
      <c r="B116" t="s">
        <v>8601</v>
      </c>
      <c r="C116" s="1">
        <v>41954</v>
      </c>
      <c r="D116" s="1">
        <v>41958</v>
      </c>
      <c r="E116" t="s">
        <v>22</v>
      </c>
      <c r="F116" t="s">
        <v>7632</v>
      </c>
      <c r="G116" t="s">
        <v>7633</v>
      </c>
      <c r="H116" t="s">
        <v>40</v>
      </c>
      <c r="I116" t="s">
        <v>26</v>
      </c>
      <c r="J116" t="s">
        <v>4779</v>
      </c>
      <c r="K116" t="s">
        <v>146</v>
      </c>
      <c r="L116">
        <v>19601</v>
      </c>
      <c r="M116" t="s">
        <v>147</v>
      </c>
      <c r="N116" t="s">
        <v>200</v>
      </c>
      <c r="O116" t="s">
        <v>31</v>
      </c>
      <c r="P116" t="s">
        <v>32</v>
      </c>
      <c r="Q116" t="s">
        <v>201</v>
      </c>
      <c r="R116">
        <v>521.96</v>
      </c>
      <c r="S116">
        <v>4</v>
      </c>
      <c r="T116">
        <v>0.5</v>
      </c>
      <c r="U116">
        <v>-250.54079999999999</v>
      </c>
    </row>
    <row r="117" spans="1:21" x14ac:dyDescent="0.3">
      <c r="A117">
        <v>1115</v>
      </c>
      <c r="B117" t="s">
        <v>3258</v>
      </c>
      <c r="C117" s="1">
        <v>43087</v>
      </c>
      <c r="D117" s="1">
        <v>43092</v>
      </c>
      <c r="E117" t="s">
        <v>22</v>
      </c>
      <c r="F117" t="s">
        <v>1332</v>
      </c>
      <c r="G117" t="s">
        <v>1333</v>
      </c>
      <c r="H117" t="s">
        <v>25</v>
      </c>
      <c r="I117" t="s">
        <v>26</v>
      </c>
      <c r="J117" t="s">
        <v>3259</v>
      </c>
      <c r="K117" t="s">
        <v>42</v>
      </c>
      <c r="L117">
        <v>92024</v>
      </c>
      <c r="M117" t="s">
        <v>43</v>
      </c>
      <c r="N117" t="s">
        <v>3260</v>
      </c>
      <c r="O117" t="s">
        <v>31</v>
      </c>
      <c r="P117" t="s">
        <v>32</v>
      </c>
      <c r="Q117" t="s">
        <v>3261</v>
      </c>
      <c r="R117">
        <v>119.833</v>
      </c>
      <c r="S117">
        <v>1</v>
      </c>
      <c r="T117">
        <v>0.15</v>
      </c>
      <c r="U117">
        <v>-12.6882</v>
      </c>
    </row>
    <row r="118" spans="1:21" x14ac:dyDescent="0.3">
      <c r="A118">
        <v>5930</v>
      </c>
      <c r="B118" t="s">
        <v>8588</v>
      </c>
      <c r="C118" s="1">
        <v>42923</v>
      </c>
      <c r="D118" s="1">
        <v>42925</v>
      </c>
      <c r="E118" t="s">
        <v>187</v>
      </c>
      <c r="F118" t="s">
        <v>1819</v>
      </c>
      <c r="G118" t="s">
        <v>1820</v>
      </c>
      <c r="H118" t="s">
        <v>25</v>
      </c>
      <c r="I118" t="s">
        <v>26</v>
      </c>
      <c r="J118" t="s">
        <v>145</v>
      </c>
      <c r="K118" t="s">
        <v>146</v>
      </c>
      <c r="L118">
        <v>19120</v>
      </c>
      <c r="M118" t="s">
        <v>147</v>
      </c>
      <c r="N118" t="s">
        <v>2614</v>
      </c>
      <c r="O118" t="s">
        <v>31</v>
      </c>
      <c r="P118" t="s">
        <v>32</v>
      </c>
      <c r="Q118" t="s">
        <v>2615</v>
      </c>
      <c r="R118">
        <v>87.21</v>
      </c>
      <c r="S118">
        <v>3</v>
      </c>
      <c r="T118">
        <v>0.5</v>
      </c>
      <c r="U118">
        <v>-45.349200000000003</v>
      </c>
    </row>
    <row r="119" spans="1:21" x14ac:dyDescent="0.3">
      <c r="A119">
        <v>5919</v>
      </c>
      <c r="B119" t="s">
        <v>8582</v>
      </c>
      <c r="C119" s="1">
        <v>42264</v>
      </c>
      <c r="D119" s="1">
        <v>42270</v>
      </c>
      <c r="E119" t="s">
        <v>49</v>
      </c>
      <c r="F119" t="s">
        <v>7031</v>
      </c>
      <c r="G119" t="s">
        <v>7032</v>
      </c>
      <c r="H119" t="s">
        <v>25</v>
      </c>
      <c r="I119" t="s">
        <v>26</v>
      </c>
      <c r="J119" t="s">
        <v>265</v>
      </c>
      <c r="K119" t="s">
        <v>266</v>
      </c>
      <c r="L119">
        <v>10035</v>
      </c>
      <c r="M119" t="s">
        <v>147</v>
      </c>
      <c r="N119" t="s">
        <v>5027</v>
      </c>
      <c r="O119" t="s">
        <v>31</v>
      </c>
      <c r="P119" t="s">
        <v>32</v>
      </c>
      <c r="Q119" t="s">
        <v>5028</v>
      </c>
      <c r="R119">
        <v>2003.92</v>
      </c>
      <c r="S119">
        <v>5</v>
      </c>
      <c r="T119">
        <v>0.2</v>
      </c>
      <c r="U119">
        <v>-25.048999999999999</v>
      </c>
    </row>
    <row r="120" spans="1:21" x14ac:dyDescent="0.3">
      <c r="A120">
        <v>5918</v>
      </c>
      <c r="B120" t="s">
        <v>8582</v>
      </c>
      <c r="C120" s="1">
        <v>42264</v>
      </c>
      <c r="D120" s="1">
        <v>42270</v>
      </c>
      <c r="E120" t="s">
        <v>49</v>
      </c>
      <c r="F120" t="s">
        <v>7031</v>
      </c>
      <c r="G120" t="s">
        <v>7032</v>
      </c>
      <c r="H120" t="s">
        <v>25</v>
      </c>
      <c r="I120" t="s">
        <v>26</v>
      </c>
      <c r="J120" t="s">
        <v>265</v>
      </c>
      <c r="K120" t="s">
        <v>266</v>
      </c>
      <c r="L120">
        <v>10035</v>
      </c>
      <c r="M120" t="s">
        <v>147</v>
      </c>
      <c r="N120" t="s">
        <v>165</v>
      </c>
      <c r="O120" t="s">
        <v>31</v>
      </c>
      <c r="P120" t="s">
        <v>32</v>
      </c>
      <c r="Q120" t="s">
        <v>166</v>
      </c>
      <c r="R120">
        <v>4228.7039999999997</v>
      </c>
      <c r="S120">
        <v>6</v>
      </c>
      <c r="T120">
        <v>0.2</v>
      </c>
      <c r="U120">
        <v>158.57640000000001</v>
      </c>
    </row>
    <row r="121" spans="1:21" x14ac:dyDescent="0.3">
      <c r="A121">
        <v>5859</v>
      </c>
      <c r="B121" t="s">
        <v>8538</v>
      </c>
      <c r="C121" s="1">
        <v>42981</v>
      </c>
      <c r="D121" s="1">
        <v>42985</v>
      </c>
      <c r="E121" t="s">
        <v>22</v>
      </c>
      <c r="F121" t="s">
        <v>2489</v>
      </c>
      <c r="G121" t="s">
        <v>2490</v>
      </c>
      <c r="H121" t="s">
        <v>25</v>
      </c>
      <c r="I121" t="s">
        <v>26</v>
      </c>
      <c r="J121" t="s">
        <v>86</v>
      </c>
      <c r="K121" t="s">
        <v>42</v>
      </c>
      <c r="L121">
        <v>94521</v>
      </c>
      <c r="M121" t="s">
        <v>43</v>
      </c>
      <c r="N121" t="s">
        <v>7059</v>
      </c>
      <c r="O121" t="s">
        <v>31</v>
      </c>
      <c r="P121" t="s">
        <v>32</v>
      </c>
      <c r="Q121" t="s">
        <v>7060</v>
      </c>
      <c r="R121">
        <v>239.666</v>
      </c>
      <c r="S121">
        <v>2</v>
      </c>
      <c r="T121">
        <v>0.15</v>
      </c>
      <c r="U121">
        <v>14.098000000000001</v>
      </c>
    </row>
    <row r="122" spans="1:21" x14ac:dyDescent="0.3">
      <c r="A122">
        <v>5806</v>
      </c>
      <c r="B122" t="s">
        <v>8506</v>
      </c>
      <c r="C122" s="1">
        <v>43052</v>
      </c>
      <c r="D122" s="1">
        <v>43058</v>
      </c>
      <c r="E122" t="s">
        <v>49</v>
      </c>
      <c r="F122" t="s">
        <v>6989</v>
      </c>
      <c r="G122" t="s">
        <v>6990</v>
      </c>
      <c r="H122" t="s">
        <v>40</v>
      </c>
      <c r="I122" t="s">
        <v>26</v>
      </c>
      <c r="J122" t="s">
        <v>816</v>
      </c>
      <c r="K122" t="s">
        <v>103</v>
      </c>
      <c r="L122">
        <v>75220</v>
      </c>
      <c r="M122" t="s">
        <v>104</v>
      </c>
      <c r="N122" t="s">
        <v>2788</v>
      </c>
      <c r="O122" t="s">
        <v>31</v>
      </c>
      <c r="P122" t="s">
        <v>32</v>
      </c>
      <c r="Q122" t="s">
        <v>2789</v>
      </c>
      <c r="R122">
        <v>205.9992</v>
      </c>
      <c r="S122">
        <v>3</v>
      </c>
      <c r="T122">
        <v>0.32</v>
      </c>
      <c r="U122">
        <v>-27.264600000000002</v>
      </c>
    </row>
    <row r="123" spans="1:21" x14ac:dyDescent="0.3">
      <c r="A123">
        <v>5785</v>
      </c>
      <c r="B123" t="s">
        <v>8496</v>
      </c>
      <c r="C123" s="1">
        <v>43010</v>
      </c>
      <c r="D123" s="1">
        <v>43016</v>
      </c>
      <c r="E123" t="s">
        <v>49</v>
      </c>
      <c r="F123" t="s">
        <v>8316</v>
      </c>
      <c r="G123" t="s">
        <v>8317</v>
      </c>
      <c r="H123" t="s">
        <v>25</v>
      </c>
      <c r="I123" t="s">
        <v>26</v>
      </c>
      <c r="J123" t="s">
        <v>317</v>
      </c>
      <c r="K123" t="s">
        <v>419</v>
      </c>
      <c r="L123">
        <v>97477</v>
      </c>
      <c r="M123" t="s">
        <v>43</v>
      </c>
      <c r="N123" t="s">
        <v>1447</v>
      </c>
      <c r="O123" t="s">
        <v>31</v>
      </c>
      <c r="P123" t="s">
        <v>32</v>
      </c>
      <c r="Q123" t="s">
        <v>1448</v>
      </c>
      <c r="R123">
        <v>217.76400000000001</v>
      </c>
      <c r="S123">
        <v>6</v>
      </c>
      <c r="T123">
        <v>0.7</v>
      </c>
      <c r="U123">
        <v>-384.71640000000002</v>
      </c>
    </row>
    <row r="124" spans="1:21" x14ac:dyDescent="0.3">
      <c r="A124">
        <v>5733</v>
      </c>
      <c r="B124" t="s">
        <v>8454</v>
      </c>
      <c r="C124" s="1">
        <v>42915</v>
      </c>
      <c r="D124" s="1">
        <v>42918</v>
      </c>
      <c r="E124" t="s">
        <v>187</v>
      </c>
      <c r="F124" t="s">
        <v>960</v>
      </c>
      <c r="G124" t="s">
        <v>961</v>
      </c>
      <c r="H124" t="s">
        <v>40</v>
      </c>
      <c r="I124" t="s">
        <v>26</v>
      </c>
      <c r="J124" t="s">
        <v>8455</v>
      </c>
      <c r="K124" t="s">
        <v>748</v>
      </c>
      <c r="L124">
        <v>6460</v>
      </c>
      <c r="M124" t="s">
        <v>147</v>
      </c>
      <c r="N124" t="s">
        <v>6584</v>
      </c>
      <c r="O124" t="s">
        <v>31</v>
      </c>
      <c r="P124" t="s">
        <v>32</v>
      </c>
      <c r="Q124" t="s">
        <v>6585</v>
      </c>
      <c r="R124">
        <v>638.82000000000005</v>
      </c>
      <c r="S124">
        <v>9</v>
      </c>
      <c r="T124">
        <v>0</v>
      </c>
      <c r="U124">
        <v>185.2578</v>
      </c>
    </row>
    <row r="125" spans="1:21" x14ac:dyDescent="0.3">
      <c r="A125">
        <v>5731</v>
      </c>
      <c r="B125" t="s">
        <v>8453</v>
      </c>
      <c r="C125" s="1">
        <v>43077</v>
      </c>
      <c r="D125" s="1">
        <v>43082</v>
      </c>
      <c r="E125" t="s">
        <v>49</v>
      </c>
      <c r="F125" t="s">
        <v>1631</v>
      </c>
      <c r="G125" t="s">
        <v>1632</v>
      </c>
      <c r="H125" t="s">
        <v>25</v>
      </c>
      <c r="I125" t="s">
        <v>26</v>
      </c>
      <c r="J125" t="s">
        <v>112</v>
      </c>
      <c r="K125" t="s">
        <v>113</v>
      </c>
      <c r="L125">
        <v>53711</v>
      </c>
      <c r="M125" t="s">
        <v>104</v>
      </c>
      <c r="N125" t="s">
        <v>4484</v>
      </c>
      <c r="O125" t="s">
        <v>31</v>
      </c>
      <c r="P125" t="s">
        <v>32</v>
      </c>
      <c r="Q125" t="s">
        <v>4485</v>
      </c>
      <c r="R125">
        <v>459.92</v>
      </c>
      <c r="S125">
        <v>4</v>
      </c>
      <c r="T125">
        <v>0</v>
      </c>
      <c r="U125">
        <v>41.392800000000001</v>
      </c>
    </row>
    <row r="126" spans="1:21" x14ac:dyDescent="0.3">
      <c r="A126">
        <v>5652</v>
      </c>
      <c r="B126" t="s">
        <v>8410</v>
      </c>
      <c r="C126" s="1">
        <v>42933</v>
      </c>
      <c r="D126" s="1">
        <v>42935</v>
      </c>
      <c r="E126" t="s">
        <v>22</v>
      </c>
      <c r="F126" t="s">
        <v>2436</v>
      </c>
      <c r="G126" t="s">
        <v>2437</v>
      </c>
      <c r="H126" t="s">
        <v>40</v>
      </c>
      <c r="I126" t="s">
        <v>26</v>
      </c>
      <c r="J126" t="s">
        <v>6129</v>
      </c>
      <c r="K126" t="s">
        <v>42</v>
      </c>
      <c r="L126">
        <v>92307</v>
      </c>
      <c r="M126" t="s">
        <v>43</v>
      </c>
      <c r="N126" t="s">
        <v>765</v>
      </c>
      <c r="O126" t="s">
        <v>31</v>
      </c>
      <c r="P126" t="s">
        <v>32</v>
      </c>
      <c r="Q126" t="s">
        <v>766</v>
      </c>
      <c r="R126">
        <v>1194.165</v>
      </c>
      <c r="S126">
        <v>5</v>
      </c>
      <c r="T126">
        <v>0.15</v>
      </c>
      <c r="U126">
        <v>210.73500000000001</v>
      </c>
    </row>
    <row r="127" spans="1:21" x14ac:dyDescent="0.3">
      <c r="A127">
        <v>1212</v>
      </c>
      <c r="B127" t="s">
        <v>3427</v>
      </c>
      <c r="C127" s="1">
        <v>42565</v>
      </c>
      <c r="D127" s="1">
        <v>42569</v>
      </c>
      <c r="E127" t="s">
        <v>22</v>
      </c>
      <c r="F127" t="s">
        <v>3428</v>
      </c>
      <c r="G127" t="s">
        <v>3429</v>
      </c>
      <c r="H127" t="s">
        <v>40</v>
      </c>
      <c r="I127" t="s">
        <v>26</v>
      </c>
      <c r="J127" t="s">
        <v>265</v>
      </c>
      <c r="K127" t="s">
        <v>266</v>
      </c>
      <c r="L127">
        <v>10009</v>
      </c>
      <c r="M127" t="s">
        <v>147</v>
      </c>
      <c r="N127" t="s">
        <v>853</v>
      </c>
      <c r="O127" t="s">
        <v>31</v>
      </c>
      <c r="P127" t="s">
        <v>32</v>
      </c>
      <c r="Q127" t="s">
        <v>854</v>
      </c>
      <c r="R127">
        <v>579.13599999999997</v>
      </c>
      <c r="S127">
        <v>4</v>
      </c>
      <c r="T127">
        <v>0.2</v>
      </c>
      <c r="U127">
        <v>21.717600000000001</v>
      </c>
    </row>
    <row r="128" spans="1:21" x14ac:dyDescent="0.3">
      <c r="A128">
        <v>5555</v>
      </c>
      <c r="B128" t="s">
        <v>8329</v>
      </c>
      <c r="C128" s="1">
        <v>41955</v>
      </c>
      <c r="D128" s="1">
        <v>41959</v>
      </c>
      <c r="E128" t="s">
        <v>49</v>
      </c>
      <c r="F128" t="s">
        <v>6805</v>
      </c>
      <c r="G128" t="s">
        <v>6806</v>
      </c>
      <c r="H128" t="s">
        <v>40</v>
      </c>
      <c r="I128" t="s">
        <v>26</v>
      </c>
      <c r="J128" t="s">
        <v>183</v>
      </c>
      <c r="K128" t="s">
        <v>103</v>
      </c>
      <c r="L128">
        <v>77036</v>
      </c>
      <c r="M128" t="s">
        <v>104</v>
      </c>
      <c r="N128" t="s">
        <v>3499</v>
      </c>
      <c r="O128" t="s">
        <v>31</v>
      </c>
      <c r="P128" t="s">
        <v>32</v>
      </c>
      <c r="Q128" t="s">
        <v>3500</v>
      </c>
      <c r="R128">
        <v>67.993200000000002</v>
      </c>
      <c r="S128">
        <v>1</v>
      </c>
      <c r="T128">
        <v>0.32</v>
      </c>
      <c r="U128">
        <v>-12.998699999999999</v>
      </c>
    </row>
    <row r="129" spans="1:21" x14ac:dyDescent="0.3">
      <c r="A129">
        <v>5495</v>
      </c>
      <c r="B129" t="s">
        <v>8290</v>
      </c>
      <c r="C129" s="1">
        <v>41971</v>
      </c>
      <c r="D129" s="1">
        <v>41971</v>
      </c>
      <c r="E129" t="s">
        <v>1292</v>
      </c>
      <c r="F129" t="s">
        <v>7000</v>
      </c>
      <c r="G129" t="s">
        <v>7001</v>
      </c>
      <c r="H129" t="s">
        <v>101</v>
      </c>
      <c r="I129" t="s">
        <v>26</v>
      </c>
      <c r="J129" t="s">
        <v>126</v>
      </c>
      <c r="K129" t="s">
        <v>42</v>
      </c>
      <c r="L129">
        <v>94122</v>
      </c>
      <c r="M129" t="s">
        <v>43</v>
      </c>
      <c r="N129" t="s">
        <v>4480</v>
      </c>
      <c r="O129" t="s">
        <v>31</v>
      </c>
      <c r="P129" t="s">
        <v>32</v>
      </c>
      <c r="Q129" t="s">
        <v>4481</v>
      </c>
      <c r="R129">
        <v>411.33199999999999</v>
      </c>
      <c r="S129">
        <v>4</v>
      </c>
      <c r="T129">
        <v>0.15</v>
      </c>
      <c r="U129">
        <v>-4.8391999999999999</v>
      </c>
    </row>
    <row r="130" spans="1:21" x14ac:dyDescent="0.3">
      <c r="A130">
        <v>5474</v>
      </c>
      <c r="B130" t="s">
        <v>8277</v>
      </c>
      <c r="C130" s="1">
        <v>43088</v>
      </c>
      <c r="D130" s="1">
        <v>43092</v>
      </c>
      <c r="E130" t="s">
        <v>49</v>
      </c>
      <c r="F130" t="s">
        <v>6539</v>
      </c>
      <c r="G130" t="s">
        <v>6540</v>
      </c>
      <c r="H130" t="s">
        <v>25</v>
      </c>
      <c r="I130" t="s">
        <v>26</v>
      </c>
      <c r="J130" t="s">
        <v>1725</v>
      </c>
      <c r="K130" t="s">
        <v>456</v>
      </c>
      <c r="L130">
        <v>80134</v>
      </c>
      <c r="M130" t="s">
        <v>43</v>
      </c>
      <c r="N130" t="s">
        <v>4799</v>
      </c>
      <c r="O130" t="s">
        <v>31</v>
      </c>
      <c r="P130" t="s">
        <v>32</v>
      </c>
      <c r="Q130" t="s">
        <v>4800</v>
      </c>
      <c r="R130">
        <v>102.018</v>
      </c>
      <c r="S130">
        <v>7</v>
      </c>
      <c r="T130">
        <v>0.7</v>
      </c>
      <c r="U130">
        <v>-183.63239999999999</v>
      </c>
    </row>
    <row r="131" spans="1:21" x14ac:dyDescent="0.3">
      <c r="A131">
        <v>1248</v>
      </c>
      <c r="B131" t="s">
        <v>3493</v>
      </c>
      <c r="C131" s="1">
        <v>41985</v>
      </c>
      <c r="D131" s="1">
        <v>41987</v>
      </c>
      <c r="E131" t="s">
        <v>22</v>
      </c>
      <c r="F131" t="s">
        <v>3494</v>
      </c>
      <c r="G131" t="s">
        <v>3495</v>
      </c>
      <c r="H131" t="s">
        <v>25</v>
      </c>
      <c r="I131" t="s">
        <v>26</v>
      </c>
      <c r="J131" t="s">
        <v>3496</v>
      </c>
      <c r="K131" t="s">
        <v>42</v>
      </c>
      <c r="L131">
        <v>93727</v>
      </c>
      <c r="M131" t="s">
        <v>43</v>
      </c>
      <c r="N131" t="s">
        <v>3499</v>
      </c>
      <c r="O131" t="s">
        <v>31</v>
      </c>
      <c r="P131" t="s">
        <v>32</v>
      </c>
      <c r="Q131" t="s">
        <v>3500</v>
      </c>
      <c r="R131">
        <v>254.97450000000001</v>
      </c>
      <c r="S131">
        <v>3</v>
      </c>
      <c r="T131">
        <v>0.15</v>
      </c>
      <c r="U131">
        <v>11.998799999999999</v>
      </c>
    </row>
    <row r="132" spans="1:21" x14ac:dyDescent="0.3">
      <c r="A132">
        <v>5466</v>
      </c>
      <c r="B132" t="s">
        <v>8272</v>
      </c>
      <c r="C132" s="1">
        <v>41658</v>
      </c>
      <c r="D132" s="1">
        <v>41659</v>
      </c>
      <c r="E132" t="s">
        <v>187</v>
      </c>
      <c r="F132" t="s">
        <v>2967</v>
      </c>
      <c r="G132" t="s">
        <v>2968</v>
      </c>
      <c r="H132" t="s">
        <v>25</v>
      </c>
      <c r="I132" t="s">
        <v>26</v>
      </c>
      <c r="J132" t="s">
        <v>622</v>
      </c>
      <c r="K132" t="s">
        <v>309</v>
      </c>
      <c r="L132">
        <v>85254</v>
      </c>
      <c r="M132" t="s">
        <v>43</v>
      </c>
      <c r="N132" t="s">
        <v>1447</v>
      </c>
      <c r="O132" t="s">
        <v>31</v>
      </c>
      <c r="P132" t="s">
        <v>32</v>
      </c>
      <c r="Q132" t="s">
        <v>1448</v>
      </c>
      <c r="R132">
        <v>181.47</v>
      </c>
      <c r="S132">
        <v>5</v>
      </c>
      <c r="T132">
        <v>0.7</v>
      </c>
      <c r="U132">
        <v>-320.59699999999998</v>
      </c>
    </row>
    <row r="133" spans="1:21" x14ac:dyDescent="0.3">
      <c r="A133">
        <v>5428</v>
      </c>
      <c r="B133" t="s">
        <v>8234</v>
      </c>
      <c r="C133" s="1">
        <v>42535</v>
      </c>
      <c r="D133" s="1">
        <v>42535</v>
      </c>
      <c r="E133" t="s">
        <v>1292</v>
      </c>
      <c r="F133" t="s">
        <v>8235</v>
      </c>
      <c r="G133" t="s">
        <v>8236</v>
      </c>
      <c r="H133" t="s">
        <v>101</v>
      </c>
      <c r="I133" t="s">
        <v>26</v>
      </c>
      <c r="J133" t="s">
        <v>41</v>
      </c>
      <c r="K133" t="s">
        <v>42</v>
      </c>
      <c r="L133">
        <v>90036</v>
      </c>
      <c r="M133" t="s">
        <v>43</v>
      </c>
      <c r="N133" t="s">
        <v>7059</v>
      </c>
      <c r="O133" t="s">
        <v>31</v>
      </c>
      <c r="P133" t="s">
        <v>32</v>
      </c>
      <c r="Q133" t="s">
        <v>7060</v>
      </c>
      <c r="R133">
        <v>599.16499999999996</v>
      </c>
      <c r="S133">
        <v>5</v>
      </c>
      <c r="T133">
        <v>0.15</v>
      </c>
      <c r="U133">
        <v>35.244999999999997</v>
      </c>
    </row>
    <row r="134" spans="1:21" x14ac:dyDescent="0.3">
      <c r="A134">
        <v>5400</v>
      </c>
      <c r="B134" t="s">
        <v>8207</v>
      </c>
      <c r="C134" s="1">
        <v>42469</v>
      </c>
      <c r="D134" s="1">
        <v>42474</v>
      </c>
      <c r="E134" t="s">
        <v>49</v>
      </c>
      <c r="F134" t="s">
        <v>4380</v>
      </c>
      <c r="G134" t="s">
        <v>4381</v>
      </c>
      <c r="H134" t="s">
        <v>25</v>
      </c>
      <c r="I134" t="s">
        <v>26</v>
      </c>
      <c r="J134" t="s">
        <v>41</v>
      </c>
      <c r="K134" t="s">
        <v>42</v>
      </c>
      <c r="L134">
        <v>90004</v>
      </c>
      <c r="M134" t="s">
        <v>43</v>
      </c>
      <c r="N134" t="s">
        <v>30</v>
      </c>
      <c r="O134" t="s">
        <v>31</v>
      </c>
      <c r="P134" t="s">
        <v>32</v>
      </c>
      <c r="Q134" t="s">
        <v>33</v>
      </c>
      <c r="R134">
        <v>556.66499999999996</v>
      </c>
      <c r="S134">
        <v>5</v>
      </c>
      <c r="T134">
        <v>0.15</v>
      </c>
      <c r="U134">
        <v>6.5490000000000004</v>
      </c>
    </row>
    <row r="135" spans="1:21" x14ac:dyDescent="0.3">
      <c r="A135">
        <v>5395</v>
      </c>
      <c r="B135" t="s">
        <v>8202</v>
      </c>
      <c r="C135" s="1">
        <v>41962</v>
      </c>
      <c r="D135" s="1">
        <v>41968</v>
      </c>
      <c r="E135" t="s">
        <v>49</v>
      </c>
      <c r="F135" t="s">
        <v>7549</v>
      </c>
      <c r="G135" t="s">
        <v>7550</v>
      </c>
      <c r="H135" t="s">
        <v>40</v>
      </c>
      <c r="I135" t="s">
        <v>26</v>
      </c>
      <c r="J135" t="s">
        <v>520</v>
      </c>
      <c r="K135" t="s">
        <v>244</v>
      </c>
      <c r="L135">
        <v>19805</v>
      </c>
      <c r="M135" t="s">
        <v>147</v>
      </c>
      <c r="N135" t="s">
        <v>4217</v>
      </c>
      <c r="O135" t="s">
        <v>31</v>
      </c>
      <c r="P135" t="s">
        <v>32</v>
      </c>
      <c r="Q135" t="s">
        <v>4218</v>
      </c>
      <c r="R135">
        <v>1025.8800000000001</v>
      </c>
      <c r="S135">
        <v>6</v>
      </c>
      <c r="T135">
        <v>0</v>
      </c>
      <c r="U135">
        <v>235.95240000000001</v>
      </c>
    </row>
    <row r="136" spans="1:21" x14ac:dyDescent="0.3">
      <c r="A136">
        <v>5361</v>
      </c>
      <c r="B136" t="s">
        <v>8178</v>
      </c>
      <c r="C136" s="1">
        <v>42839</v>
      </c>
      <c r="D136" s="1">
        <v>42843</v>
      </c>
      <c r="E136" t="s">
        <v>49</v>
      </c>
      <c r="F136" t="s">
        <v>555</v>
      </c>
      <c r="G136" t="s">
        <v>556</v>
      </c>
      <c r="H136" t="s">
        <v>40</v>
      </c>
      <c r="I136" t="s">
        <v>26</v>
      </c>
      <c r="J136" t="s">
        <v>1710</v>
      </c>
      <c r="K136" t="s">
        <v>87</v>
      </c>
      <c r="L136">
        <v>28314</v>
      </c>
      <c r="M136" t="s">
        <v>29</v>
      </c>
      <c r="N136" t="s">
        <v>3616</v>
      </c>
      <c r="O136" t="s">
        <v>31</v>
      </c>
      <c r="P136" t="s">
        <v>32</v>
      </c>
      <c r="Q136" t="s">
        <v>3617</v>
      </c>
      <c r="R136">
        <v>198.27199999999999</v>
      </c>
      <c r="S136">
        <v>8</v>
      </c>
      <c r="T136">
        <v>0.2</v>
      </c>
      <c r="U136">
        <v>-32.219200000000001</v>
      </c>
    </row>
    <row r="137" spans="1:21" x14ac:dyDescent="0.3">
      <c r="A137">
        <v>5288</v>
      </c>
      <c r="B137" t="s">
        <v>8126</v>
      </c>
      <c r="C137" s="1">
        <v>42860</v>
      </c>
      <c r="D137" s="1">
        <v>42861</v>
      </c>
      <c r="E137" t="s">
        <v>187</v>
      </c>
      <c r="F137" t="s">
        <v>2421</v>
      </c>
      <c r="G137" t="s">
        <v>2422</v>
      </c>
      <c r="H137" t="s">
        <v>25</v>
      </c>
      <c r="I137" t="s">
        <v>26</v>
      </c>
      <c r="J137" t="s">
        <v>1477</v>
      </c>
      <c r="K137" t="s">
        <v>456</v>
      </c>
      <c r="L137">
        <v>80027</v>
      </c>
      <c r="M137" t="s">
        <v>43</v>
      </c>
      <c r="N137" t="s">
        <v>3499</v>
      </c>
      <c r="O137" t="s">
        <v>31</v>
      </c>
      <c r="P137" t="s">
        <v>32</v>
      </c>
      <c r="Q137" t="s">
        <v>3500</v>
      </c>
      <c r="R137">
        <v>89.991</v>
      </c>
      <c r="S137">
        <v>3</v>
      </c>
      <c r="T137">
        <v>0.7</v>
      </c>
      <c r="U137">
        <v>-152.9847</v>
      </c>
    </row>
    <row r="138" spans="1:21" x14ac:dyDescent="0.3">
      <c r="A138">
        <v>1303</v>
      </c>
      <c r="B138" t="s">
        <v>3613</v>
      </c>
      <c r="C138" s="1">
        <v>42266</v>
      </c>
      <c r="D138" s="1">
        <v>42271</v>
      </c>
      <c r="E138" t="s">
        <v>22</v>
      </c>
      <c r="F138" t="s">
        <v>3614</v>
      </c>
      <c r="G138" t="s">
        <v>3615</v>
      </c>
      <c r="H138" t="s">
        <v>101</v>
      </c>
      <c r="I138" t="s">
        <v>26</v>
      </c>
      <c r="J138" t="s">
        <v>1129</v>
      </c>
      <c r="K138" t="s">
        <v>318</v>
      </c>
      <c r="L138">
        <v>22204</v>
      </c>
      <c r="M138" t="s">
        <v>29</v>
      </c>
      <c r="N138" t="s">
        <v>3616</v>
      </c>
      <c r="O138" t="s">
        <v>31</v>
      </c>
      <c r="P138" t="s">
        <v>32</v>
      </c>
      <c r="Q138" t="s">
        <v>3617</v>
      </c>
      <c r="R138">
        <v>61.96</v>
      </c>
      <c r="S138">
        <v>2</v>
      </c>
      <c r="T138">
        <v>0</v>
      </c>
      <c r="U138">
        <v>4.3372000000000002</v>
      </c>
    </row>
    <row r="139" spans="1:21" x14ac:dyDescent="0.3">
      <c r="A139">
        <v>5238</v>
      </c>
      <c r="B139" t="s">
        <v>8087</v>
      </c>
      <c r="C139" s="1">
        <v>41902</v>
      </c>
      <c r="D139" s="1">
        <v>41906</v>
      </c>
      <c r="E139" t="s">
        <v>49</v>
      </c>
      <c r="F139" t="s">
        <v>363</v>
      </c>
      <c r="G139" t="s">
        <v>364</v>
      </c>
      <c r="H139" t="s">
        <v>25</v>
      </c>
      <c r="I139" t="s">
        <v>26</v>
      </c>
      <c r="J139" t="s">
        <v>381</v>
      </c>
      <c r="K139" t="s">
        <v>2741</v>
      </c>
      <c r="L139">
        <v>21044</v>
      </c>
      <c r="M139" t="s">
        <v>147</v>
      </c>
      <c r="N139" t="s">
        <v>1673</v>
      </c>
      <c r="O139" t="s">
        <v>31</v>
      </c>
      <c r="P139" t="s">
        <v>32</v>
      </c>
      <c r="Q139" t="s">
        <v>1674</v>
      </c>
      <c r="R139">
        <v>362.94</v>
      </c>
      <c r="S139">
        <v>3</v>
      </c>
      <c r="T139">
        <v>0</v>
      </c>
      <c r="U139">
        <v>36.293999999999997</v>
      </c>
    </row>
    <row r="140" spans="1:21" x14ac:dyDescent="0.3">
      <c r="A140">
        <v>5228</v>
      </c>
      <c r="B140" t="s">
        <v>8081</v>
      </c>
      <c r="C140" s="1">
        <v>42542</v>
      </c>
      <c r="D140" s="1">
        <v>42547</v>
      </c>
      <c r="E140" t="s">
        <v>49</v>
      </c>
      <c r="F140" t="s">
        <v>4716</v>
      </c>
      <c r="G140" t="s">
        <v>4717</v>
      </c>
      <c r="H140" t="s">
        <v>25</v>
      </c>
      <c r="I140" t="s">
        <v>26</v>
      </c>
      <c r="J140" t="s">
        <v>265</v>
      </c>
      <c r="K140" t="s">
        <v>266</v>
      </c>
      <c r="L140">
        <v>10011</v>
      </c>
      <c r="M140" t="s">
        <v>147</v>
      </c>
      <c r="N140" t="s">
        <v>2285</v>
      </c>
      <c r="O140" t="s">
        <v>31</v>
      </c>
      <c r="P140" t="s">
        <v>32</v>
      </c>
      <c r="Q140" t="s">
        <v>2286</v>
      </c>
      <c r="R140">
        <v>353.56799999999998</v>
      </c>
      <c r="S140">
        <v>2</v>
      </c>
      <c r="T140">
        <v>0.2</v>
      </c>
      <c r="U140">
        <v>-44.195999999999998</v>
      </c>
    </row>
    <row r="141" spans="1:21" x14ac:dyDescent="0.3">
      <c r="A141">
        <v>5221</v>
      </c>
      <c r="B141" t="s">
        <v>8076</v>
      </c>
      <c r="C141" s="1">
        <v>41804</v>
      </c>
      <c r="D141" s="1">
        <v>41810</v>
      </c>
      <c r="E141" t="s">
        <v>49</v>
      </c>
      <c r="F141" t="s">
        <v>6219</v>
      </c>
      <c r="G141" t="s">
        <v>6220</v>
      </c>
      <c r="H141" t="s">
        <v>101</v>
      </c>
      <c r="I141" t="s">
        <v>26</v>
      </c>
      <c r="J141" t="s">
        <v>881</v>
      </c>
      <c r="K141" t="s">
        <v>237</v>
      </c>
      <c r="L141">
        <v>48234</v>
      </c>
      <c r="M141" t="s">
        <v>104</v>
      </c>
      <c r="N141" t="s">
        <v>7209</v>
      </c>
      <c r="O141" t="s">
        <v>31</v>
      </c>
      <c r="P141" t="s">
        <v>32</v>
      </c>
      <c r="Q141" t="s">
        <v>7210</v>
      </c>
      <c r="R141">
        <v>212.94</v>
      </c>
      <c r="S141">
        <v>3</v>
      </c>
      <c r="T141">
        <v>0</v>
      </c>
      <c r="U141">
        <v>57.4938</v>
      </c>
    </row>
    <row r="142" spans="1:21" x14ac:dyDescent="0.3">
      <c r="A142">
        <v>5176</v>
      </c>
      <c r="B142" t="s">
        <v>8050</v>
      </c>
      <c r="C142" s="1">
        <v>43027</v>
      </c>
      <c r="D142" s="1">
        <v>43032</v>
      </c>
      <c r="E142" t="s">
        <v>49</v>
      </c>
      <c r="F142" t="s">
        <v>2056</v>
      </c>
      <c r="G142" t="s">
        <v>2057</v>
      </c>
      <c r="H142" t="s">
        <v>25</v>
      </c>
      <c r="I142" t="s">
        <v>26</v>
      </c>
      <c r="J142" t="s">
        <v>8051</v>
      </c>
      <c r="K142" t="s">
        <v>103</v>
      </c>
      <c r="L142">
        <v>76706</v>
      </c>
      <c r="M142" t="s">
        <v>104</v>
      </c>
      <c r="N142" t="s">
        <v>7227</v>
      </c>
      <c r="O142" t="s">
        <v>31</v>
      </c>
      <c r="P142" t="s">
        <v>32</v>
      </c>
      <c r="Q142" t="s">
        <v>7228</v>
      </c>
      <c r="R142">
        <v>328.39920000000001</v>
      </c>
      <c r="S142">
        <v>3</v>
      </c>
      <c r="T142">
        <v>0.32</v>
      </c>
      <c r="U142">
        <v>-91.758600000000001</v>
      </c>
    </row>
    <row r="143" spans="1:21" x14ac:dyDescent="0.3">
      <c r="A143">
        <v>5162</v>
      </c>
      <c r="B143" t="s">
        <v>8044</v>
      </c>
      <c r="C143" s="1">
        <v>41850</v>
      </c>
      <c r="D143" s="1">
        <v>41856</v>
      </c>
      <c r="E143" t="s">
        <v>49</v>
      </c>
      <c r="F143" t="s">
        <v>7632</v>
      </c>
      <c r="G143" t="s">
        <v>7633</v>
      </c>
      <c r="H143" t="s">
        <v>40</v>
      </c>
      <c r="I143" t="s">
        <v>26</v>
      </c>
      <c r="J143" t="s">
        <v>94</v>
      </c>
      <c r="K143" t="s">
        <v>95</v>
      </c>
      <c r="L143">
        <v>98103</v>
      </c>
      <c r="M143" t="s">
        <v>43</v>
      </c>
      <c r="N143" t="s">
        <v>6566</v>
      </c>
      <c r="O143" t="s">
        <v>31</v>
      </c>
      <c r="P143" t="s">
        <v>32</v>
      </c>
      <c r="Q143" t="s">
        <v>6567</v>
      </c>
      <c r="R143">
        <v>1367.84</v>
      </c>
      <c r="S143">
        <v>8</v>
      </c>
      <c r="T143">
        <v>0</v>
      </c>
      <c r="U143">
        <v>259.88959999999997</v>
      </c>
    </row>
    <row r="144" spans="1:21" x14ac:dyDescent="0.3">
      <c r="A144">
        <v>5080</v>
      </c>
      <c r="B144" t="s">
        <v>7987</v>
      </c>
      <c r="C144" s="1">
        <v>43064</v>
      </c>
      <c r="D144" s="1">
        <v>43068</v>
      </c>
      <c r="E144" t="s">
        <v>49</v>
      </c>
      <c r="F144" t="s">
        <v>1846</v>
      </c>
      <c r="G144" t="s">
        <v>1847</v>
      </c>
      <c r="H144" t="s">
        <v>25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5027</v>
      </c>
      <c r="O144" t="s">
        <v>31</v>
      </c>
      <c r="P144" t="s">
        <v>32</v>
      </c>
      <c r="Q144" t="s">
        <v>5544</v>
      </c>
      <c r="R144">
        <v>359.49900000000002</v>
      </c>
      <c r="S144">
        <v>3</v>
      </c>
      <c r="T144">
        <v>0.15</v>
      </c>
      <c r="U144">
        <v>-29.605799999999999</v>
      </c>
    </row>
    <row r="145" spans="1:21" x14ac:dyDescent="0.3">
      <c r="A145">
        <v>5056</v>
      </c>
      <c r="B145" t="s">
        <v>7972</v>
      </c>
      <c r="C145" s="1">
        <v>42007</v>
      </c>
      <c r="D145" s="1">
        <v>42012</v>
      </c>
      <c r="E145" t="s">
        <v>22</v>
      </c>
      <c r="F145" t="s">
        <v>7266</v>
      </c>
      <c r="G145" t="s">
        <v>7267</v>
      </c>
      <c r="H145" t="s">
        <v>25</v>
      </c>
      <c r="I145" t="s">
        <v>26</v>
      </c>
      <c r="J145" t="s">
        <v>816</v>
      </c>
      <c r="K145" t="s">
        <v>103</v>
      </c>
      <c r="L145">
        <v>75217</v>
      </c>
      <c r="M145" t="s">
        <v>104</v>
      </c>
      <c r="N145" t="s">
        <v>2285</v>
      </c>
      <c r="O145" t="s">
        <v>31</v>
      </c>
      <c r="P145" t="s">
        <v>32</v>
      </c>
      <c r="Q145" t="s">
        <v>2286</v>
      </c>
      <c r="R145">
        <v>1352.3976</v>
      </c>
      <c r="S145">
        <v>9</v>
      </c>
      <c r="T145">
        <v>0.32</v>
      </c>
      <c r="U145">
        <v>-437.54039999999998</v>
      </c>
    </row>
    <row r="146" spans="1:21" x14ac:dyDescent="0.3">
      <c r="A146">
        <v>5035</v>
      </c>
      <c r="B146" t="s">
        <v>7963</v>
      </c>
      <c r="C146" s="1">
        <v>42225</v>
      </c>
      <c r="D146" s="1">
        <v>42229</v>
      </c>
      <c r="E146" t="s">
        <v>22</v>
      </c>
      <c r="F146" t="s">
        <v>3051</v>
      </c>
      <c r="G146" t="s">
        <v>3052</v>
      </c>
      <c r="H146" t="s">
        <v>101</v>
      </c>
      <c r="I146" t="s">
        <v>26</v>
      </c>
      <c r="J146" t="s">
        <v>2553</v>
      </c>
      <c r="K146" t="s">
        <v>113</v>
      </c>
      <c r="L146">
        <v>53209</v>
      </c>
      <c r="M146" t="s">
        <v>104</v>
      </c>
      <c r="N146" t="s">
        <v>7471</v>
      </c>
      <c r="O146" t="s">
        <v>31</v>
      </c>
      <c r="P146" t="s">
        <v>32</v>
      </c>
      <c r="Q146" t="s">
        <v>7472</v>
      </c>
      <c r="R146">
        <v>687.4</v>
      </c>
      <c r="S146">
        <v>5</v>
      </c>
      <c r="T146">
        <v>0</v>
      </c>
      <c r="U146">
        <v>48.118000000000002</v>
      </c>
    </row>
    <row r="147" spans="1:21" x14ac:dyDescent="0.3">
      <c r="A147">
        <v>1370</v>
      </c>
      <c r="B147" t="s">
        <v>3769</v>
      </c>
      <c r="C147" s="1">
        <v>42362</v>
      </c>
      <c r="D147" s="1">
        <v>42366</v>
      </c>
      <c r="E147" t="s">
        <v>49</v>
      </c>
      <c r="F147" t="s">
        <v>3693</v>
      </c>
      <c r="G147" t="s">
        <v>3694</v>
      </c>
      <c r="H147" t="s">
        <v>25</v>
      </c>
      <c r="I147" t="s">
        <v>26</v>
      </c>
      <c r="J147" t="s">
        <v>1083</v>
      </c>
      <c r="K147" t="s">
        <v>456</v>
      </c>
      <c r="L147">
        <v>80906</v>
      </c>
      <c r="M147" t="s">
        <v>43</v>
      </c>
      <c r="N147" t="s">
        <v>765</v>
      </c>
      <c r="O147" t="s">
        <v>31</v>
      </c>
      <c r="P147" t="s">
        <v>32</v>
      </c>
      <c r="Q147" t="s">
        <v>766</v>
      </c>
      <c r="R147">
        <v>590.05799999999999</v>
      </c>
      <c r="S147">
        <v>7</v>
      </c>
      <c r="T147">
        <v>0.7</v>
      </c>
      <c r="U147">
        <v>-786.74400000000003</v>
      </c>
    </row>
    <row r="148" spans="1:21" x14ac:dyDescent="0.3">
      <c r="A148">
        <v>5012</v>
      </c>
      <c r="B148" t="s">
        <v>7943</v>
      </c>
      <c r="C148" s="1">
        <v>42866</v>
      </c>
      <c r="D148" s="1">
        <v>42868</v>
      </c>
      <c r="E148" t="s">
        <v>187</v>
      </c>
      <c r="F148" t="s">
        <v>4010</v>
      </c>
      <c r="G148" t="s">
        <v>4011</v>
      </c>
      <c r="H148" t="s">
        <v>40</v>
      </c>
      <c r="I148" t="s">
        <v>26</v>
      </c>
      <c r="J148" t="s">
        <v>543</v>
      </c>
      <c r="K148" t="s">
        <v>309</v>
      </c>
      <c r="L148">
        <v>85023</v>
      </c>
      <c r="M148" t="s">
        <v>43</v>
      </c>
      <c r="N148" t="s">
        <v>3499</v>
      </c>
      <c r="O148" t="s">
        <v>31</v>
      </c>
      <c r="P148" t="s">
        <v>32</v>
      </c>
      <c r="Q148" t="s">
        <v>3500</v>
      </c>
      <c r="R148">
        <v>209.97900000000001</v>
      </c>
      <c r="S148">
        <v>7</v>
      </c>
      <c r="T148">
        <v>0.7</v>
      </c>
      <c r="U148">
        <v>-356.96429999999998</v>
      </c>
    </row>
    <row r="149" spans="1:21" x14ac:dyDescent="0.3">
      <c r="A149">
        <v>4942</v>
      </c>
      <c r="B149" t="s">
        <v>7890</v>
      </c>
      <c r="C149" s="1">
        <v>42041</v>
      </c>
      <c r="D149" s="1">
        <v>42048</v>
      </c>
      <c r="E149" t="s">
        <v>49</v>
      </c>
      <c r="F149" t="s">
        <v>5118</v>
      </c>
      <c r="G149" t="s">
        <v>5119</v>
      </c>
      <c r="H149" t="s">
        <v>25</v>
      </c>
      <c r="I149" t="s">
        <v>26</v>
      </c>
      <c r="J149" t="s">
        <v>520</v>
      </c>
      <c r="K149" t="s">
        <v>244</v>
      </c>
      <c r="L149">
        <v>19805</v>
      </c>
      <c r="M149" t="s">
        <v>147</v>
      </c>
      <c r="N149" t="s">
        <v>6584</v>
      </c>
      <c r="O149" t="s">
        <v>31</v>
      </c>
      <c r="P149" t="s">
        <v>32</v>
      </c>
      <c r="Q149" t="s">
        <v>6585</v>
      </c>
      <c r="R149">
        <v>283.92</v>
      </c>
      <c r="S149">
        <v>4</v>
      </c>
      <c r="T149">
        <v>0</v>
      </c>
      <c r="U149">
        <v>82.336799999999997</v>
      </c>
    </row>
    <row r="150" spans="1:21" x14ac:dyDescent="0.3">
      <c r="A150">
        <v>1387</v>
      </c>
      <c r="B150" t="s">
        <v>3797</v>
      </c>
      <c r="C150" s="1">
        <v>42405</v>
      </c>
      <c r="D150" s="1">
        <v>42405</v>
      </c>
      <c r="E150" t="s">
        <v>1292</v>
      </c>
      <c r="F150" t="s">
        <v>3798</v>
      </c>
      <c r="G150" t="s">
        <v>3799</v>
      </c>
      <c r="H150" t="s">
        <v>101</v>
      </c>
      <c r="I150" t="s">
        <v>26</v>
      </c>
      <c r="J150" t="s">
        <v>3800</v>
      </c>
      <c r="K150" t="s">
        <v>1274</v>
      </c>
      <c r="L150">
        <v>30080</v>
      </c>
      <c r="M150" t="s">
        <v>29</v>
      </c>
      <c r="N150" t="s">
        <v>2236</v>
      </c>
      <c r="O150" t="s">
        <v>31</v>
      </c>
      <c r="P150" t="s">
        <v>32</v>
      </c>
      <c r="Q150" t="s">
        <v>2237</v>
      </c>
      <c r="R150">
        <v>239.98</v>
      </c>
      <c r="S150">
        <v>2</v>
      </c>
      <c r="T150">
        <v>0</v>
      </c>
      <c r="U150">
        <v>52.7956</v>
      </c>
    </row>
    <row r="151" spans="1:21" x14ac:dyDescent="0.3">
      <c r="A151">
        <v>4939</v>
      </c>
      <c r="B151" t="s">
        <v>7889</v>
      </c>
      <c r="C151" s="1">
        <v>41652</v>
      </c>
      <c r="D151" s="1">
        <v>41657</v>
      </c>
      <c r="E151" t="s">
        <v>49</v>
      </c>
      <c r="F151" t="s">
        <v>1790</v>
      </c>
      <c r="G151" t="s">
        <v>1791</v>
      </c>
      <c r="H151" t="s">
        <v>25</v>
      </c>
      <c r="I151" t="s">
        <v>26</v>
      </c>
      <c r="J151" t="s">
        <v>126</v>
      </c>
      <c r="K151" t="s">
        <v>42</v>
      </c>
      <c r="L151">
        <v>94109</v>
      </c>
      <c r="M151" t="s">
        <v>43</v>
      </c>
      <c r="N151" t="s">
        <v>4891</v>
      </c>
      <c r="O151" t="s">
        <v>31</v>
      </c>
      <c r="P151" t="s">
        <v>32</v>
      </c>
      <c r="Q151" t="s">
        <v>4892</v>
      </c>
      <c r="R151">
        <v>333.99900000000002</v>
      </c>
      <c r="S151">
        <v>3</v>
      </c>
      <c r="T151">
        <v>0.15</v>
      </c>
      <c r="U151">
        <v>3.9293999999999998</v>
      </c>
    </row>
    <row r="152" spans="1:21" x14ac:dyDescent="0.3">
      <c r="A152">
        <v>4919</v>
      </c>
      <c r="B152" t="s">
        <v>7869</v>
      </c>
      <c r="C152" s="1">
        <v>42371</v>
      </c>
      <c r="D152" s="1">
        <v>42376</v>
      </c>
      <c r="E152" t="s">
        <v>49</v>
      </c>
      <c r="F152" t="s">
        <v>5342</v>
      </c>
      <c r="G152" t="s">
        <v>5343</v>
      </c>
      <c r="H152" t="s">
        <v>40</v>
      </c>
      <c r="I152" t="s">
        <v>26</v>
      </c>
      <c r="J152" t="s">
        <v>7870</v>
      </c>
      <c r="K152" t="s">
        <v>2741</v>
      </c>
      <c r="L152">
        <v>20877</v>
      </c>
      <c r="M152" t="s">
        <v>147</v>
      </c>
      <c r="N152" t="s">
        <v>1078</v>
      </c>
      <c r="O152" t="s">
        <v>31</v>
      </c>
      <c r="P152" t="s">
        <v>32</v>
      </c>
      <c r="Q152" t="s">
        <v>1079</v>
      </c>
      <c r="R152">
        <v>173.94</v>
      </c>
      <c r="S152">
        <v>3</v>
      </c>
      <c r="T152">
        <v>0</v>
      </c>
      <c r="U152">
        <v>38.266800000000003</v>
      </c>
    </row>
    <row r="153" spans="1:21" x14ac:dyDescent="0.3">
      <c r="A153">
        <v>4786</v>
      </c>
      <c r="B153" t="s">
        <v>7781</v>
      </c>
      <c r="C153" s="1">
        <v>42349</v>
      </c>
      <c r="D153" s="1">
        <v>42354</v>
      </c>
      <c r="E153" t="s">
        <v>49</v>
      </c>
      <c r="F153" t="s">
        <v>92</v>
      </c>
      <c r="G153" t="s">
        <v>93</v>
      </c>
      <c r="H153" t="s">
        <v>25</v>
      </c>
      <c r="I153" t="s">
        <v>26</v>
      </c>
      <c r="J153" t="s">
        <v>1083</v>
      </c>
      <c r="K153" t="s">
        <v>456</v>
      </c>
      <c r="L153">
        <v>80906</v>
      </c>
      <c r="M153" t="s">
        <v>43</v>
      </c>
      <c r="N153" t="s">
        <v>5645</v>
      </c>
      <c r="O153" t="s">
        <v>31</v>
      </c>
      <c r="P153" t="s">
        <v>32</v>
      </c>
      <c r="Q153" t="s">
        <v>5646</v>
      </c>
      <c r="R153">
        <v>69.575999999999993</v>
      </c>
      <c r="S153">
        <v>4</v>
      </c>
      <c r="T153">
        <v>0.7</v>
      </c>
      <c r="U153">
        <v>-143.79040000000001</v>
      </c>
    </row>
    <row r="154" spans="1:21" x14ac:dyDescent="0.3">
      <c r="A154">
        <v>4728</v>
      </c>
      <c r="B154" t="s">
        <v>7732</v>
      </c>
      <c r="C154" s="1">
        <v>41968</v>
      </c>
      <c r="D154" s="1">
        <v>41972</v>
      </c>
      <c r="E154" t="s">
        <v>22</v>
      </c>
      <c r="F154" t="s">
        <v>4090</v>
      </c>
      <c r="G154" t="s">
        <v>4091</v>
      </c>
      <c r="H154" t="s">
        <v>101</v>
      </c>
      <c r="I154" t="s">
        <v>26</v>
      </c>
      <c r="J154" t="s">
        <v>265</v>
      </c>
      <c r="K154" t="s">
        <v>266</v>
      </c>
      <c r="L154">
        <v>10009</v>
      </c>
      <c r="M154" t="s">
        <v>147</v>
      </c>
      <c r="N154" t="s">
        <v>4484</v>
      </c>
      <c r="O154" t="s">
        <v>31</v>
      </c>
      <c r="P154" t="s">
        <v>32</v>
      </c>
      <c r="Q154" t="s">
        <v>4485</v>
      </c>
      <c r="R154">
        <v>275.952</v>
      </c>
      <c r="S154">
        <v>3</v>
      </c>
      <c r="T154">
        <v>0.2</v>
      </c>
      <c r="U154">
        <v>-37.943399999999997</v>
      </c>
    </row>
    <row r="155" spans="1:21" x14ac:dyDescent="0.3">
      <c r="A155">
        <v>4685</v>
      </c>
      <c r="B155" t="s">
        <v>7703</v>
      </c>
      <c r="C155" s="1">
        <v>42611</v>
      </c>
      <c r="D155" s="1">
        <v>42616</v>
      </c>
      <c r="E155" t="s">
        <v>49</v>
      </c>
      <c r="F155" t="s">
        <v>2766</v>
      </c>
      <c r="G155" t="s">
        <v>2767</v>
      </c>
      <c r="H155" t="s">
        <v>40</v>
      </c>
      <c r="I155" t="s">
        <v>26</v>
      </c>
      <c r="J155" t="s">
        <v>145</v>
      </c>
      <c r="K155" t="s">
        <v>146</v>
      </c>
      <c r="L155">
        <v>19120</v>
      </c>
      <c r="M155" t="s">
        <v>147</v>
      </c>
      <c r="N155" t="s">
        <v>7290</v>
      </c>
      <c r="O155" t="s">
        <v>31</v>
      </c>
      <c r="P155" t="s">
        <v>32</v>
      </c>
      <c r="Q155" t="s">
        <v>7291</v>
      </c>
      <c r="R155">
        <v>163.88</v>
      </c>
      <c r="S155">
        <v>4</v>
      </c>
      <c r="T155">
        <v>0.5</v>
      </c>
      <c r="U155">
        <v>-81.94</v>
      </c>
    </row>
    <row r="156" spans="1:21" x14ac:dyDescent="0.3">
      <c r="A156">
        <v>4670</v>
      </c>
      <c r="B156" t="s">
        <v>7694</v>
      </c>
      <c r="C156" s="1">
        <v>42861</v>
      </c>
      <c r="D156" s="1">
        <v>42866</v>
      </c>
      <c r="E156" t="s">
        <v>49</v>
      </c>
      <c r="F156" t="s">
        <v>5176</v>
      </c>
      <c r="G156" t="s">
        <v>5177</v>
      </c>
      <c r="H156" t="s">
        <v>40</v>
      </c>
      <c r="I156" t="s">
        <v>26</v>
      </c>
      <c r="J156" t="s">
        <v>102</v>
      </c>
      <c r="K156" t="s">
        <v>103</v>
      </c>
      <c r="L156">
        <v>76106</v>
      </c>
      <c r="M156" t="s">
        <v>104</v>
      </c>
      <c r="N156" t="s">
        <v>1635</v>
      </c>
      <c r="O156" t="s">
        <v>31</v>
      </c>
      <c r="P156" t="s">
        <v>32</v>
      </c>
      <c r="Q156" t="s">
        <v>1636</v>
      </c>
      <c r="R156">
        <v>623.46479999999997</v>
      </c>
      <c r="S156">
        <v>7</v>
      </c>
      <c r="T156">
        <v>0.32</v>
      </c>
      <c r="U156">
        <v>-119.1918</v>
      </c>
    </row>
    <row r="157" spans="1:21" x14ac:dyDescent="0.3">
      <c r="A157">
        <v>4634</v>
      </c>
      <c r="B157" t="s">
        <v>7664</v>
      </c>
      <c r="C157" s="1">
        <v>42237</v>
      </c>
      <c r="D157" s="1">
        <v>42242</v>
      </c>
      <c r="E157" t="s">
        <v>49</v>
      </c>
      <c r="F157" t="s">
        <v>879</v>
      </c>
      <c r="G157" t="s">
        <v>880</v>
      </c>
      <c r="H157" t="s">
        <v>40</v>
      </c>
      <c r="I157" t="s">
        <v>26</v>
      </c>
      <c r="J157" t="s">
        <v>126</v>
      </c>
      <c r="K157" t="s">
        <v>42</v>
      </c>
      <c r="L157">
        <v>94122</v>
      </c>
      <c r="M157" t="s">
        <v>43</v>
      </c>
      <c r="N157" t="s">
        <v>7665</v>
      </c>
      <c r="O157" t="s">
        <v>31</v>
      </c>
      <c r="P157" t="s">
        <v>32</v>
      </c>
      <c r="Q157" t="s">
        <v>7666</v>
      </c>
      <c r="R157">
        <v>586.39800000000002</v>
      </c>
      <c r="S157">
        <v>6</v>
      </c>
      <c r="T157">
        <v>0.15</v>
      </c>
      <c r="U157">
        <v>34.494</v>
      </c>
    </row>
    <row r="158" spans="1:21" x14ac:dyDescent="0.3">
      <c r="A158">
        <v>4496</v>
      </c>
      <c r="B158" t="s">
        <v>7546</v>
      </c>
      <c r="C158" s="1">
        <v>42904</v>
      </c>
      <c r="D158" s="1">
        <v>42909</v>
      </c>
      <c r="E158" t="s">
        <v>49</v>
      </c>
      <c r="F158" t="s">
        <v>967</v>
      </c>
      <c r="G158" t="s">
        <v>968</v>
      </c>
      <c r="H158" t="s">
        <v>25</v>
      </c>
      <c r="I158" t="s">
        <v>26</v>
      </c>
      <c r="J158" t="s">
        <v>41</v>
      </c>
      <c r="K158" t="s">
        <v>42</v>
      </c>
      <c r="L158">
        <v>90032</v>
      </c>
      <c r="M158" t="s">
        <v>43</v>
      </c>
      <c r="N158" t="s">
        <v>2236</v>
      </c>
      <c r="O158" t="s">
        <v>31</v>
      </c>
      <c r="P158" t="s">
        <v>32</v>
      </c>
      <c r="Q158" t="s">
        <v>2237</v>
      </c>
      <c r="R158">
        <v>917.92349999999999</v>
      </c>
      <c r="S158">
        <v>9</v>
      </c>
      <c r="T158">
        <v>0.15</v>
      </c>
      <c r="U158">
        <v>75.593699999999998</v>
      </c>
    </row>
    <row r="159" spans="1:21" x14ac:dyDescent="0.3">
      <c r="A159">
        <v>4469</v>
      </c>
      <c r="B159" t="s">
        <v>7527</v>
      </c>
      <c r="C159" s="1">
        <v>43063</v>
      </c>
      <c r="D159" s="1">
        <v>43070</v>
      </c>
      <c r="E159" t="s">
        <v>49</v>
      </c>
      <c r="F159" t="s">
        <v>4963</v>
      </c>
      <c r="G159" t="s">
        <v>4964</v>
      </c>
      <c r="H159" t="s">
        <v>25</v>
      </c>
      <c r="I159" t="s">
        <v>26</v>
      </c>
      <c r="J159" t="s">
        <v>265</v>
      </c>
      <c r="K159" t="s">
        <v>266</v>
      </c>
      <c r="L159">
        <v>10035</v>
      </c>
      <c r="M159" t="s">
        <v>147</v>
      </c>
      <c r="N159" t="s">
        <v>5455</v>
      </c>
      <c r="O159" t="s">
        <v>31</v>
      </c>
      <c r="P159" t="s">
        <v>32</v>
      </c>
      <c r="Q159" t="s">
        <v>5456</v>
      </c>
      <c r="R159">
        <v>321.56799999999998</v>
      </c>
      <c r="S159">
        <v>2</v>
      </c>
      <c r="T159">
        <v>0.2</v>
      </c>
      <c r="U159">
        <v>-16.078399999999998</v>
      </c>
    </row>
    <row r="160" spans="1:21" x14ac:dyDescent="0.3">
      <c r="A160">
        <v>4454</v>
      </c>
      <c r="B160" t="s">
        <v>7517</v>
      </c>
      <c r="C160" s="1">
        <v>42555</v>
      </c>
      <c r="D160" s="1">
        <v>42557</v>
      </c>
      <c r="E160" t="s">
        <v>187</v>
      </c>
      <c r="F160" t="s">
        <v>7165</v>
      </c>
      <c r="G160" t="s">
        <v>7166</v>
      </c>
      <c r="H160" t="s">
        <v>25</v>
      </c>
      <c r="I160" t="s">
        <v>26</v>
      </c>
      <c r="J160" t="s">
        <v>126</v>
      </c>
      <c r="K160" t="s">
        <v>42</v>
      </c>
      <c r="L160">
        <v>94109</v>
      </c>
      <c r="M160" t="s">
        <v>43</v>
      </c>
      <c r="N160" t="s">
        <v>3098</v>
      </c>
      <c r="O160" t="s">
        <v>31</v>
      </c>
      <c r="P160" t="s">
        <v>32</v>
      </c>
      <c r="Q160" t="s">
        <v>3099</v>
      </c>
      <c r="R160">
        <v>1279.165</v>
      </c>
      <c r="S160">
        <v>5</v>
      </c>
      <c r="T160">
        <v>0.15</v>
      </c>
      <c r="U160">
        <v>225.73500000000001</v>
      </c>
    </row>
    <row r="161" spans="1:21" x14ac:dyDescent="0.3">
      <c r="A161">
        <v>4424</v>
      </c>
      <c r="B161" t="s">
        <v>7496</v>
      </c>
      <c r="C161" s="1">
        <v>42873</v>
      </c>
      <c r="D161" s="1">
        <v>42874</v>
      </c>
      <c r="E161" t="s">
        <v>187</v>
      </c>
      <c r="F161" t="s">
        <v>3590</v>
      </c>
      <c r="G161" t="s">
        <v>3591</v>
      </c>
      <c r="H161" t="s">
        <v>40</v>
      </c>
      <c r="I161" t="s">
        <v>26</v>
      </c>
      <c r="J161" t="s">
        <v>7497</v>
      </c>
      <c r="K161" t="s">
        <v>1274</v>
      </c>
      <c r="L161">
        <v>30328</v>
      </c>
      <c r="M161" t="s">
        <v>29</v>
      </c>
      <c r="N161" t="s">
        <v>7498</v>
      </c>
      <c r="O161" t="s">
        <v>31</v>
      </c>
      <c r="P161" t="s">
        <v>32</v>
      </c>
      <c r="Q161" t="s">
        <v>7499</v>
      </c>
      <c r="R161">
        <v>302.94</v>
      </c>
      <c r="S161">
        <v>3</v>
      </c>
      <c r="T161">
        <v>0</v>
      </c>
      <c r="U161">
        <v>75.734999999999999</v>
      </c>
    </row>
    <row r="162" spans="1:21" x14ac:dyDescent="0.3">
      <c r="A162">
        <v>4390</v>
      </c>
      <c r="B162" t="s">
        <v>7474</v>
      </c>
      <c r="C162" s="1">
        <v>43059</v>
      </c>
      <c r="D162" s="1">
        <v>43061</v>
      </c>
      <c r="E162" t="s">
        <v>187</v>
      </c>
      <c r="F162" t="s">
        <v>2508</v>
      </c>
      <c r="G162" t="s">
        <v>2509</v>
      </c>
      <c r="H162" t="s">
        <v>25</v>
      </c>
      <c r="I162" t="s">
        <v>26</v>
      </c>
      <c r="J162" t="s">
        <v>265</v>
      </c>
      <c r="K162" t="s">
        <v>266</v>
      </c>
      <c r="L162">
        <v>10035</v>
      </c>
      <c r="M162" t="s">
        <v>147</v>
      </c>
      <c r="N162" t="s">
        <v>4484</v>
      </c>
      <c r="O162" t="s">
        <v>31</v>
      </c>
      <c r="P162" t="s">
        <v>32</v>
      </c>
      <c r="Q162" t="s">
        <v>4485</v>
      </c>
      <c r="R162">
        <v>183.96799999999999</v>
      </c>
      <c r="S162">
        <v>2</v>
      </c>
      <c r="T162">
        <v>0.2</v>
      </c>
      <c r="U162">
        <v>-25.2956</v>
      </c>
    </row>
    <row r="163" spans="1:21" x14ac:dyDescent="0.3">
      <c r="A163">
        <v>4386</v>
      </c>
      <c r="B163" t="s">
        <v>7470</v>
      </c>
      <c r="C163" s="1">
        <v>42205</v>
      </c>
      <c r="D163" s="1">
        <v>42212</v>
      </c>
      <c r="E163" t="s">
        <v>49</v>
      </c>
      <c r="F163" t="s">
        <v>1332</v>
      </c>
      <c r="G163" t="s">
        <v>1333</v>
      </c>
      <c r="H163" t="s">
        <v>25</v>
      </c>
      <c r="I163" t="s">
        <v>26</v>
      </c>
      <c r="J163" t="s">
        <v>6099</v>
      </c>
      <c r="K163" t="s">
        <v>210</v>
      </c>
      <c r="L163">
        <v>60035</v>
      </c>
      <c r="M163" t="s">
        <v>104</v>
      </c>
      <c r="N163" t="s">
        <v>200</v>
      </c>
      <c r="O163" t="s">
        <v>31</v>
      </c>
      <c r="P163" t="s">
        <v>32</v>
      </c>
      <c r="Q163" t="s">
        <v>201</v>
      </c>
      <c r="R163">
        <v>913.43</v>
      </c>
      <c r="S163">
        <v>5</v>
      </c>
      <c r="T163">
        <v>0.3</v>
      </c>
      <c r="U163">
        <v>-52.195999999999998</v>
      </c>
    </row>
    <row r="164" spans="1:21" x14ac:dyDescent="0.3">
      <c r="A164">
        <v>4384</v>
      </c>
      <c r="B164" t="s">
        <v>7470</v>
      </c>
      <c r="C164" s="1">
        <v>42205</v>
      </c>
      <c r="D164" s="1">
        <v>42212</v>
      </c>
      <c r="E164" t="s">
        <v>49</v>
      </c>
      <c r="F164" t="s">
        <v>1332</v>
      </c>
      <c r="G164" t="s">
        <v>1333</v>
      </c>
      <c r="H164" t="s">
        <v>25</v>
      </c>
      <c r="I164" t="s">
        <v>26</v>
      </c>
      <c r="J164" t="s">
        <v>6099</v>
      </c>
      <c r="K164" t="s">
        <v>210</v>
      </c>
      <c r="L164">
        <v>60035</v>
      </c>
      <c r="M164" t="s">
        <v>104</v>
      </c>
      <c r="N164" t="s">
        <v>7471</v>
      </c>
      <c r="O164" t="s">
        <v>31</v>
      </c>
      <c r="P164" t="s">
        <v>32</v>
      </c>
      <c r="Q164" t="s">
        <v>7472</v>
      </c>
      <c r="R164">
        <v>384.94400000000002</v>
      </c>
      <c r="S164">
        <v>4</v>
      </c>
      <c r="T164">
        <v>0.3</v>
      </c>
      <c r="U164">
        <v>-126.4816</v>
      </c>
    </row>
    <row r="165" spans="1:21" x14ac:dyDescent="0.3">
      <c r="A165">
        <v>1535</v>
      </c>
      <c r="B165" t="s">
        <v>4089</v>
      </c>
      <c r="C165" s="1">
        <v>42776</v>
      </c>
      <c r="D165" s="1">
        <v>42780</v>
      </c>
      <c r="E165" t="s">
        <v>49</v>
      </c>
      <c r="F165" t="s">
        <v>4090</v>
      </c>
      <c r="G165" t="s">
        <v>4091</v>
      </c>
      <c r="H165" t="s">
        <v>101</v>
      </c>
      <c r="I165" t="s">
        <v>26</v>
      </c>
      <c r="J165" t="s">
        <v>4092</v>
      </c>
      <c r="K165" t="s">
        <v>42</v>
      </c>
      <c r="L165">
        <v>92677</v>
      </c>
      <c r="M165" t="s">
        <v>43</v>
      </c>
      <c r="N165" t="s">
        <v>2236</v>
      </c>
      <c r="O165" t="s">
        <v>31</v>
      </c>
      <c r="P165" t="s">
        <v>32</v>
      </c>
      <c r="Q165" t="s">
        <v>2237</v>
      </c>
      <c r="R165">
        <v>203.983</v>
      </c>
      <c r="S165">
        <v>2</v>
      </c>
      <c r="T165">
        <v>0.15</v>
      </c>
      <c r="U165">
        <v>16.7986</v>
      </c>
    </row>
    <row r="166" spans="1:21" x14ac:dyDescent="0.3">
      <c r="A166">
        <v>1540</v>
      </c>
      <c r="B166" t="s">
        <v>4101</v>
      </c>
      <c r="C166" s="1">
        <v>42993</v>
      </c>
      <c r="D166" s="1">
        <v>42995</v>
      </c>
      <c r="E166" t="s">
        <v>22</v>
      </c>
      <c r="F166" t="s">
        <v>4102</v>
      </c>
      <c r="G166" t="s">
        <v>4103</v>
      </c>
      <c r="H166" t="s">
        <v>25</v>
      </c>
      <c r="I166" t="s">
        <v>26</v>
      </c>
      <c r="J166" t="s">
        <v>4104</v>
      </c>
      <c r="K166" t="s">
        <v>1247</v>
      </c>
      <c r="L166">
        <v>2149</v>
      </c>
      <c r="M166" t="s">
        <v>147</v>
      </c>
      <c r="N166" t="s">
        <v>200</v>
      </c>
      <c r="O166" t="s">
        <v>31</v>
      </c>
      <c r="P166" t="s">
        <v>32</v>
      </c>
      <c r="Q166" t="s">
        <v>201</v>
      </c>
      <c r="R166">
        <v>782.94</v>
      </c>
      <c r="S166">
        <v>3</v>
      </c>
      <c r="T166">
        <v>0</v>
      </c>
      <c r="U166">
        <v>203.56440000000001</v>
      </c>
    </row>
    <row r="167" spans="1:21" x14ac:dyDescent="0.3">
      <c r="A167">
        <v>1546</v>
      </c>
      <c r="B167" t="s">
        <v>4110</v>
      </c>
      <c r="C167" s="1">
        <v>42004</v>
      </c>
      <c r="D167" s="1">
        <v>42008</v>
      </c>
      <c r="E167" t="s">
        <v>22</v>
      </c>
      <c r="F167" t="s">
        <v>2754</v>
      </c>
      <c r="G167" t="s">
        <v>2755</v>
      </c>
      <c r="H167" t="s">
        <v>40</v>
      </c>
      <c r="I167" t="s">
        <v>26</v>
      </c>
      <c r="J167" t="s">
        <v>4111</v>
      </c>
      <c r="K167" t="s">
        <v>266</v>
      </c>
      <c r="L167">
        <v>13601</v>
      </c>
      <c r="M167" t="s">
        <v>147</v>
      </c>
      <c r="N167" t="s">
        <v>765</v>
      </c>
      <c r="O167" t="s">
        <v>31</v>
      </c>
      <c r="P167" t="s">
        <v>32</v>
      </c>
      <c r="Q167" t="s">
        <v>766</v>
      </c>
      <c r="R167">
        <v>1573.4880000000001</v>
      </c>
      <c r="S167">
        <v>7</v>
      </c>
      <c r="T167">
        <v>0.2</v>
      </c>
      <c r="U167">
        <v>196.68600000000001</v>
      </c>
    </row>
    <row r="168" spans="1:21" x14ac:dyDescent="0.3">
      <c r="A168">
        <v>4285</v>
      </c>
      <c r="B168" t="s">
        <v>7391</v>
      </c>
      <c r="C168" s="1">
        <v>42329</v>
      </c>
      <c r="D168" s="1">
        <v>42334</v>
      </c>
      <c r="E168" t="s">
        <v>22</v>
      </c>
      <c r="F168" t="s">
        <v>6019</v>
      </c>
      <c r="G168" t="s">
        <v>6020</v>
      </c>
      <c r="H168" t="s">
        <v>40</v>
      </c>
      <c r="I168" t="s">
        <v>26</v>
      </c>
      <c r="J168" t="s">
        <v>7392</v>
      </c>
      <c r="K168" t="s">
        <v>103</v>
      </c>
      <c r="L168">
        <v>77642</v>
      </c>
      <c r="M168" t="s">
        <v>104</v>
      </c>
      <c r="N168" t="s">
        <v>4416</v>
      </c>
      <c r="O168" t="s">
        <v>31</v>
      </c>
      <c r="P168" t="s">
        <v>32</v>
      </c>
      <c r="Q168" t="s">
        <v>4417</v>
      </c>
      <c r="R168">
        <v>246.1328</v>
      </c>
      <c r="S168">
        <v>2</v>
      </c>
      <c r="T168">
        <v>0.32</v>
      </c>
      <c r="U168">
        <v>-76.011600000000001</v>
      </c>
    </row>
    <row r="169" spans="1:21" x14ac:dyDescent="0.3">
      <c r="A169">
        <v>4267</v>
      </c>
      <c r="B169" t="s">
        <v>7374</v>
      </c>
      <c r="C169" s="1">
        <v>42679</v>
      </c>
      <c r="D169" s="1">
        <v>42683</v>
      </c>
      <c r="E169" t="s">
        <v>49</v>
      </c>
      <c r="F169" t="s">
        <v>1831</v>
      </c>
      <c r="G169" t="s">
        <v>1832</v>
      </c>
      <c r="H169" t="s">
        <v>25</v>
      </c>
      <c r="I169" t="s">
        <v>26</v>
      </c>
      <c r="J169" t="s">
        <v>183</v>
      </c>
      <c r="K169" t="s">
        <v>103</v>
      </c>
      <c r="L169">
        <v>77036</v>
      </c>
      <c r="M169" t="s">
        <v>104</v>
      </c>
      <c r="N169" t="s">
        <v>5455</v>
      </c>
      <c r="O169" t="s">
        <v>31</v>
      </c>
      <c r="P169" t="s">
        <v>32</v>
      </c>
      <c r="Q169" t="s">
        <v>5456</v>
      </c>
      <c r="R169">
        <v>956.66480000000001</v>
      </c>
      <c r="S169">
        <v>7</v>
      </c>
      <c r="T169">
        <v>0.32</v>
      </c>
      <c r="U169">
        <v>-225.0976</v>
      </c>
    </row>
    <row r="170" spans="1:21" x14ac:dyDescent="0.3">
      <c r="A170">
        <v>4224</v>
      </c>
      <c r="B170" t="s">
        <v>7330</v>
      </c>
      <c r="C170" s="1">
        <v>42897</v>
      </c>
      <c r="D170" s="1">
        <v>42899</v>
      </c>
      <c r="E170" t="s">
        <v>22</v>
      </c>
      <c r="F170" t="s">
        <v>4055</v>
      </c>
      <c r="G170" t="s">
        <v>4056</v>
      </c>
      <c r="H170" t="s">
        <v>25</v>
      </c>
      <c r="I170" t="s">
        <v>26</v>
      </c>
      <c r="J170" t="s">
        <v>94</v>
      </c>
      <c r="K170" t="s">
        <v>95</v>
      </c>
      <c r="L170">
        <v>98103</v>
      </c>
      <c r="M170" t="s">
        <v>43</v>
      </c>
      <c r="N170" t="s">
        <v>2614</v>
      </c>
      <c r="O170" t="s">
        <v>31</v>
      </c>
      <c r="P170" t="s">
        <v>32</v>
      </c>
      <c r="Q170" t="s">
        <v>2615</v>
      </c>
      <c r="R170">
        <v>174.42</v>
      </c>
      <c r="S170">
        <v>3</v>
      </c>
      <c r="T170">
        <v>0</v>
      </c>
      <c r="U170">
        <v>41.860799999999998</v>
      </c>
    </row>
    <row r="171" spans="1:21" x14ac:dyDescent="0.3">
      <c r="A171">
        <v>4218</v>
      </c>
      <c r="B171" t="s">
        <v>7327</v>
      </c>
      <c r="C171" s="1">
        <v>42826</v>
      </c>
      <c r="D171" s="1">
        <v>42828</v>
      </c>
      <c r="E171" t="s">
        <v>187</v>
      </c>
      <c r="F171" t="s">
        <v>6791</v>
      </c>
      <c r="G171" t="s">
        <v>6792</v>
      </c>
      <c r="H171" t="s">
        <v>40</v>
      </c>
      <c r="I171" t="s">
        <v>26</v>
      </c>
      <c r="J171" t="s">
        <v>126</v>
      </c>
      <c r="K171" t="s">
        <v>42</v>
      </c>
      <c r="L171">
        <v>94110</v>
      </c>
      <c r="M171" t="s">
        <v>43</v>
      </c>
      <c r="N171" t="s">
        <v>7328</v>
      </c>
      <c r="O171" t="s">
        <v>31</v>
      </c>
      <c r="P171" t="s">
        <v>32</v>
      </c>
      <c r="Q171" t="s">
        <v>7329</v>
      </c>
      <c r="R171">
        <v>482.66399999999999</v>
      </c>
      <c r="S171">
        <v>8</v>
      </c>
      <c r="T171">
        <v>0.15</v>
      </c>
      <c r="U171">
        <v>85.176000000000002</v>
      </c>
    </row>
    <row r="172" spans="1:21" x14ac:dyDescent="0.3">
      <c r="A172">
        <v>4185</v>
      </c>
      <c r="B172" t="s">
        <v>7289</v>
      </c>
      <c r="C172" s="1">
        <v>42709</v>
      </c>
      <c r="D172" s="1">
        <v>42711</v>
      </c>
      <c r="E172" t="s">
        <v>187</v>
      </c>
      <c r="F172" t="s">
        <v>5734</v>
      </c>
      <c r="G172" t="s">
        <v>5735</v>
      </c>
      <c r="H172" t="s">
        <v>40</v>
      </c>
      <c r="I172" t="s">
        <v>26</v>
      </c>
      <c r="J172" t="s">
        <v>612</v>
      </c>
      <c r="K172" t="s">
        <v>1247</v>
      </c>
      <c r="L172">
        <v>2038</v>
      </c>
      <c r="M172" t="s">
        <v>147</v>
      </c>
      <c r="N172" t="s">
        <v>7290</v>
      </c>
      <c r="O172" t="s">
        <v>31</v>
      </c>
      <c r="P172" t="s">
        <v>32</v>
      </c>
      <c r="Q172" t="s">
        <v>7291</v>
      </c>
      <c r="R172">
        <v>81.94</v>
      </c>
      <c r="S172">
        <v>1</v>
      </c>
      <c r="T172">
        <v>0</v>
      </c>
      <c r="U172">
        <v>20.484999999999999</v>
      </c>
    </row>
    <row r="173" spans="1:21" x14ac:dyDescent="0.3">
      <c r="A173">
        <v>4111</v>
      </c>
      <c r="B173" t="s">
        <v>7226</v>
      </c>
      <c r="C173" s="1">
        <v>42363</v>
      </c>
      <c r="D173" s="1">
        <v>42370</v>
      </c>
      <c r="E173" t="s">
        <v>49</v>
      </c>
      <c r="F173" t="s">
        <v>3263</v>
      </c>
      <c r="G173" t="s">
        <v>3264</v>
      </c>
      <c r="H173" t="s">
        <v>40</v>
      </c>
      <c r="I173" t="s">
        <v>26</v>
      </c>
      <c r="J173" t="s">
        <v>881</v>
      </c>
      <c r="K173" t="s">
        <v>237</v>
      </c>
      <c r="L173">
        <v>48227</v>
      </c>
      <c r="M173" t="s">
        <v>104</v>
      </c>
      <c r="N173" t="s">
        <v>7227</v>
      </c>
      <c r="O173" t="s">
        <v>31</v>
      </c>
      <c r="P173" t="s">
        <v>32</v>
      </c>
      <c r="Q173" t="s">
        <v>7228</v>
      </c>
      <c r="R173">
        <v>160.97999999999999</v>
      </c>
      <c r="S173">
        <v>1</v>
      </c>
      <c r="T173">
        <v>0</v>
      </c>
      <c r="U173">
        <v>20.927399999999999</v>
      </c>
    </row>
    <row r="174" spans="1:21" x14ac:dyDescent="0.3">
      <c r="A174">
        <v>4089</v>
      </c>
      <c r="B174" t="s">
        <v>7208</v>
      </c>
      <c r="C174" s="1">
        <v>41870</v>
      </c>
      <c r="D174" s="1">
        <v>41877</v>
      </c>
      <c r="E174" t="s">
        <v>49</v>
      </c>
      <c r="F174" t="s">
        <v>241</v>
      </c>
      <c r="G174" t="s">
        <v>242</v>
      </c>
      <c r="H174" t="s">
        <v>25</v>
      </c>
      <c r="I174" t="s">
        <v>26</v>
      </c>
      <c r="J174" t="s">
        <v>3272</v>
      </c>
      <c r="K174" t="s">
        <v>1711</v>
      </c>
      <c r="L174">
        <v>72401</v>
      </c>
      <c r="M174" t="s">
        <v>29</v>
      </c>
      <c r="N174" t="s">
        <v>7209</v>
      </c>
      <c r="O174" t="s">
        <v>31</v>
      </c>
      <c r="P174" t="s">
        <v>32</v>
      </c>
      <c r="Q174" t="s">
        <v>7210</v>
      </c>
      <c r="R174">
        <v>638.82000000000005</v>
      </c>
      <c r="S174">
        <v>9</v>
      </c>
      <c r="T174">
        <v>0</v>
      </c>
      <c r="U174">
        <v>172.48140000000001</v>
      </c>
    </row>
    <row r="175" spans="1:21" x14ac:dyDescent="0.3">
      <c r="A175">
        <v>1595</v>
      </c>
      <c r="B175" t="s">
        <v>4214</v>
      </c>
      <c r="C175" s="1">
        <v>42087</v>
      </c>
      <c r="D175" s="1">
        <v>42090</v>
      </c>
      <c r="E175" t="s">
        <v>187</v>
      </c>
      <c r="F175" t="s">
        <v>4215</v>
      </c>
      <c r="G175" t="s">
        <v>4216</v>
      </c>
      <c r="H175" t="s">
        <v>101</v>
      </c>
      <c r="I175" t="s">
        <v>26</v>
      </c>
      <c r="J175" t="s">
        <v>1388</v>
      </c>
      <c r="K175" t="s">
        <v>210</v>
      </c>
      <c r="L175">
        <v>61604</v>
      </c>
      <c r="M175" t="s">
        <v>104</v>
      </c>
      <c r="N175" t="s">
        <v>4217</v>
      </c>
      <c r="O175" t="s">
        <v>31</v>
      </c>
      <c r="P175" t="s">
        <v>32</v>
      </c>
      <c r="Q175" t="s">
        <v>4218</v>
      </c>
      <c r="R175">
        <v>359.05799999999999</v>
      </c>
      <c r="S175">
        <v>3</v>
      </c>
      <c r="T175">
        <v>0.3</v>
      </c>
      <c r="U175">
        <v>-35.905799999999999</v>
      </c>
    </row>
    <row r="176" spans="1:21" x14ac:dyDescent="0.3">
      <c r="A176">
        <v>4072</v>
      </c>
      <c r="B176" t="s">
        <v>7196</v>
      </c>
      <c r="C176" s="1">
        <v>42610</v>
      </c>
      <c r="D176" s="1">
        <v>42613</v>
      </c>
      <c r="E176" t="s">
        <v>187</v>
      </c>
      <c r="F176" t="s">
        <v>5266</v>
      </c>
      <c r="G176" t="s">
        <v>5267</v>
      </c>
      <c r="H176" t="s">
        <v>25</v>
      </c>
      <c r="I176" t="s">
        <v>26</v>
      </c>
      <c r="J176" t="s">
        <v>816</v>
      </c>
      <c r="K176" t="s">
        <v>103</v>
      </c>
      <c r="L176">
        <v>75081</v>
      </c>
      <c r="M176" t="s">
        <v>104</v>
      </c>
      <c r="N176" t="s">
        <v>4484</v>
      </c>
      <c r="O176" t="s">
        <v>31</v>
      </c>
      <c r="P176" t="s">
        <v>32</v>
      </c>
      <c r="Q176" t="s">
        <v>4485</v>
      </c>
      <c r="R176">
        <v>156.37280000000001</v>
      </c>
      <c r="S176">
        <v>2</v>
      </c>
      <c r="T176">
        <v>0.32</v>
      </c>
      <c r="U176">
        <v>-52.890799999999999</v>
      </c>
    </row>
    <row r="177" spans="1:21" x14ac:dyDescent="0.3">
      <c r="A177">
        <v>1611</v>
      </c>
      <c r="B177" t="s">
        <v>4243</v>
      </c>
      <c r="C177" s="1">
        <v>41785</v>
      </c>
      <c r="D177" s="1">
        <v>41789</v>
      </c>
      <c r="E177" t="s">
        <v>49</v>
      </c>
      <c r="F177" t="s">
        <v>4244</v>
      </c>
      <c r="G177" t="s">
        <v>4245</v>
      </c>
      <c r="H177" t="s">
        <v>40</v>
      </c>
      <c r="I177" t="s">
        <v>26</v>
      </c>
      <c r="J177" t="s">
        <v>41</v>
      </c>
      <c r="K177" t="s">
        <v>42</v>
      </c>
      <c r="L177">
        <v>90008</v>
      </c>
      <c r="M177" t="s">
        <v>43</v>
      </c>
      <c r="N177" t="s">
        <v>4217</v>
      </c>
      <c r="O177" t="s">
        <v>31</v>
      </c>
      <c r="P177" t="s">
        <v>32</v>
      </c>
      <c r="Q177" t="s">
        <v>4218</v>
      </c>
      <c r="R177">
        <v>290.666</v>
      </c>
      <c r="S177">
        <v>2</v>
      </c>
      <c r="T177">
        <v>0.15</v>
      </c>
      <c r="U177">
        <v>27.3568</v>
      </c>
    </row>
    <row r="178" spans="1:21" x14ac:dyDescent="0.3">
      <c r="A178">
        <v>4024</v>
      </c>
      <c r="B178" t="s">
        <v>7167</v>
      </c>
      <c r="C178" s="1">
        <v>43035</v>
      </c>
      <c r="D178" s="1">
        <v>43036</v>
      </c>
      <c r="E178" t="s">
        <v>187</v>
      </c>
      <c r="F178" t="s">
        <v>6641</v>
      </c>
      <c r="G178" t="s">
        <v>6642</v>
      </c>
      <c r="H178" t="s">
        <v>40</v>
      </c>
      <c r="I178" t="s">
        <v>26</v>
      </c>
      <c r="J178" t="s">
        <v>126</v>
      </c>
      <c r="K178" t="s">
        <v>42</v>
      </c>
      <c r="L178">
        <v>94110</v>
      </c>
      <c r="M178" t="s">
        <v>43</v>
      </c>
      <c r="N178" t="s">
        <v>4891</v>
      </c>
      <c r="O178" t="s">
        <v>31</v>
      </c>
      <c r="P178" t="s">
        <v>32</v>
      </c>
      <c r="Q178" t="s">
        <v>4892</v>
      </c>
      <c r="R178">
        <v>556.66499999999996</v>
      </c>
      <c r="S178">
        <v>5</v>
      </c>
      <c r="T178">
        <v>0.15</v>
      </c>
      <c r="U178">
        <v>6.5490000000000004</v>
      </c>
    </row>
    <row r="179" spans="1:21" x14ac:dyDescent="0.3">
      <c r="A179">
        <v>4000</v>
      </c>
      <c r="B179" t="s">
        <v>7142</v>
      </c>
      <c r="C179" s="1">
        <v>42202</v>
      </c>
      <c r="D179" s="1">
        <v>42205</v>
      </c>
      <c r="E179" t="s">
        <v>22</v>
      </c>
      <c r="F179" t="s">
        <v>1481</v>
      </c>
      <c r="G179" t="s">
        <v>1482</v>
      </c>
      <c r="H179" t="s">
        <v>40</v>
      </c>
      <c r="I179" t="s">
        <v>26</v>
      </c>
      <c r="J179" t="s">
        <v>6857</v>
      </c>
      <c r="K179" t="s">
        <v>53</v>
      </c>
      <c r="L179">
        <v>34952</v>
      </c>
      <c r="M179" t="s">
        <v>29</v>
      </c>
      <c r="N179" t="s">
        <v>1078</v>
      </c>
      <c r="O179" t="s">
        <v>31</v>
      </c>
      <c r="P179" t="s">
        <v>32</v>
      </c>
      <c r="Q179" t="s">
        <v>1079</v>
      </c>
      <c r="R179">
        <v>231.92</v>
      </c>
      <c r="S179">
        <v>5</v>
      </c>
      <c r="T179">
        <v>0.2</v>
      </c>
      <c r="U179">
        <v>5.798</v>
      </c>
    </row>
    <row r="180" spans="1:21" x14ac:dyDescent="0.3">
      <c r="A180">
        <v>3995</v>
      </c>
      <c r="B180" t="s">
        <v>7137</v>
      </c>
      <c r="C180" s="1">
        <v>42071</v>
      </c>
      <c r="D180" s="1">
        <v>42075</v>
      </c>
      <c r="E180" t="s">
        <v>49</v>
      </c>
      <c r="F180" t="s">
        <v>7138</v>
      </c>
      <c r="G180" t="s">
        <v>7139</v>
      </c>
      <c r="H180" t="s">
        <v>25</v>
      </c>
      <c r="I180" t="s">
        <v>26</v>
      </c>
      <c r="J180" t="s">
        <v>4522</v>
      </c>
      <c r="K180" t="s">
        <v>113</v>
      </c>
      <c r="L180">
        <v>53142</v>
      </c>
      <c r="M180" t="s">
        <v>104</v>
      </c>
      <c r="N180" t="s">
        <v>6566</v>
      </c>
      <c r="O180" t="s">
        <v>31</v>
      </c>
      <c r="P180" t="s">
        <v>32</v>
      </c>
      <c r="Q180" t="s">
        <v>6567</v>
      </c>
      <c r="R180">
        <v>512.94000000000005</v>
      </c>
      <c r="S180">
        <v>3</v>
      </c>
      <c r="T180">
        <v>0</v>
      </c>
      <c r="U180">
        <v>97.458600000000004</v>
      </c>
    </row>
    <row r="181" spans="1:21" x14ac:dyDescent="0.3">
      <c r="A181">
        <v>3986</v>
      </c>
      <c r="B181" t="s">
        <v>7124</v>
      </c>
      <c r="C181" s="1">
        <v>42477</v>
      </c>
      <c r="D181" s="1">
        <v>42481</v>
      </c>
      <c r="E181" t="s">
        <v>49</v>
      </c>
      <c r="F181" t="s">
        <v>2831</v>
      </c>
      <c r="G181" t="s">
        <v>2832</v>
      </c>
      <c r="H181" t="s">
        <v>25</v>
      </c>
      <c r="I181" t="s">
        <v>26</v>
      </c>
      <c r="J181" t="s">
        <v>1121</v>
      </c>
      <c r="K181" t="s">
        <v>42</v>
      </c>
      <c r="L181">
        <v>90712</v>
      </c>
      <c r="M181" t="s">
        <v>43</v>
      </c>
      <c r="N181" t="s">
        <v>2788</v>
      </c>
      <c r="O181" t="s">
        <v>31</v>
      </c>
      <c r="P181" t="s">
        <v>32</v>
      </c>
      <c r="Q181" t="s">
        <v>2789</v>
      </c>
      <c r="R181">
        <v>257.49900000000002</v>
      </c>
      <c r="S181">
        <v>3</v>
      </c>
      <c r="T181">
        <v>0.15</v>
      </c>
      <c r="U181">
        <v>24.235199999999999</v>
      </c>
    </row>
    <row r="182" spans="1:21" x14ac:dyDescent="0.3">
      <c r="A182">
        <v>3929</v>
      </c>
      <c r="B182" t="s">
        <v>7074</v>
      </c>
      <c r="C182" s="1">
        <v>42443</v>
      </c>
      <c r="D182" s="1">
        <v>42446</v>
      </c>
      <c r="E182" t="s">
        <v>187</v>
      </c>
      <c r="F182" t="s">
        <v>3025</v>
      </c>
      <c r="G182" t="s">
        <v>3026</v>
      </c>
      <c r="H182" t="s">
        <v>25</v>
      </c>
      <c r="I182" t="s">
        <v>26</v>
      </c>
      <c r="J182" t="s">
        <v>1305</v>
      </c>
      <c r="K182" t="s">
        <v>103</v>
      </c>
      <c r="L182">
        <v>78550</v>
      </c>
      <c r="M182" t="s">
        <v>104</v>
      </c>
      <c r="N182" t="s">
        <v>2467</v>
      </c>
      <c r="O182" t="s">
        <v>31</v>
      </c>
      <c r="P182" t="s">
        <v>32</v>
      </c>
      <c r="Q182" t="s">
        <v>2468</v>
      </c>
      <c r="R182">
        <v>241.33199999999999</v>
      </c>
      <c r="S182">
        <v>5</v>
      </c>
      <c r="T182">
        <v>0.32</v>
      </c>
      <c r="U182">
        <v>-14.196</v>
      </c>
    </row>
    <row r="183" spans="1:21" x14ac:dyDescent="0.3">
      <c r="A183">
        <v>3911</v>
      </c>
      <c r="B183" t="s">
        <v>7056</v>
      </c>
      <c r="C183" s="1">
        <v>42099</v>
      </c>
      <c r="D183" s="1">
        <v>42104</v>
      </c>
      <c r="E183" t="s">
        <v>49</v>
      </c>
      <c r="F183" t="s">
        <v>7057</v>
      </c>
      <c r="G183" t="s">
        <v>7058</v>
      </c>
      <c r="H183" t="s">
        <v>101</v>
      </c>
      <c r="I183" t="s">
        <v>26</v>
      </c>
      <c r="J183" t="s">
        <v>145</v>
      </c>
      <c r="K183" t="s">
        <v>146</v>
      </c>
      <c r="L183">
        <v>19143</v>
      </c>
      <c r="M183" t="s">
        <v>147</v>
      </c>
      <c r="N183" t="s">
        <v>7059</v>
      </c>
      <c r="O183" t="s">
        <v>31</v>
      </c>
      <c r="P183" t="s">
        <v>32</v>
      </c>
      <c r="Q183" t="s">
        <v>7060</v>
      </c>
      <c r="R183">
        <v>352.45</v>
      </c>
      <c r="S183">
        <v>5</v>
      </c>
      <c r="T183">
        <v>0.5</v>
      </c>
      <c r="U183">
        <v>-211.47</v>
      </c>
    </row>
    <row r="184" spans="1:21" x14ac:dyDescent="0.3">
      <c r="A184">
        <v>3846</v>
      </c>
      <c r="B184" t="s">
        <v>6991</v>
      </c>
      <c r="C184" s="1">
        <v>41940</v>
      </c>
      <c r="D184" s="1">
        <v>41943</v>
      </c>
      <c r="E184" t="s">
        <v>187</v>
      </c>
      <c r="F184" t="s">
        <v>4010</v>
      </c>
      <c r="G184" t="s">
        <v>4011</v>
      </c>
      <c r="H184" t="s">
        <v>40</v>
      </c>
      <c r="I184" t="s">
        <v>26</v>
      </c>
      <c r="J184" t="s">
        <v>41</v>
      </c>
      <c r="K184" t="s">
        <v>42</v>
      </c>
      <c r="L184">
        <v>90049</v>
      </c>
      <c r="M184" t="s">
        <v>43</v>
      </c>
      <c r="N184" t="s">
        <v>1673</v>
      </c>
      <c r="O184" t="s">
        <v>31</v>
      </c>
      <c r="P184" t="s">
        <v>32</v>
      </c>
      <c r="Q184" t="s">
        <v>1674</v>
      </c>
      <c r="R184">
        <v>616.99800000000005</v>
      </c>
      <c r="S184">
        <v>6</v>
      </c>
      <c r="T184">
        <v>0.15</v>
      </c>
      <c r="U184">
        <v>-36.293999999999997</v>
      </c>
    </row>
    <row r="185" spans="1:21" x14ac:dyDescent="0.3">
      <c r="A185">
        <v>3821</v>
      </c>
      <c r="B185" t="s">
        <v>6971</v>
      </c>
      <c r="C185" s="1">
        <v>43017</v>
      </c>
      <c r="D185" s="1">
        <v>43022</v>
      </c>
      <c r="E185" t="s">
        <v>49</v>
      </c>
      <c r="F185" t="s">
        <v>6084</v>
      </c>
      <c r="G185" t="s">
        <v>6085</v>
      </c>
      <c r="H185" t="s">
        <v>25</v>
      </c>
      <c r="I185" t="s">
        <v>26</v>
      </c>
      <c r="J185" t="s">
        <v>265</v>
      </c>
      <c r="K185" t="s">
        <v>266</v>
      </c>
      <c r="L185">
        <v>10024</v>
      </c>
      <c r="M185" t="s">
        <v>147</v>
      </c>
      <c r="N185" t="s">
        <v>4891</v>
      </c>
      <c r="O185" t="s">
        <v>31</v>
      </c>
      <c r="P185" t="s">
        <v>32</v>
      </c>
      <c r="Q185" t="s">
        <v>4892</v>
      </c>
      <c r="R185">
        <v>314.35199999999998</v>
      </c>
      <c r="S185">
        <v>3</v>
      </c>
      <c r="T185">
        <v>0.2</v>
      </c>
      <c r="U185">
        <v>-15.717599999999999</v>
      </c>
    </row>
    <row r="186" spans="1:21" x14ac:dyDescent="0.3">
      <c r="A186">
        <v>3763</v>
      </c>
      <c r="B186" t="s">
        <v>6915</v>
      </c>
      <c r="C186" s="1">
        <v>42595</v>
      </c>
      <c r="D186" s="1">
        <v>42600</v>
      </c>
      <c r="E186" t="s">
        <v>22</v>
      </c>
      <c r="F186" t="s">
        <v>3143</v>
      </c>
      <c r="G186" t="s">
        <v>3144</v>
      </c>
      <c r="H186" t="s">
        <v>40</v>
      </c>
      <c r="I186" t="s">
        <v>26</v>
      </c>
      <c r="J186" t="s">
        <v>6916</v>
      </c>
      <c r="K186" t="s">
        <v>113</v>
      </c>
      <c r="L186">
        <v>53214</v>
      </c>
      <c r="M186" t="s">
        <v>104</v>
      </c>
      <c r="N186" t="s">
        <v>1673</v>
      </c>
      <c r="O186" t="s">
        <v>31</v>
      </c>
      <c r="P186" t="s">
        <v>32</v>
      </c>
      <c r="Q186" t="s">
        <v>1674</v>
      </c>
      <c r="R186">
        <v>241.96</v>
      </c>
      <c r="S186">
        <v>2</v>
      </c>
      <c r="T186">
        <v>0</v>
      </c>
      <c r="U186">
        <v>24.196000000000002</v>
      </c>
    </row>
    <row r="187" spans="1:21" x14ac:dyDescent="0.3">
      <c r="A187">
        <v>1715</v>
      </c>
      <c r="B187" t="s">
        <v>4415</v>
      </c>
      <c r="C187" s="1">
        <v>43015</v>
      </c>
      <c r="D187" s="1">
        <v>43021</v>
      </c>
      <c r="E187" t="s">
        <v>49</v>
      </c>
      <c r="F187" t="s">
        <v>2407</v>
      </c>
      <c r="G187" t="s">
        <v>2408</v>
      </c>
      <c r="H187" t="s">
        <v>25</v>
      </c>
      <c r="I187" t="s">
        <v>26</v>
      </c>
      <c r="J187" t="s">
        <v>126</v>
      </c>
      <c r="K187" t="s">
        <v>42</v>
      </c>
      <c r="L187">
        <v>94110</v>
      </c>
      <c r="M187" t="s">
        <v>43</v>
      </c>
      <c r="N187" t="s">
        <v>4416</v>
      </c>
      <c r="O187" t="s">
        <v>31</v>
      </c>
      <c r="P187" t="s">
        <v>32</v>
      </c>
      <c r="Q187" t="s">
        <v>4417</v>
      </c>
      <c r="R187">
        <v>307.666</v>
      </c>
      <c r="S187">
        <v>2</v>
      </c>
      <c r="T187">
        <v>0.15</v>
      </c>
      <c r="U187">
        <v>-14.478400000000001</v>
      </c>
    </row>
    <row r="188" spans="1:21" x14ac:dyDescent="0.3">
      <c r="A188">
        <v>1724</v>
      </c>
      <c r="B188" t="s">
        <v>4422</v>
      </c>
      <c r="C188" s="1">
        <v>42358</v>
      </c>
      <c r="D188" s="1">
        <v>42363</v>
      </c>
      <c r="E188" t="s">
        <v>49</v>
      </c>
      <c r="F188" t="s">
        <v>428</v>
      </c>
      <c r="G188" t="s">
        <v>429</v>
      </c>
      <c r="H188" t="s">
        <v>25</v>
      </c>
      <c r="I188" t="s">
        <v>26</v>
      </c>
      <c r="J188" t="s">
        <v>302</v>
      </c>
      <c r="K188" t="s">
        <v>210</v>
      </c>
      <c r="L188">
        <v>60623</v>
      </c>
      <c r="M188" t="s">
        <v>104</v>
      </c>
      <c r="N188" t="s">
        <v>4425</v>
      </c>
      <c r="O188" t="s">
        <v>31</v>
      </c>
      <c r="P188" t="s">
        <v>32</v>
      </c>
      <c r="Q188" t="s">
        <v>4426</v>
      </c>
      <c r="R188">
        <v>359.05799999999999</v>
      </c>
      <c r="S188">
        <v>3</v>
      </c>
      <c r="T188">
        <v>0.3</v>
      </c>
      <c r="U188">
        <v>-71.811599999999999</v>
      </c>
    </row>
    <row r="189" spans="1:21" x14ac:dyDescent="0.3">
      <c r="A189">
        <v>3513</v>
      </c>
      <c r="B189" t="s">
        <v>6707</v>
      </c>
      <c r="C189" s="1">
        <v>42982</v>
      </c>
      <c r="D189" s="1">
        <v>42984</v>
      </c>
      <c r="E189" t="s">
        <v>187</v>
      </c>
      <c r="F189" t="s">
        <v>2512</v>
      </c>
      <c r="G189" t="s">
        <v>2513</v>
      </c>
      <c r="H189" t="s">
        <v>40</v>
      </c>
      <c r="I189" t="s">
        <v>26</v>
      </c>
      <c r="J189" t="s">
        <v>302</v>
      </c>
      <c r="K189" t="s">
        <v>210</v>
      </c>
      <c r="L189">
        <v>60653</v>
      </c>
      <c r="M189" t="s">
        <v>104</v>
      </c>
      <c r="N189" t="s">
        <v>6708</v>
      </c>
      <c r="O189" t="s">
        <v>31</v>
      </c>
      <c r="P189" t="s">
        <v>32</v>
      </c>
      <c r="Q189" t="s">
        <v>6709</v>
      </c>
      <c r="R189">
        <v>825.17399999999998</v>
      </c>
      <c r="S189">
        <v>9</v>
      </c>
      <c r="T189">
        <v>0.3</v>
      </c>
      <c r="U189">
        <v>-117.88200000000001</v>
      </c>
    </row>
    <row r="190" spans="1:21" x14ac:dyDescent="0.3">
      <c r="A190">
        <v>3508</v>
      </c>
      <c r="B190" t="s">
        <v>6702</v>
      </c>
      <c r="C190" s="1">
        <v>41810</v>
      </c>
      <c r="D190" s="1">
        <v>41814</v>
      </c>
      <c r="E190" t="s">
        <v>49</v>
      </c>
      <c r="F190" t="s">
        <v>6703</v>
      </c>
      <c r="G190" t="s">
        <v>6704</v>
      </c>
      <c r="H190" t="s">
        <v>25</v>
      </c>
      <c r="I190" t="s">
        <v>26</v>
      </c>
      <c r="J190" t="s">
        <v>4354</v>
      </c>
      <c r="K190" t="s">
        <v>103</v>
      </c>
      <c r="L190">
        <v>75023</v>
      </c>
      <c r="M190" t="s">
        <v>104</v>
      </c>
      <c r="N190" t="s">
        <v>6705</v>
      </c>
      <c r="O190" t="s">
        <v>31</v>
      </c>
      <c r="P190" t="s">
        <v>32</v>
      </c>
      <c r="Q190" t="s">
        <v>6706</v>
      </c>
      <c r="R190">
        <v>193.06559999999999</v>
      </c>
      <c r="S190">
        <v>4</v>
      </c>
      <c r="T190">
        <v>0.32</v>
      </c>
      <c r="U190">
        <v>-19.874400000000001</v>
      </c>
    </row>
    <row r="191" spans="1:21" x14ac:dyDescent="0.3">
      <c r="A191">
        <v>3467</v>
      </c>
      <c r="B191" t="s">
        <v>6667</v>
      </c>
      <c r="C191" s="1">
        <v>42257</v>
      </c>
      <c r="D191" s="1">
        <v>42261</v>
      </c>
      <c r="E191" t="s">
        <v>49</v>
      </c>
      <c r="F191" t="s">
        <v>4772</v>
      </c>
      <c r="G191" t="s">
        <v>4773</v>
      </c>
      <c r="H191" t="s">
        <v>40</v>
      </c>
      <c r="I191" t="s">
        <v>26</v>
      </c>
      <c r="J191" t="s">
        <v>6577</v>
      </c>
      <c r="K191" t="s">
        <v>1247</v>
      </c>
      <c r="L191">
        <v>2151</v>
      </c>
      <c r="M191" t="s">
        <v>147</v>
      </c>
      <c r="N191" t="s">
        <v>853</v>
      </c>
      <c r="O191" t="s">
        <v>31</v>
      </c>
      <c r="P191" t="s">
        <v>32</v>
      </c>
      <c r="Q191" t="s">
        <v>854</v>
      </c>
      <c r="R191">
        <v>361.96</v>
      </c>
      <c r="S191">
        <v>2</v>
      </c>
      <c r="T191">
        <v>0</v>
      </c>
      <c r="U191">
        <v>83.250799999999998</v>
      </c>
    </row>
    <row r="192" spans="1:21" x14ac:dyDescent="0.3">
      <c r="A192">
        <v>1761</v>
      </c>
      <c r="B192" t="s">
        <v>4479</v>
      </c>
      <c r="C192" s="1">
        <v>42252</v>
      </c>
      <c r="D192" s="1">
        <v>42256</v>
      </c>
      <c r="E192" t="s">
        <v>49</v>
      </c>
      <c r="F192" t="s">
        <v>1311</v>
      </c>
      <c r="G192" t="s">
        <v>1312</v>
      </c>
      <c r="H192" t="s">
        <v>25</v>
      </c>
      <c r="I192" t="s">
        <v>26</v>
      </c>
      <c r="J192" t="s">
        <v>949</v>
      </c>
      <c r="K192" t="s">
        <v>42</v>
      </c>
      <c r="L192">
        <v>92105</v>
      </c>
      <c r="M192" t="s">
        <v>43</v>
      </c>
      <c r="N192" t="s">
        <v>4480</v>
      </c>
      <c r="O192" t="s">
        <v>31</v>
      </c>
      <c r="P192" t="s">
        <v>32</v>
      </c>
      <c r="Q192" t="s">
        <v>4481</v>
      </c>
      <c r="R192">
        <v>411.33199999999999</v>
      </c>
      <c r="S192">
        <v>4</v>
      </c>
      <c r="T192">
        <v>0.15</v>
      </c>
      <c r="U192">
        <v>-4.8391999999999999</v>
      </c>
    </row>
    <row r="193" spans="1:21" x14ac:dyDescent="0.3">
      <c r="A193">
        <v>1763</v>
      </c>
      <c r="B193" t="s">
        <v>4479</v>
      </c>
      <c r="C193" s="1">
        <v>42252</v>
      </c>
      <c r="D193" s="1">
        <v>42256</v>
      </c>
      <c r="E193" t="s">
        <v>49</v>
      </c>
      <c r="F193" t="s">
        <v>1311</v>
      </c>
      <c r="G193" t="s">
        <v>1312</v>
      </c>
      <c r="H193" t="s">
        <v>25</v>
      </c>
      <c r="I193" t="s">
        <v>26</v>
      </c>
      <c r="J193" t="s">
        <v>949</v>
      </c>
      <c r="K193" t="s">
        <v>42</v>
      </c>
      <c r="L193">
        <v>92105</v>
      </c>
      <c r="M193" t="s">
        <v>43</v>
      </c>
      <c r="N193" t="s">
        <v>4484</v>
      </c>
      <c r="O193" t="s">
        <v>31</v>
      </c>
      <c r="P193" t="s">
        <v>32</v>
      </c>
      <c r="Q193" t="s">
        <v>4485</v>
      </c>
      <c r="R193">
        <v>293.19900000000001</v>
      </c>
      <c r="S193">
        <v>3</v>
      </c>
      <c r="T193">
        <v>0.15</v>
      </c>
      <c r="U193">
        <v>-20.696400000000001</v>
      </c>
    </row>
    <row r="194" spans="1:21" x14ac:dyDescent="0.3">
      <c r="A194">
        <v>3369</v>
      </c>
      <c r="B194" t="s">
        <v>6583</v>
      </c>
      <c r="C194" s="1">
        <v>42329</v>
      </c>
      <c r="D194" s="1">
        <v>42333</v>
      </c>
      <c r="E194" t="s">
        <v>49</v>
      </c>
      <c r="F194" t="s">
        <v>4284</v>
      </c>
      <c r="G194" t="s">
        <v>4285</v>
      </c>
      <c r="H194" t="s">
        <v>25</v>
      </c>
      <c r="I194" t="s">
        <v>26</v>
      </c>
      <c r="J194" t="s">
        <v>1394</v>
      </c>
      <c r="K194" t="s">
        <v>1395</v>
      </c>
      <c r="L194">
        <v>89115</v>
      </c>
      <c r="M194" t="s">
        <v>43</v>
      </c>
      <c r="N194" t="s">
        <v>6584</v>
      </c>
      <c r="O194" t="s">
        <v>31</v>
      </c>
      <c r="P194" t="s">
        <v>32</v>
      </c>
      <c r="Q194" t="s">
        <v>6585</v>
      </c>
      <c r="R194">
        <v>141.96</v>
      </c>
      <c r="S194">
        <v>2</v>
      </c>
      <c r="T194">
        <v>0</v>
      </c>
      <c r="U194">
        <v>41.168399999999998</v>
      </c>
    </row>
    <row r="195" spans="1:21" x14ac:dyDescent="0.3">
      <c r="A195">
        <v>3366</v>
      </c>
      <c r="B195" t="s">
        <v>6579</v>
      </c>
      <c r="C195" s="1">
        <v>41670</v>
      </c>
      <c r="D195" s="1">
        <v>41672</v>
      </c>
      <c r="E195" t="s">
        <v>187</v>
      </c>
      <c r="F195" t="s">
        <v>6580</v>
      </c>
      <c r="G195" t="s">
        <v>6581</v>
      </c>
      <c r="H195" t="s">
        <v>25</v>
      </c>
      <c r="I195" t="s">
        <v>26</v>
      </c>
      <c r="J195" t="s">
        <v>2120</v>
      </c>
      <c r="K195" t="s">
        <v>42</v>
      </c>
      <c r="L195">
        <v>92691</v>
      </c>
      <c r="M195" t="s">
        <v>43</v>
      </c>
      <c r="N195" t="s">
        <v>4425</v>
      </c>
      <c r="O195" t="s">
        <v>31</v>
      </c>
      <c r="P195" t="s">
        <v>32</v>
      </c>
      <c r="Q195" t="s">
        <v>4426</v>
      </c>
      <c r="R195">
        <v>290.666</v>
      </c>
      <c r="S195">
        <v>2</v>
      </c>
      <c r="T195">
        <v>0.15</v>
      </c>
      <c r="U195">
        <v>3.4196</v>
      </c>
    </row>
    <row r="196" spans="1:21" x14ac:dyDescent="0.3">
      <c r="A196">
        <v>3352</v>
      </c>
      <c r="B196" t="s">
        <v>6565</v>
      </c>
      <c r="C196" s="1">
        <v>41905</v>
      </c>
      <c r="D196" s="1">
        <v>41910</v>
      </c>
      <c r="E196" t="s">
        <v>49</v>
      </c>
      <c r="F196" t="s">
        <v>2610</v>
      </c>
      <c r="G196" t="s">
        <v>2611</v>
      </c>
      <c r="H196" t="s">
        <v>40</v>
      </c>
      <c r="I196" t="s">
        <v>26</v>
      </c>
      <c r="J196" t="s">
        <v>949</v>
      </c>
      <c r="K196" t="s">
        <v>42</v>
      </c>
      <c r="L196">
        <v>92037</v>
      </c>
      <c r="M196" t="s">
        <v>43</v>
      </c>
      <c r="N196" t="s">
        <v>6566</v>
      </c>
      <c r="O196" t="s">
        <v>31</v>
      </c>
      <c r="P196" t="s">
        <v>32</v>
      </c>
      <c r="Q196" t="s">
        <v>6567</v>
      </c>
      <c r="R196">
        <v>435.99900000000002</v>
      </c>
      <c r="S196">
        <v>3</v>
      </c>
      <c r="T196">
        <v>0.15</v>
      </c>
      <c r="U196">
        <v>20.517600000000002</v>
      </c>
    </row>
    <row r="197" spans="1:21" x14ac:dyDescent="0.3">
      <c r="A197">
        <v>3176</v>
      </c>
      <c r="B197" t="s">
        <v>6398</v>
      </c>
      <c r="C197" s="1">
        <v>43001</v>
      </c>
      <c r="D197" s="1">
        <v>43007</v>
      </c>
      <c r="E197" t="s">
        <v>49</v>
      </c>
      <c r="F197" t="s">
        <v>2291</v>
      </c>
      <c r="G197" t="s">
        <v>2292</v>
      </c>
      <c r="H197" t="s">
        <v>25</v>
      </c>
      <c r="I197" t="s">
        <v>26</v>
      </c>
      <c r="J197" t="s">
        <v>5347</v>
      </c>
      <c r="K197" t="s">
        <v>456</v>
      </c>
      <c r="L197">
        <v>80525</v>
      </c>
      <c r="M197" t="s">
        <v>43</v>
      </c>
      <c r="N197" t="s">
        <v>3098</v>
      </c>
      <c r="O197" t="s">
        <v>31</v>
      </c>
      <c r="P197" t="s">
        <v>32</v>
      </c>
      <c r="Q197" t="s">
        <v>3099</v>
      </c>
      <c r="R197">
        <v>180.58799999999999</v>
      </c>
      <c r="S197">
        <v>2</v>
      </c>
      <c r="T197">
        <v>0.7</v>
      </c>
      <c r="U197">
        <v>-240.78399999999999</v>
      </c>
    </row>
    <row r="198" spans="1:21" x14ac:dyDescent="0.3">
      <c r="A198">
        <v>3103</v>
      </c>
      <c r="B198" t="s">
        <v>6317</v>
      </c>
      <c r="C198" s="1">
        <v>43091</v>
      </c>
      <c r="D198" s="1">
        <v>43096</v>
      </c>
      <c r="E198" t="s">
        <v>22</v>
      </c>
      <c r="F198" t="s">
        <v>6318</v>
      </c>
      <c r="G198" t="s">
        <v>6319</v>
      </c>
      <c r="H198" t="s">
        <v>40</v>
      </c>
      <c r="I198" t="s">
        <v>26</v>
      </c>
      <c r="J198" t="s">
        <v>3585</v>
      </c>
      <c r="K198" t="s">
        <v>1402</v>
      </c>
      <c r="L198">
        <v>2908</v>
      </c>
      <c r="M198" t="s">
        <v>147</v>
      </c>
      <c r="N198" t="s">
        <v>6320</v>
      </c>
      <c r="O198" t="s">
        <v>31</v>
      </c>
      <c r="P198" t="s">
        <v>32</v>
      </c>
      <c r="Q198" t="s">
        <v>6321</v>
      </c>
      <c r="R198">
        <v>220.98</v>
      </c>
      <c r="S198">
        <v>1</v>
      </c>
      <c r="T198">
        <v>0</v>
      </c>
      <c r="U198">
        <v>50.825400000000002</v>
      </c>
    </row>
    <row r="199" spans="1:21" x14ac:dyDescent="0.3">
      <c r="A199">
        <v>3101</v>
      </c>
      <c r="B199" t="s">
        <v>6316</v>
      </c>
      <c r="C199" s="1">
        <v>42839</v>
      </c>
      <c r="D199" s="1">
        <v>42844</v>
      </c>
      <c r="E199" t="s">
        <v>49</v>
      </c>
      <c r="F199" t="s">
        <v>3266</v>
      </c>
      <c r="G199" t="s">
        <v>3267</v>
      </c>
      <c r="H199" t="s">
        <v>25</v>
      </c>
      <c r="I199" t="s">
        <v>26</v>
      </c>
      <c r="J199" t="s">
        <v>265</v>
      </c>
      <c r="K199" t="s">
        <v>266</v>
      </c>
      <c r="L199">
        <v>10024</v>
      </c>
      <c r="M199" t="s">
        <v>147</v>
      </c>
      <c r="N199" t="s">
        <v>2788</v>
      </c>
      <c r="O199" t="s">
        <v>31</v>
      </c>
      <c r="P199" t="s">
        <v>32</v>
      </c>
      <c r="Q199" t="s">
        <v>2789</v>
      </c>
      <c r="R199">
        <v>242.352</v>
      </c>
      <c r="S199">
        <v>3</v>
      </c>
      <c r="T199">
        <v>0.2</v>
      </c>
      <c r="U199">
        <v>9.0882000000000005</v>
      </c>
    </row>
    <row r="200" spans="1:21" x14ac:dyDescent="0.3">
      <c r="A200">
        <v>3099</v>
      </c>
      <c r="B200" t="s">
        <v>6315</v>
      </c>
      <c r="C200" s="1">
        <v>42852</v>
      </c>
      <c r="D200" s="1">
        <v>42856</v>
      </c>
      <c r="E200" t="s">
        <v>49</v>
      </c>
      <c r="F200" t="s">
        <v>480</v>
      </c>
      <c r="G200" t="s">
        <v>481</v>
      </c>
      <c r="H200" t="s">
        <v>40</v>
      </c>
      <c r="I200" t="s">
        <v>26</v>
      </c>
      <c r="J200" t="s">
        <v>102</v>
      </c>
      <c r="K200" t="s">
        <v>103</v>
      </c>
      <c r="L200">
        <v>76106</v>
      </c>
      <c r="M200" t="s">
        <v>104</v>
      </c>
      <c r="N200" t="s">
        <v>1262</v>
      </c>
      <c r="O200" t="s">
        <v>31</v>
      </c>
      <c r="P200" t="s">
        <v>32</v>
      </c>
      <c r="Q200" t="s">
        <v>1263</v>
      </c>
      <c r="R200">
        <v>220.26560000000001</v>
      </c>
      <c r="S200">
        <v>4</v>
      </c>
      <c r="T200">
        <v>0.32</v>
      </c>
      <c r="U200">
        <v>-42.1096</v>
      </c>
    </row>
    <row r="201" spans="1:21" x14ac:dyDescent="0.3">
      <c r="A201">
        <v>3075</v>
      </c>
      <c r="B201" t="s">
        <v>6298</v>
      </c>
      <c r="C201" s="1">
        <v>42280</v>
      </c>
      <c r="D201" s="1">
        <v>42285</v>
      </c>
      <c r="E201" t="s">
        <v>49</v>
      </c>
      <c r="F201" t="s">
        <v>806</v>
      </c>
      <c r="G201" t="s">
        <v>807</v>
      </c>
      <c r="H201" t="s">
        <v>25</v>
      </c>
      <c r="I201" t="s">
        <v>26</v>
      </c>
      <c r="J201" t="s">
        <v>41</v>
      </c>
      <c r="K201" t="s">
        <v>42</v>
      </c>
      <c r="L201">
        <v>90032</v>
      </c>
      <c r="M201" t="s">
        <v>43</v>
      </c>
      <c r="N201" t="s">
        <v>2467</v>
      </c>
      <c r="O201" t="s">
        <v>31</v>
      </c>
      <c r="P201" t="s">
        <v>32</v>
      </c>
      <c r="Q201" t="s">
        <v>2468</v>
      </c>
      <c r="R201">
        <v>120.666</v>
      </c>
      <c r="S201">
        <v>2</v>
      </c>
      <c r="T201">
        <v>0.15</v>
      </c>
      <c r="U201">
        <v>18.454799999999999</v>
      </c>
    </row>
    <row r="202" spans="1:21" x14ac:dyDescent="0.3">
      <c r="A202">
        <v>1861</v>
      </c>
      <c r="B202" t="s">
        <v>4655</v>
      </c>
      <c r="C202" s="1">
        <v>42820</v>
      </c>
      <c r="D202" s="1">
        <v>42821</v>
      </c>
      <c r="E202" t="s">
        <v>187</v>
      </c>
      <c r="F202" t="s">
        <v>2525</v>
      </c>
      <c r="G202" t="s">
        <v>2526</v>
      </c>
      <c r="H202" t="s">
        <v>25</v>
      </c>
      <c r="I202" t="s">
        <v>26</v>
      </c>
      <c r="J202" t="s">
        <v>265</v>
      </c>
      <c r="K202" t="s">
        <v>266</v>
      </c>
      <c r="L202">
        <v>10009</v>
      </c>
      <c r="M202" t="s">
        <v>147</v>
      </c>
      <c r="N202" t="s">
        <v>4656</v>
      </c>
      <c r="O202" t="s">
        <v>31</v>
      </c>
      <c r="P202" t="s">
        <v>32</v>
      </c>
      <c r="Q202" t="s">
        <v>4657</v>
      </c>
      <c r="R202">
        <v>257.56799999999998</v>
      </c>
      <c r="S202">
        <v>2</v>
      </c>
      <c r="T202">
        <v>0.2</v>
      </c>
      <c r="U202">
        <v>-28.976400000000002</v>
      </c>
    </row>
    <row r="203" spans="1:21" x14ac:dyDescent="0.3">
      <c r="A203">
        <v>3031</v>
      </c>
      <c r="B203" t="s">
        <v>6239</v>
      </c>
      <c r="C203" s="1">
        <v>42268</v>
      </c>
      <c r="D203" s="1">
        <v>42274</v>
      </c>
      <c r="E203" t="s">
        <v>49</v>
      </c>
      <c r="F203" t="s">
        <v>6240</v>
      </c>
      <c r="G203" t="s">
        <v>6241</v>
      </c>
      <c r="H203" t="s">
        <v>40</v>
      </c>
      <c r="I203" t="s">
        <v>26</v>
      </c>
      <c r="J203" t="s">
        <v>5168</v>
      </c>
      <c r="K203" t="s">
        <v>237</v>
      </c>
      <c r="L203">
        <v>48146</v>
      </c>
      <c r="M203" t="s">
        <v>104</v>
      </c>
      <c r="N203" t="s">
        <v>4799</v>
      </c>
      <c r="O203" t="s">
        <v>31</v>
      </c>
      <c r="P203" t="s">
        <v>32</v>
      </c>
      <c r="Q203" t="s">
        <v>4800</v>
      </c>
      <c r="R203">
        <v>194.32</v>
      </c>
      <c r="S203">
        <v>4</v>
      </c>
      <c r="T203">
        <v>0</v>
      </c>
      <c r="U203">
        <v>31.091200000000001</v>
      </c>
    </row>
    <row r="204" spans="1:21" x14ac:dyDescent="0.3">
      <c r="A204">
        <v>3024</v>
      </c>
      <c r="B204" t="s">
        <v>6227</v>
      </c>
      <c r="C204" s="1">
        <v>43056</v>
      </c>
      <c r="D204" s="1">
        <v>43062</v>
      </c>
      <c r="E204" t="s">
        <v>49</v>
      </c>
      <c r="F204" t="s">
        <v>6228</v>
      </c>
      <c r="G204" t="s">
        <v>6229</v>
      </c>
      <c r="H204" t="s">
        <v>25</v>
      </c>
      <c r="I204" t="s">
        <v>26</v>
      </c>
      <c r="J204" t="s">
        <v>3159</v>
      </c>
      <c r="K204" t="s">
        <v>103</v>
      </c>
      <c r="L204">
        <v>78521</v>
      </c>
      <c r="M204" t="s">
        <v>104</v>
      </c>
      <c r="N204" t="s">
        <v>5194</v>
      </c>
      <c r="O204" t="s">
        <v>31</v>
      </c>
      <c r="P204" t="s">
        <v>32</v>
      </c>
      <c r="Q204" t="s">
        <v>5195</v>
      </c>
      <c r="R204">
        <v>327.7328</v>
      </c>
      <c r="S204">
        <v>2</v>
      </c>
      <c r="T204">
        <v>0.32</v>
      </c>
      <c r="U204">
        <v>-14.4588</v>
      </c>
    </row>
    <row r="205" spans="1:21" x14ac:dyDescent="0.3">
      <c r="A205">
        <v>1876</v>
      </c>
      <c r="B205" t="s">
        <v>4688</v>
      </c>
      <c r="C205" s="1">
        <v>42439</v>
      </c>
      <c r="D205" s="1">
        <v>42445</v>
      </c>
      <c r="E205" t="s">
        <v>49</v>
      </c>
      <c r="F205" t="s">
        <v>1457</v>
      </c>
      <c r="G205" t="s">
        <v>1458</v>
      </c>
      <c r="H205" t="s">
        <v>25</v>
      </c>
      <c r="I205" t="s">
        <v>26</v>
      </c>
      <c r="J205" t="s">
        <v>1175</v>
      </c>
      <c r="K205" t="s">
        <v>266</v>
      </c>
      <c r="L205">
        <v>11561</v>
      </c>
      <c r="M205" t="s">
        <v>147</v>
      </c>
      <c r="N205" t="s">
        <v>2285</v>
      </c>
      <c r="O205" t="s">
        <v>31</v>
      </c>
      <c r="P205" t="s">
        <v>32</v>
      </c>
      <c r="Q205" t="s">
        <v>2286</v>
      </c>
      <c r="R205">
        <v>176.78399999999999</v>
      </c>
      <c r="S205">
        <v>1</v>
      </c>
      <c r="T205">
        <v>0.2</v>
      </c>
      <c r="U205">
        <v>-22.097999999999999</v>
      </c>
    </row>
    <row r="206" spans="1:21" x14ac:dyDescent="0.3">
      <c r="A206">
        <v>2861</v>
      </c>
      <c r="B206" t="s">
        <v>6054</v>
      </c>
      <c r="C206" s="1">
        <v>42874</v>
      </c>
      <c r="D206" s="1">
        <v>42878</v>
      </c>
      <c r="E206" t="s">
        <v>49</v>
      </c>
      <c r="F206" t="s">
        <v>5530</v>
      </c>
      <c r="G206" t="s">
        <v>5531</v>
      </c>
      <c r="H206" t="s">
        <v>25</v>
      </c>
      <c r="I206" t="s">
        <v>26</v>
      </c>
      <c r="J206" t="s">
        <v>1740</v>
      </c>
      <c r="K206" t="s">
        <v>1274</v>
      </c>
      <c r="L206">
        <v>30318</v>
      </c>
      <c r="M206" t="s">
        <v>29</v>
      </c>
      <c r="N206" t="s">
        <v>853</v>
      </c>
      <c r="O206" t="s">
        <v>31</v>
      </c>
      <c r="P206" t="s">
        <v>32</v>
      </c>
      <c r="Q206" t="s">
        <v>854</v>
      </c>
      <c r="R206">
        <v>1628.82</v>
      </c>
      <c r="S206">
        <v>9</v>
      </c>
      <c r="T206">
        <v>0</v>
      </c>
      <c r="U206">
        <v>374.62860000000001</v>
      </c>
    </row>
    <row r="207" spans="1:21" x14ac:dyDescent="0.3">
      <c r="A207">
        <v>1933</v>
      </c>
      <c r="B207" t="s">
        <v>4798</v>
      </c>
      <c r="C207" s="1">
        <v>42953</v>
      </c>
      <c r="D207" s="1">
        <v>42957</v>
      </c>
      <c r="E207" t="s">
        <v>22</v>
      </c>
      <c r="F207" t="s">
        <v>2308</v>
      </c>
      <c r="G207" t="s">
        <v>2309</v>
      </c>
      <c r="H207" t="s">
        <v>25</v>
      </c>
      <c r="I207" t="s">
        <v>26</v>
      </c>
      <c r="J207" t="s">
        <v>4276</v>
      </c>
      <c r="K207" t="s">
        <v>737</v>
      </c>
      <c r="L207">
        <v>70506</v>
      </c>
      <c r="M207" t="s">
        <v>29</v>
      </c>
      <c r="N207" t="s">
        <v>4799</v>
      </c>
      <c r="O207" t="s">
        <v>31</v>
      </c>
      <c r="P207" t="s">
        <v>32</v>
      </c>
      <c r="Q207" t="s">
        <v>4800</v>
      </c>
      <c r="R207">
        <v>145.74</v>
      </c>
      <c r="S207">
        <v>3</v>
      </c>
      <c r="T207">
        <v>0</v>
      </c>
      <c r="U207">
        <v>23.3184</v>
      </c>
    </row>
    <row r="208" spans="1:21" x14ac:dyDescent="0.3">
      <c r="A208">
        <v>2826</v>
      </c>
      <c r="B208" t="s">
        <v>6007</v>
      </c>
      <c r="C208" s="1">
        <v>41907</v>
      </c>
      <c r="D208" s="1">
        <v>41912</v>
      </c>
      <c r="E208" t="s">
        <v>49</v>
      </c>
      <c r="F208" t="s">
        <v>1669</v>
      </c>
      <c r="G208" t="s">
        <v>1670</v>
      </c>
      <c r="H208" t="s">
        <v>101</v>
      </c>
      <c r="I208" t="s">
        <v>26</v>
      </c>
      <c r="J208" t="s">
        <v>183</v>
      </c>
      <c r="K208" t="s">
        <v>103</v>
      </c>
      <c r="L208">
        <v>77041</v>
      </c>
      <c r="M208" t="s">
        <v>104</v>
      </c>
      <c r="N208" t="s">
        <v>2285</v>
      </c>
      <c r="O208" t="s">
        <v>31</v>
      </c>
      <c r="P208" t="s">
        <v>32</v>
      </c>
      <c r="Q208" t="s">
        <v>2286</v>
      </c>
      <c r="R208">
        <v>300.53280000000001</v>
      </c>
      <c r="S208">
        <v>2</v>
      </c>
      <c r="T208">
        <v>0.32</v>
      </c>
      <c r="U208">
        <v>-97.231200000000001</v>
      </c>
    </row>
    <row r="209" spans="1:21" x14ac:dyDescent="0.3">
      <c r="A209">
        <v>2809</v>
      </c>
      <c r="B209" t="s">
        <v>5991</v>
      </c>
      <c r="C209" s="1">
        <v>42210</v>
      </c>
      <c r="D209" s="1">
        <v>42212</v>
      </c>
      <c r="E209" t="s">
        <v>22</v>
      </c>
      <c r="F209" t="s">
        <v>5992</v>
      </c>
      <c r="G209" t="s">
        <v>5993</v>
      </c>
      <c r="H209" t="s">
        <v>25</v>
      </c>
      <c r="I209" t="s">
        <v>26</v>
      </c>
      <c r="J209" t="s">
        <v>94</v>
      </c>
      <c r="K209" t="s">
        <v>95</v>
      </c>
      <c r="L209">
        <v>98115</v>
      </c>
      <c r="M209" t="s">
        <v>43</v>
      </c>
      <c r="N209" t="s">
        <v>5027</v>
      </c>
      <c r="O209" t="s">
        <v>31</v>
      </c>
      <c r="P209" t="s">
        <v>32</v>
      </c>
      <c r="Q209" t="s">
        <v>5544</v>
      </c>
      <c r="R209">
        <v>704.9</v>
      </c>
      <c r="S209">
        <v>5</v>
      </c>
      <c r="T209">
        <v>0</v>
      </c>
      <c r="U209">
        <v>56.392000000000003</v>
      </c>
    </row>
    <row r="210" spans="1:21" x14ac:dyDescent="0.3">
      <c r="A210">
        <v>2797</v>
      </c>
      <c r="B210" t="s">
        <v>5979</v>
      </c>
      <c r="C210" s="1">
        <v>41741</v>
      </c>
      <c r="D210" s="1">
        <v>41746</v>
      </c>
      <c r="E210" t="s">
        <v>49</v>
      </c>
      <c r="F210" t="s">
        <v>5722</v>
      </c>
      <c r="G210" t="s">
        <v>5723</v>
      </c>
      <c r="H210" t="s">
        <v>40</v>
      </c>
      <c r="I210" t="s">
        <v>26</v>
      </c>
      <c r="J210" t="s">
        <v>5980</v>
      </c>
      <c r="K210" t="s">
        <v>42</v>
      </c>
      <c r="L210">
        <v>90278</v>
      </c>
      <c r="M210" t="s">
        <v>43</v>
      </c>
      <c r="N210" t="s">
        <v>1673</v>
      </c>
      <c r="O210" t="s">
        <v>31</v>
      </c>
      <c r="P210" t="s">
        <v>32</v>
      </c>
      <c r="Q210" t="s">
        <v>1674</v>
      </c>
      <c r="R210">
        <v>308.49900000000002</v>
      </c>
      <c r="S210">
        <v>3</v>
      </c>
      <c r="T210">
        <v>0.15</v>
      </c>
      <c r="U210">
        <v>-18.146999999999998</v>
      </c>
    </row>
    <row r="211" spans="1:21" x14ac:dyDescent="0.3">
      <c r="A211">
        <v>2778</v>
      </c>
      <c r="B211" t="s">
        <v>5960</v>
      </c>
      <c r="C211" s="1">
        <v>42202</v>
      </c>
      <c r="D211" s="1">
        <v>42204</v>
      </c>
      <c r="E211" t="s">
        <v>22</v>
      </c>
      <c r="F211" t="s">
        <v>2831</v>
      </c>
      <c r="G211" t="s">
        <v>2832</v>
      </c>
      <c r="H211" t="s">
        <v>25</v>
      </c>
      <c r="I211" t="s">
        <v>26</v>
      </c>
      <c r="J211" t="s">
        <v>5961</v>
      </c>
      <c r="K211" t="s">
        <v>42</v>
      </c>
      <c r="L211">
        <v>93309</v>
      </c>
      <c r="M211" t="s">
        <v>43</v>
      </c>
      <c r="N211" t="s">
        <v>4484</v>
      </c>
      <c r="O211" t="s">
        <v>31</v>
      </c>
      <c r="P211" t="s">
        <v>32</v>
      </c>
      <c r="Q211" t="s">
        <v>4485</v>
      </c>
      <c r="R211">
        <v>195.46600000000001</v>
      </c>
      <c r="S211">
        <v>2</v>
      </c>
      <c r="T211">
        <v>0.15</v>
      </c>
      <c r="U211">
        <v>-13.797599999999999</v>
      </c>
    </row>
    <row r="212" spans="1:21" x14ac:dyDescent="0.3">
      <c r="A212">
        <v>2738</v>
      </c>
      <c r="B212" t="s">
        <v>5896</v>
      </c>
      <c r="C212" s="1">
        <v>42321</v>
      </c>
      <c r="D212" s="1">
        <v>42327</v>
      </c>
      <c r="E212" t="s">
        <v>49</v>
      </c>
      <c r="F212" t="s">
        <v>917</v>
      </c>
      <c r="G212" t="s">
        <v>918</v>
      </c>
      <c r="H212" t="s">
        <v>25</v>
      </c>
      <c r="I212" t="s">
        <v>26</v>
      </c>
      <c r="J212" t="s">
        <v>606</v>
      </c>
      <c r="K212" t="s">
        <v>244</v>
      </c>
      <c r="L212">
        <v>19711</v>
      </c>
      <c r="M212" t="s">
        <v>147</v>
      </c>
      <c r="N212" t="s">
        <v>3499</v>
      </c>
      <c r="O212" t="s">
        <v>31</v>
      </c>
      <c r="P212" t="s">
        <v>32</v>
      </c>
      <c r="Q212" t="s">
        <v>3500</v>
      </c>
      <c r="R212">
        <v>299.97000000000003</v>
      </c>
      <c r="S212">
        <v>3</v>
      </c>
      <c r="T212">
        <v>0</v>
      </c>
      <c r="U212">
        <v>56.994300000000003</v>
      </c>
    </row>
    <row r="213" spans="1:21" x14ac:dyDescent="0.3">
      <c r="A213">
        <v>2655</v>
      </c>
      <c r="B213" t="s">
        <v>5783</v>
      </c>
      <c r="C213" s="1">
        <v>42995</v>
      </c>
      <c r="D213" s="1">
        <v>42999</v>
      </c>
      <c r="E213" t="s">
        <v>22</v>
      </c>
      <c r="F213" t="s">
        <v>1110</v>
      </c>
      <c r="G213" t="s">
        <v>1111</v>
      </c>
      <c r="H213" t="s">
        <v>40</v>
      </c>
      <c r="I213" t="s">
        <v>26</v>
      </c>
      <c r="J213" t="s">
        <v>3779</v>
      </c>
      <c r="K213" t="s">
        <v>120</v>
      </c>
      <c r="L213">
        <v>84604</v>
      </c>
      <c r="M213" t="s">
        <v>43</v>
      </c>
      <c r="N213" t="s">
        <v>5786</v>
      </c>
      <c r="O213" t="s">
        <v>31</v>
      </c>
      <c r="P213" t="s">
        <v>32</v>
      </c>
      <c r="Q213" t="s">
        <v>5787</v>
      </c>
      <c r="R213">
        <v>1292.94</v>
      </c>
      <c r="S213">
        <v>3</v>
      </c>
      <c r="T213">
        <v>0</v>
      </c>
      <c r="U213">
        <v>77.576400000000007</v>
      </c>
    </row>
    <row r="214" spans="1:21" x14ac:dyDescent="0.3">
      <c r="A214">
        <v>2651</v>
      </c>
      <c r="B214" t="s">
        <v>5782</v>
      </c>
      <c r="C214" s="1">
        <v>42639</v>
      </c>
      <c r="D214" s="1">
        <v>42644</v>
      </c>
      <c r="E214" t="s">
        <v>49</v>
      </c>
      <c r="F214" t="s">
        <v>584</v>
      </c>
      <c r="G214" t="s">
        <v>585</v>
      </c>
      <c r="H214" t="s">
        <v>40</v>
      </c>
      <c r="I214" t="s">
        <v>26</v>
      </c>
      <c r="J214" t="s">
        <v>1181</v>
      </c>
      <c r="K214" t="s">
        <v>42</v>
      </c>
      <c r="L214">
        <v>92345</v>
      </c>
      <c r="M214" t="s">
        <v>43</v>
      </c>
      <c r="N214" t="s">
        <v>3499</v>
      </c>
      <c r="O214" t="s">
        <v>31</v>
      </c>
      <c r="P214" t="s">
        <v>32</v>
      </c>
      <c r="Q214" t="s">
        <v>3500</v>
      </c>
      <c r="R214">
        <v>424.95749999999998</v>
      </c>
      <c r="S214">
        <v>5</v>
      </c>
      <c r="T214">
        <v>0.15</v>
      </c>
      <c r="U214">
        <v>19.998000000000001</v>
      </c>
    </row>
    <row r="215" spans="1:21" x14ac:dyDescent="0.3">
      <c r="A215">
        <v>2604</v>
      </c>
      <c r="B215" t="s">
        <v>5716</v>
      </c>
      <c r="C215" s="1">
        <v>42525</v>
      </c>
      <c r="D215" s="1">
        <v>42525</v>
      </c>
      <c r="E215" t="s">
        <v>1292</v>
      </c>
      <c r="F215" t="s">
        <v>5717</v>
      </c>
      <c r="G215" t="s">
        <v>5718</v>
      </c>
      <c r="H215" t="s">
        <v>25</v>
      </c>
      <c r="I215" t="s">
        <v>26</v>
      </c>
      <c r="J215" t="s">
        <v>265</v>
      </c>
      <c r="K215" t="s">
        <v>266</v>
      </c>
      <c r="L215">
        <v>10035</v>
      </c>
      <c r="M215" t="s">
        <v>147</v>
      </c>
      <c r="N215" t="s">
        <v>4217</v>
      </c>
      <c r="O215" t="s">
        <v>31</v>
      </c>
      <c r="P215" t="s">
        <v>32</v>
      </c>
      <c r="Q215" t="s">
        <v>4218</v>
      </c>
      <c r="R215">
        <v>136.78399999999999</v>
      </c>
      <c r="S215">
        <v>1</v>
      </c>
      <c r="T215">
        <v>0.2</v>
      </c>
      <c r="U215">
        <v>5.1294000000000004</v>
      </c>
    </row>
    <row r="216" spans="1:21" x14ac:dyDescent="0.3">
      <c r="A216">
        <v>2559</v>
      </c>
      <c r="B216" t="s">
        <v>5664</v>
      </c>
      <c r="C216" s="1">
        <v>42155</v>
      </c>
      <c r="D216" s="1">
        <v>42159</v>
      </c>
      <c r="E216" t="s">
        <v>49</v>
      </c>
      <c r="F216" t="s">
        <v>5459</v>
      </c>
      <c r="G216" t="s">
        <v>5460</v>
      </c>
      <c r="H216" t="s">
        <v>25</v>
      </c>
      <c r="I216" t="s">
        <v>26</v>
      </c>
      <c r="J216" t="s">
        <v>153</v>
      </c>
      <c r="K216" t="s">
        <v>120</v>
      </c>
      <c r="L216">
        <v>84057</v>
      </c>
      <c r="M216" t="s">
        <v>43</v>
      </c>
      <c r="N216" t="s">
        <v>5665</v>
      </c>
      <c r="O216" t="s">
        <v>31</v>
      </c>
      <c r="P216" t="s">
        <v>32</v>
      </c>
      <c r="Q216" t="s">
        <v>5666</v>
      </c>
      <c r="R216">
        <v>1406.86</v>
      </c>
      <c r="S216">
        <v>7</v>
      </c>
      <c r="T216">
        <v>0</v>
      </c>
      <c r="U216">
        <v>140.68600000000001</v>
      </c>
    </row>
    <row r="217" spans="1:21" x14ac:dyDescent="0.3">
      <c r="A217">
        <v>2008</v>
      </c>
      <c r="B217" t="s">
        <v>4890</v>
      </c>
      <c r="C217" s="1">
        <v>42950</v>
      </c>
      <c r="D217" s="1">
        <v>42951</v>
      </c>
      <c r="E217" t="s">
        <v>187</v>
      </c>
      <c r="F217" t="s">
        <v>4154</v>
      </c>
      <c r="G217" t="s">
        <v>4155</v>
      </c>
      <c r="H217" t="s">
        <v>25</v>
      </c>
      <c r="I217" t="s">
        <v>26</v>
      </c>
      <c r="J217" t="s">
        <v>302</v>
      </c>
      <c r="K217" t="s">
        <v>210</v>
      </c>
      <c r="L217">
        <v>60623</v>
      </c>
      <c r="M217" t="s">
        <v>104</v>
      </c>
      <c r="N217" t="s">
        <v>4891</v>
      </c>
      <c r="O217" t="s">
        <v>31</v>
      </c>
      <c r="P217" t="s">
        <v>32</v>
      </c>
      <c r="Q217" t="s">
        <v>4892</v>
      </c>
      <c r="R217">
        <v>183.37200000000001</v>
      </c>
      <c r="S217">
        <v>2</v>
      </c>
      <c r="T217">
        <v>0.3</v>
      </c>
      <c r="U217">
        <v>-36.674399999999999</v>
      </c>
    </row>
    <row r="218" spans="1:21" x14ac:dyDescent="0.3">
      <c r="A218">
        <v>2547</v>
      </c>
      <c r="B218" t="s">
        <v>5647</v>
      </c>
      <c r="C218" s="1">
        <v>42841</v>
      </c>
      <c r="D218" s="1">
        <v>42845</v>
      </c>
      <c r="E218" t="s">
        <v>49</v>
      </c>
      <c r="F218" t="s">
        <v>331</v>
      </c>
      <c r="G218" t="s">
        <v>332</v>
      </c>
      <c r="H218" t="s">
        <v>25</v>
      </c>
      <c r="I218" t="s">
        <v>26</v>
      </c>
      <c r="J218" t="s">
        <v>630</v>
      </c>
      <c r="K218" t="s">
        <v>42</v>
      </c>
      <c r="L218">
        <v>95123</v>
      </c>
      <c r="M218" t="s">
        <v>43</v>
      </c>
      <c r="N218" t="s">
        <v>1673</v>
      </c>
      <c r="O218" t="s">
        <v>31</v>
      </c>
      <c r="P218" t="s">
        <v>32</v>
      </c>
      <c r="Q218" t="s">
        <v>1674</v>
      </c>
      <c r="R218">
        <v>102.833</v>
      </c>
      <c r="S218">
        <v>1</v>
      </c>
      <c r="T218">
        <v>0.15</v>
      </c>
      <c r="U218">
        <v>-6.0490000000000004</v>
      </c>
    </row>
    <row r="219" spans="1:21" x14ac:dyDescent="0.3">
      <c r="A219">
        <v>2544</v>
      </c>
      <c r="B219" t="s">
        <v>5644</v>
      </c>
      <c r="C219" s="1">
        <v>42621</v>
      </c>
      <c r="D219" s="1">
        <v>42627</v>
      </c>
      <c r="E219" t="s">
        <v>49</v>
      </c>
      <c r="F219" t="s">
        <v>3347</v>
      </c>
      <c r="G219" t="s">
        <v>3348</v>
      </c>
      <c r="H219" t="s">
        <v>101</v>
      </c>
      <c r="I219" t="s">
        <v>26</v>
      </c>
      <c r="J219" t="s">
        <v>5449</v>
      </c>
      <c r="K219" t="s">
        <v>1247</v>
      </c>
      <c r="L219">
        <v>2148</v>
      </c>
      <c r="M219" t="s">
        <v>147</v>
      </c>
      <c r="N219" t="s">
        <v>5645</v>
      </c>
      <c r="O219" t="s">
        <v>31</v>
      </c>
      <c r="P219" t="s">
        <v>32</v>
      </c>
      <c r="Q219" t="s">
        <v>5646</v>
      </c>
      <c r="R219">
        <v>173.94</v>
      </c>
      <c r="S219">
        <v>3</v>
      </c>
      <c r="T219">
        <v>0</v>
      </c>
      <c r="U219">
        <v>13.9152</v>
      </c>
    </row>
    <row r="220" spans="1:21" x14ac:dyDescent="0.3">
      <c r="A220">
        <v>2026</v>
      </c>
      <c r="B220" t="s">
        <v>4911</v>
      </c>
      <c r="C220" s="1">
        <v>42076</v>
      </c>
      <c r="D220" s="1">
        <v>42078</v>
      </c>
      <c r="E220" t="s">
        <v>187</v>
      </c>
      <c r="F220" t="s">
        <v>4274</v>
      </c>
      <c r="G220" t="s">
        <v>4275</v>
      </c>
      <c r="H220" t="s">
        <v>25</v>
      </c>
      <c r="I220" t="s">
        <v>26</v>
      </c>
      <c r="J220" t="s">
        <v>94</v>
      </c>
      <c r="K220" t="s">
        <v>95</v>
      </c>
      <c r="L220">
        <v>98103</v>
      </c>
      <c r="M220" t="s">
        <v>43</v>
      </c>
      <c r="N220" t="s">
        <v>2467</v>
      </c>
      <c r="O220" t="s">
        <v>31</v>
      </c>
      <c r="P220" t="s">
        <v>32</v>
      </c>
      <c r="Q220" t="s">
        <v>2468</v>
      </c>
      <c r="R220">
        <v>141.96</v>
      </c>
      <c r="S220">
        <v>2</v>
      </c>
      <c r="T220">
        <v>0</v>
      </c>
      <c r="U220">
        <v>39.748800000000003</v>
      </c>
    </row>
    <row r="221" spans="1:21" x14ac:dyDescent="0.3">
      <c r="A221">
        <v>2472</v>
      </c>
      <c r="B221" t="s">
        <v>5539</v>
      </c>
      <c r="C221" s="1">
        <v>42391</v>
      </c>
      <c r="D221" s="1">
        <v>42397</v>
      </c>
      <c r="E221" t="s">
        <v>49</v>
      </c>
      <c r="F221" t="s">
        <v>5540</v>
      </c>
      <c r="G221" t="s">
        <v>5541</v>
      </c>
      <c r="H221" t="s">
        <v>25</v>
      </c>
      <c r="I221" t="s">
        <v>26</v>
      </c>
      <c r="J221" t="s">
        <v>1710</v>
      </c>
      <c r="K221" t="s">
        <v>87</v>
      </c>
      <c r="L221">
        <v>28314</v>
      </c>
      <c r="M221" t="s">
        <v>29</v>
      </c>
      <c r="N221" t="s">
        <v>5027</v>
      </c>
      <c r="O221" t="s">
        <v>31</v>
      </c>
      <c r="P221" t="s">
        <v>32</v>
      </c>
      <c r="Q221" t="s">
        <v>5544</v>
      </c>
      <c r="R221">
        <v>451.13600000000002</v>
      </c>
      <c r="S221">
        <v>4</v>
      </c>
      <c r="T221">
        <v>0.2</v>
      </c>
      <c r="U221">
        <v>-67.670400000000001</v>
      </c>
    </row>
    <row r="222" spans="1:21" x14ac:dyDescent="0.3">
      <c r="A222">
        <v>2416</v>
      </c>
      <c r="B222" t="s">
        <v>5470</v>
      </c>
      <c r="C222" s="1">
        <v>42191</v>
      </c>
      <c r="D222" s="1">
        <v>42196</v>
      </c>
      <c r="E222" t="s">
        <v>49</v>
      </c>
      <c r="F222" t="s">
        <v>3798</v>
      </c>
      <c r="G222" t="s">
        <v>3799</v>
      </c>
      <c r="H222" t="s">
        <v>101</v>
      </c>
      <c r="I222" t="s">
        <v>26</v>
      </c>
      <c r="J222" t="s">
        <v>5471</v>
      </c>
      <c r="K222" t="s">
        <v>1247</v>
      </c>
      <c r="L222">
        <v>1040</v>
      </c>
      <c r="M222" t="s">
        <v>147</v>
      </c>
      <c r="N222" t="s">
        <v>1619</v>
      </c>
      <c r="O222" t="s">
        <v>31</v>
      </c>
      <c r="P222" t="s">
        <v>32</v>
      </c>
      <c r="Q222" t="s">
        <v>1620</v>
      </c>
      <c r="R222">
        <v>301.95999999999998</v>
      </c>
      <c r="S222">
        <v>2</v>
      </c>
      <c r="T222">
        <v>0</v>
      </c>
      <c r="U222">
        <v>60.392000000000003</v>
      </c>
    </row>
    <row r="223" spans="1:21" x14ac:dyDescent="0.3">
      <c r="A223">
        <v>2404</v>
      </c>
      <c r="B223" t="s">
        <v>5454</v>
      </c>
      <c r="C223" s="1">
        <v>42640</v>
      </c>
      <c r="D223" s="1">
        <v>42646</v>
      </c>
      <c r="E223" t="s">
        <v>49</v>
      </c>
      <c r="F223" t="s">
        <v>3752</v>
      </c>
      <c r="G223" t="s">
        <v>3753</v>
      </c>
      <c r="H223" t="s">
        <v>40</v>
      </c>
      <c r="I223" t="s">
        <v>26</v>
      </c>
      <c r="J223" t="s">
        <v>1685</v>
      </c>
      <c r="K223" t="s">
        <v>103</v>
      </c>
      <c r="L223">
        <v>77340</v>
      </c>
      <c r="M223" t="s">
        <v>104</v>
      </c>
      <c r="N223" t="s">
        <v>5455</v>
      </c>
      <c r="O223" t="s">
        <v>31</v>
      </c>
      <c r="P223" t="s">
        <v>32</v>
      </c>
      <c r="Q223" t="s">
        <v>5456</v>
      </c>
      <c r="R223">
        <v>956.66480000000001</v>
      </c>
      <c r="S223">
        <v>7</v>
      </c>
      <c r="T223">
        <v>0.32</v>
      </c>
      <c r="U223">
        <v>-225.0976</v>
      </c>
    </row>
    <row r="224" spans="1:21" x14ac:dyDescent="0.3">
      <c r="A224">
        <v>2354</v>
      </c>
      <c r="B224" t="s">
        <v>5383</v>
      </c>
      <c r="C224" s="1">
        <v>42247</v>
      </c>
      <c r="D224" s="1">
        <v>42249</v>
      </c>
      <c r="E224" t="s">
        <v>187</v>
      </c>
      <c r="F224" t="s">
        <v>5384</v>
      </c>
      <c r="G224" t="s">
        <v>5385</v>
      </c>
      <c r="H224" t="s">
        <v>40</v>
      </c>
      <c r="I224" t="s">
        <v>26</v>
      </c>
      <c r="J224" t="s">
        <v>126</v>
      </c>
      <c r="K224" t="s">
        <v>42</v>
      </c>
      <c r="L224">
        <v>94122</v>
      </c>
      <c r="M224" t="s">
        <v>43</v>
      </c>
      <c r="N224" t="s">
        <v>200</v>
      </c>
      <c r="O224" t="s">
        <v>31</v>
      </c>
      <c r="P224" t="s">
        <v>32</v>
      </c>
      <c r="Q224" t="s">
        <v>201</v>
      </c>
      <c r="R224">
        <v>1552.8309999999999</v>
      </c>
      <c r="S224">
        <v>7</v>
      </c>
      <c r="T224">
        <v>0.15</v>
      </c>
      <c r="U224">
        <v>200.9546</v>
      </c>
    </row>
    <row r="225" spans="1:21" x14ac:dyDescent="0.3">
      <c r="A225">
        <v>2327</v>
      </c>
      <c r="B225" t="s">
        <v>5341</v>
      </c>
      <c r="C225" s="1">
        <v>42262</v>
      </c>
      <c r="D225" s="1">
        <v>42266</v>
      </c>
      <c r="E225" t="s">
        <v>22</v>
      </c>
      <c r="F225" t="s">
        <v>5342</v>
      </c>
      <c r="G225" t="s">
        <v>5343</v>
      </c>
      <c r="H225" t="s">
        <v>40</v>
      </c>
      <c r="I225" t="s">
        <v>26</v>
      </c>
      <c r="J225" t="s">
        <v>265</v>
      </c>
      <c r="K225" t="s">
        <v>266</v>
      </c>
      <c r="L225">
        <v>10035</v>
      </c>
      <c r="M225" t="s">
        <v>147</v>
      </c>
      <c r="N225" t="s">
        <v>1078</v>
      </c>
      <c r="O225" t="s">
        <v>31</v>
      </c>
      <c r="P225" t="s">
        <v>32</v>
      </c>
      <c r="Q225" t="s">
        <v>1079</v>
      </c>
      <c r="R225">
        <v>46.384</v>
      </c>
      <c r="S225">
        <v>1</v>
      </c>
      <c r="T225">
        <v>0.2</v>
      </c>
      <c r="U225">
        <v>1.1596</v>
      </c>
    </row>
    <row r="226" spans="1:21" x14ac:dyDescent="0.3">
      <c r="A226">
        <v>2306</v>
      </c>
      <c r="B226" t="s">
        <v>5321</v>
      </c>
      <c r="C226" s="1">
        <v>42727</v>
      </c>
      <c r="D226" s="1">
        <v>42728</v>
      </c>
      <c r="E226" t="s">
        <v>187</v>
      </c>
      <c r="F226" t="s">
        <v>1133</v>
      </c>
      <c r="G226" t="s">
        <v>1134</v>
      </c>
      <c r="H226" t="s">
        <v>40</v>
      </c>
      <c r="I226" t="s">
        <v>26</v>
      </c>
      <c r="J226" t="s">
        <v>302</v>
      </c>
      <c r="K226" t="s">
        <v>210</v>
      </c>
      <c r="L226">
        <v>60623</v>
      </c>
      <c r="M226" t="s">
        <v>104</v>
      </c>
      <c r="N226" t="s">
        <v>2788</v>
      </c>
      <c r="O226" t="s">
        <v>31</v>
      </c>
      <c r="P226" t="s">
        <v>32</v>
      </c>
      <c r="Q226" t="s">
        <v>2789</v>
      </c>
      <c r="R226">
        <v>141.37200000000001</v>
      </c>
      <c r="S226">
        <v>2</v>
      </c>
      <c r="T226">
        <v>0.3</v>
      </c>
      <c r="U226">
        <v>-14.1372</v>
      </c>
    </row>
    <row r="227" spans="1:21" x14ac:dyDescent="0.3">
      <c r="A227">
        <v>2282</v>
      </c>
      <c r="B227" t="s">
        <v>5287</v>
      </c>
      <c r="C227" s="1">
        <v>43038</v>
      </c>
      <c r="D227" s="1">
        <v>43041</v>
      </c>
      <c r="E227" t="s">
        <v>187</v>
      </c>
      <c r="F227" t="s">
        <v>5288</v>
      </c>
      <c r="G227" t="s">
        <v>5289</v>
      </c>
      <c r="H227" t="s">
        <v>25</v>
      </c>
      <c r="I227" t="s">
        <v>26</v>
      </c>
      <c r="J227" t="s">
        <v>94</v>
      </c>
      <c r="K227" t="s">
        <v>95</v>
      </c>
      <c r="L227">
        <v>98115</v>
      </c>
      <c r="M227" t="s">
        <v>43</v>
      </c>
      <c r="N227" t="s">
        <v>3499</v>
      </c>
      <c r="O227" t="s">
        <v>31</v>
      </c>
      <c r="P227" t="s">
        <v>32</v>
      </c>
      <c r="Q227" t="s">
        <v>3500</v>
      </c>
      <c r="R227">
        <v>199.98</v>
      </c>
      <c r="S227">
        <v>2</v>
      </c>
      <c r="T227">
        <v>0</v>
      </c>
      <c r="U227">
        <v>37.996200000000002</v>
      </c>
    </row>
    <row r="228" spans="1:21" x14ac:dyDescent="0.3">
      <c r="A228">
        <v>2263</v>
      </c>
      <c r="B228" t="s">
        <v>5254</v>
      </c>
      <c r="C228" s="1">
        <v>42772</v>
      </c>
      <c r="D228" s="1">
        <v>42775</v>
      </c>
      <c r="E228" t="s">
        <v>187</v>
      </c>
      <c r="F228" t="s">
        <v>5255</v>
      </c>
      <c r="G228" t="s">
        <v>5256</v>
      </c>
      <c r="H228" t="s">
        <v>25</v>
      </c>
      <c r="I228" t="s">
        <v>26</v>
      </c>
      <c r="J228" t="s">
        <v>1129</v>
      </c>
      <c r="K228" t="s">
        <v>318</v>
      </c>
      <c r="L228">
        <v>22204</v>
      </c>
      <c r="M228" t="s">
        <v>29</v>
      </c>
      <c r="N228" t="s">
        <v>2236</v>
      </c>
      <c r="O228" t="s">
        <v>31</v>
      </c>
      <c r="P228" t="s">
        <v>32</v>
      </c>
      <c r="Q228" t="s">
        <v>2237</v>
      </c>
      <c r="R228">
        <v>359.97</v>
      </c>
      <c r="S228">
        <v>3</v>
      </c>
      <c r="T228">
        <v>0</v>
      </c>
      <c r="U228">
        <v>79.193399999999997</v>
      </c>
    </row>
    <row r="229" spans="1:21" x14ac:dyDescent="0.3">
      <c r="A229">
        <v>2226</v>
      </c>
      <c r="B229" t="s">
        <v>5190</v>
      </c>
      <c r="C229" s="1">
        <v>42448</v>
      </c>
      <c r="D229" s="1">
        <v>42450</v>
      </c>
      <c r="E229" t="s">
        <v>22</v>
      </c>
      <c r="F229" t="s">
        <v>5191</v>
      </c>
      <c r="G229" t="s">
        <v>5192</v>
      </c>
      <c r="H229" t="s">
        <v>25</v>
      </c>
      <c r="I229" t="s">
        <v>26</v>
      </c>
      <c r="J229" t="s">
        <v>5193</v>
      </c>
      <c r="K229" t="s">
        <v>456</v>
      </c>
      <c r="L229">
        <v>80122</v>
      </c>
      <c r="M229" t="s">
        <v>43</v>
      </c>
      <c r="N229" t="s">
        <v>5194</v>
      </c>
      <c r="O229" t="s">
        <v>31</v>
      </c>
      <c r="P229" t="s">
        <v>32</v>
      </c>
      <c r="Q229" t="s">
        <v>5195</v>
      </c>
      <c r="R229">
        <v>72.293999999999997</v>
      </c>
      <c r="S229">
        <v>1</v>
      </c>
      <c r="T229">
        <v>0.7</v>
      </c>
      <c r="U229">
        <v>-98.8018</v>
      </c>
    </row>
    <row r="230" spans="1:21" x14ac:dyDescent="0.3">
      <c r="A230">
        <v>2116</v>
      </c>
      <c r="B230" t="s">
        <v>5020</v>
      </c>
      <c r="C230" s="1">
        <v>42308</v>
      </c>
      <c r="D230" s="1">
        <v>42308</v>
      </c>
      <c r="E230" t="s">
        <v>1292</v>
      </c>
      <c r="F230" t="s">
        <v>593</v>
      </c>
      <c r="G230" t="s">
        <v>594</v>
      </c>
      <c r="H230" t="s">
        <v>25</v>
      </c>
      <c r="I230" t="s">
        <v>26</v>
      </c>
      <c r="J230" t="s">
        <v>776</v>
      </c>
      <c r="K230" t="s">
        <v>42</v>
      </c>
      <c r="L230">
        <v>92374</v>
      </c>
      <c r="M230" t="s">
        <v>43</v>
      </c>
      <c r="N230" t="s">
        <v>5027</v>
      </c>
      <c r="O230" t="s">
        <v>31</v>
      </c>
      <c r="P230" t="s">
        <v>32</v>
      </c>
      <c r="Q230" t="s">
        <v>5028</v>
      </c>
      <c r="R230">
        <v>425.83300000000003</v>
      </c>
      <c r="S230">
        <v>1</v>
      </c>
      <c r="T230">
        <v>0.15</v>
      </c>
      <c r="U230">
        <v>20.039200000000001</v>
      </c>
    </row>
    <row r="231" spans="1:21" x14ac:dyDescent="0.3">
      <c r="A231">
        <v>2123</v>
      </c>
      <c r="B231" t="s">
        <v>5039</v>
      </c>
      <c r="C231" s="1">
        <v>43000</v>
      </c>
      <c r="D231" s="1">
        <v>43002</v>
      </c>
      <c r="E231" t="s">
        <v>22</v>
      </c>
      <c r="F231" t="s">
        <v>3165</v>
      </c>
      <c r="G231" t="s">
        <v>3166</v>
      </c>
      <c r="H231" t="s">
        <v>101</v>
      </c>
      <c r="I231" t="s">
        <v>26</v>
      </c>
      <c r="J231" t="s">
        <v>3311</v>
      </c>
      <c r="K231" t="s">
        <v>237</v>
      </c>
      <c r="L231">
        <v>48911</v>
      </c>
      <c r="M231" t="s">
        <v>104</v>
      </c>
      <c r="N231" t="s">
        <v>1447</v>
      </c>
      <c r="O231" t="s">
        <v>31</v>
      </c>
      <c r="P231" t="s">
        <v>32</v>
      </c>
      <c r="Q231" t="s">
        <v>1448</v>
      </c>
      <c r="R231">
        <v>241.96</v>
      </c>
      <c r="S231">
        <v>2</v>
      </c>
      <c r="T231">
        <v>0</v>
      </c>
      <c r="U231">
        <v>41.133200000000002</v>
      </c>
    </row>
    <row r="232" spans="1:21" x14ac:dyDescent="0.3">
      <c r="A232">
        <v>2</v>
      </c>
      <c r="B232" t="s">
        <v>21</v>
      </c>
      <c r="C232" s="1">
        <v>42682</v>
      </c>
      <c r="D232" s="1">
        <v>42685</v>
      </c>
      <c r="E232" t="s">
        <v>22</v>
      </c>
      <c r="F232" t="s">
        <v>23</v>
      </c>
      <c r="G232" t="s">
        <v>24</v>
      </c>
      <c r="H232" t="s">
        <v>25</v>
      </c>
      <c r="I232" t="s">
        <v>26</v>
      </c>
      <c r="J232" t="s">
        <v>27</v>
      </c>
      <c r="K232" t="s">
        <v>28</v>
      </c>
      <c r="L232">
        <v>42420</v>
      </c>
      <c r="M232" t="s">
        <v>29</v>
      </c>
      <c r="N232" t="s">
        <v>34</v>
      </c>
      <c r="O232" t="s">
        <v>31</v>
      </c>
      <c r="P232" t="s">
        <v>35</v>
      </c>
      <c r="Q232" t="s">
        <v>36</v>
      </c>
      <c r="R232">
        <v>731.94</v>
      </c>
      <c r="S232">
        <v>3</v>
      </c>
      <c r="T232">
        <v>0</v>
      </c>
      <c r="U232">
        <v>219.58199999999999</v>
      </c>
    </row>
    <row r="233" spans="1:21" x14ac:dyDescent="0.3">
      <c r="A233">
        <v>9948</v>
      </c>
      <c r="B233" t="s">
        <v>10918</v>
      </c>
      <c r="C233" s="1">
        <v>42887</v>
      </c>
      <c r="D233" s="1">
        <v>42889</v>
      </c>
      <c r="E233" t="s">
        <v>22</v>
      </c>
      <c r="F233" t="s">
        <v>2512</v>
      </c>
      <c r="G233" t="s">
        <v>2513</v>
      </c>
      <c r="H233" t="s">
        <v>40</v>
      </c>
      <c r="I233" t="s">
        <v>26</v>
      </c>
      <c r="J233" t="s">
        <v>4382</v>
      </c>
      <c r="K233" t="s">
        <v>253</v>
      </c>
      <c r="L233">
        <v>46203</v>
      </c>
      <c r="M233" t="s">
        <v>104</v>
      </c>
      <c r="N233" t="s">
        <v>2441</v>
      </c>
      <c r="O233" t="s">
        <v>31</v>
      </c>
      <c r="P233" t="s">
        <v>35</v>
      </c>
      <c r="Q233" t="s">
        <v>2442</v>
      </c>
      <c r="R233">
        <v>1925.88</v>
      </c>
      <c r="S233">
        <v>6</v>
      </c>
      <c r="T233">
        <v>0</v>
      </c>
      <c r="U233">
        <v>539.24639999999999</v>
      </c>
    </row>
    <row r="234" spans="1:21" x14ac:dyDescent="0.3">
      <c r="A234">
        <v>9920</v>
      </c>
      <c r="B234" t="s">
        <v>10901</v>
      </c>
      <c r="C234" s="1">
        <v>42444</v>
      </c>
      <c r="D234" s="1">
        <v>42448</v>
      </c>
      <c r="E234" t="s">
        <v>49</v>
      </c>
      <c r="F234" t="s">
        <v>4201</v>
      </c>
      <c r="G234" t="s">
        <v>4202</v>
      </c>
      <c r="H234" t="s">
        <v>40</v>
      </c>
      <c r="I234" t="s">
        <v>26</v>
      </c>
      <c r="J234" t="s">
        <v>10505</v>
      </c>
      <c r="K234" t="s">
        <v>103</v>
      </c>
      <c r="L234">
        <v>77803</v>
      </c>
      <c r="M234" t="s">
        <v>104</v>
      </c>
      <c r="N234" t="s">
        <v>383</v>
      </c>
      <c r="O234" t="s">
        <v>31</v>
      </c>
      <c r="P234" t="s">
        <v>35</v>
      </c>
      <c r="Q234" t="s">
        <v>384</v>
      </c>
      <c r="R234">
        <v>528.42999999999995</v>
      </c>
      <c r="S234">
        <v>5</v>
      </c>
      <c r="T234">
        <v>0.3</v>
      </c>
      <c r="U234">
        <v>-143.43100000000001</v>
      </c>
    </row>
    <row r="235" spans="1:21" x14ac:dyDescent="0.3">
      <c r="A235">
        <v>9913</v>
      </c>
      <c r="B235" t="s">
        <v>10898</v>
      </c>
      <c r="C235" s="1">
        <v>42287</v>
      </c>
      <c r="D235" s="1">
        <v>42289</v>
      </c>
      <c r="E235" t="s">
        <v>187</v>
      </c>
      <c r="F235" t="s">
        <v>3961</v>
      </c>
      <c r="G235" t="s">
        <v>3962</v>
      </c>
      <c r="H235" t="s">
        <v>40</v>
      </c>
      <c r="I235" t="s">
        <v>26</v>
      </c>
      <c r="J235" t="s">
        <v>8310</v>
      </c>
      <c r="K235" t="s">
        <v>42</v>
      </c>
      <c r="L235">
        <v>93101</v>
      </c>
      <c r="M235" t="s">
        <v>43</v>
      </c>
      <c r="N235" t="s">
        <v>5403</v>
      </c>
      <c r="O235" t="s">
        <v>31</v>
      </c>
      <c r="P235" t="s">
        <v>35</v>
      </c>
      <c r="Q235" t="s">
        <v>5404</v>
      </c>
      <c r="R235">
        <v>362.13600000000002</v>
      </c>
      <c r="S235">
        <v>3</v>
      </c>
      <c r="T235">
        <v>0.2</v>
      </c>
      <c r="U235">
        <v>-54.320399999999999</v>
      </c>
    </row>
    <row r="236" spans="1:21" x14ac:dyDescent="0.3">
      <c r="A236">
        <v>9908</v>
      </c>
      <c r="B236" t="s">
        <v>10896</v>
      </c>
      <c r="C236" s="1">
        <v>42260</v>
      </c>
      <c r="D236" s="1">
        <v>42262</v>
      </c>
      <c r="E236" t="s">
        <v>187</v>
      </c>
      <c r="F236" t="s">
        <v>5639</v>
      </c>
      <c r="G236" t="s">
        <v>5640</v>
      </c>
      <c r="H236" t="s">
        <v>40</v>
      </c>
      <c r="I236" t="s">
        <v>26</v>
      </c>
      <c r="J236" t="s">
        <v>1887</v>
      </c>
      <c r="K236" t="s">
        <v>42</v>
      </c>
      <c r="L236">
        <v>92804</v>
      </c>
      <c r="M236" t="s">
        <v>43</v>
      </c>
      <c r="N236" t="s">
        <v>4738</v>
      </c>
      <c r="O236" t="s">
        <v>31</v>
      </c>
      <c r="P236" t="s">
        <v>35</v>
      </c>
      <c r="Q236" t="s">
        <v>4739</v>
      </c>
      <c r="R236">
        <v>717.72</v>
      </c>
      <c r="S236">
        <v>3</v>
      </c>
      <c r="T236">
        <v>0.2</v>
      </c>
      <c r="U236">
        <v>71.772000000000006</v>
      </c>
    </row>
    <row r="237" spans="1:21" x14ac:dyDescent="0.3">
      <c r="A237">
        <v>24</v>
      </c>
      <c r="B237" t="s">
        <v>142</v>
      </c>
      <c r="C237" s="1">
        <v>42932</v>
      </c>
      <c r="D237" s="1">
        <v>42934</v>
      </c>
      <c r="E237" t="s">
        <v>22</v>
      </c>
      <c r="F237" t="s">
        <v>143</v>
      </c>
      <c r="G237" t="s">
        <v>144</v>
      </c>
      <c r="H237" t="s">
        <v>25</v>
      </c>
      <c r="I237" t="s">
        <v>26</v>
      </c>
      <c r="J237" t="s">
        <v>145</v>
      </c>
      <c r="K237" t="s">
        <v>146</v>
      </c>
      <c r="L237">
        <v>19140</v>
      </c>
      <c r="M237" t="s">
        <v>147</v>
      </c>
      <c r="N237" t="s">
        <v>148</v>
      </c>
      <c r="O237" t="s">
        <v>31</v>
      </c>
      <c r="P237" t="s">
        <v>35</v>
      </c>
      <c r="Q237" t="s">
        <v>149</v>
      </c>
      <c r="R237">
        <v>71.372</v>
      </c>
      <c r="S237">
        <v>2</v>
      </c>
      <c r="T237">
        <v>0.3</v>
      </c>
      <c r="U237">
        <v>-1.0196000000000001</v>
      </c>
    </row>
    <row r="238" spans="1:21" x14ac:dyDescent="0.3">
      <c r="A238">
        <v>9894</v>
      </c>
      <c r="B238" t="s">
        <v>10889</v>
      </c>
      <c r="C238" s="1">
        <v>42576</v>
      </c>
      <c r="D238" s="1">
        <v>42579</v>
      </c>
      <c r="E238" t="s">
        <v>22</v>
      </c>
      <c r="F238" t="s">
        <v>584</v>
      </c>
      <c r="G238" t="s">
        <v>585</v>
      </c>
      <c r="H238" t="s">
        <v>40</v>
      </c>
      <c r="I238" t="s">
        <v>26</v>
      </c>
      <c r="J238" t="s">
        <v>2553</v>
      </c>
      <c r="K238" t="s">
        <v>113</v>
      </c>
      <c r="L238">
        <v>53209</v>
      </c>
      <c r="M238" t="s">
        <v>104</v>
      </c>
      <c r="N238" t="s">
        <v>7958</v>
      </c>
      <c r="O238" t="s">
        <v>31</v>
      </c>
      <c r="P238" t="s">
        <v>35</v>
      </c>
      <c r="Q238" t="s">
        <v>7959</v>
      </c>
      <c r="R238">
        <v>403.56</v>
      </c>
      <c r="S238">
        <v>4</v>
      </c>
      <c r="T238">
        <v>0</v>
      </c>
      <c r="U238">
        <v>96.854399999999998</v>
      </c>
    </row>
    <row r="239" spans="1:21" x14ac:dyDescent="0.3">
      <c r="A239">
        <v>9880</v>
      </c>
      <c r="B239" t="s">
        <v>10881</v>
      </c>
      <c r="C239" s="1">
        <v>42603</v>
      </c>
      <c r="D239" s="1">
        <v>42607</v>
      </c>
      <c r="E239" t="s">
        <v>49</v>
      </c>
      <c r="F239" t="s">
        <v>2270</v>
      </c>
      <c r="G239" t="s">
        <v>2271</v>
      </c>
      <c r="H239" t="s">
        <v>25</v>
      </c>
      <c r="I239" t="s">
        <v>26</v>
      </c>
      <c r="J239" t="s">
        <v>265</v>
      </c>
      <c r="K239" t="s">
        <v>266</v>
      </c>
      <c r="L239">
        <v>10035</v>
      </c>
      <c r="M239" t="s">
        <v>147</v>
      </c>
      <c r="N239" t="s">
        <v>3749</v>
      </c>
      <c r="O239" t="s">
        <v>31</v>
      </c>
      <c r="P239" t="s">
        <v>35</v>
      </c>
      <c r="Q239" t="s">
        <v>3750</v>
      </c>
      <c r="R239">
        <v>573.17399999999998</v>
      </c>
      <c r="S239">
        <v>7</v>
      </c>
      <c r="T239">
        <v>0.1</v>
      </c>
      <c r="U239">
        <v>63.686</v>
      </c>
    </row>
    <row r="240" spans="1:21" x14ac:dyDescent="0.3">
      <c r="A240">
        <v>40</v>
      </c>
      <c r="B240" t="s">
        <v>195</v>
      </c>
      <c r="C240" s="1">
        <v>42365</v>
      </c>
      <c r="D240" s="1">
        <v>42369</v>
      </c>
      <c r="E240" t="s">
        <v>49</v>
      </c>
      <c r="F240" t="s">
        <v>196</v>
      </c>
      <c r="G240" t="s">
        <v>197</v>
      </c>
      <c r="H240" t="s">
        <v>101</v>
      </c>
      <c r="I240" t="s">
        <v>26</v>
      </c>
      <c r="J240" t="s">
        <v>183</v>
      </c>
      <c r="K240" t="s">
        <v>103</v>
      </c>
      <c r="L240">
        <v>77041</v>
      </c>
      <c r="M240" t="s">
        <v>104</v>
      </c>
      <c r="N240" t="s">
        <v>202</v>
      </c>
      <c r="O240" t="s">
        <v>31</v>
      </c>
      <c r="P240" t="s">
        <v>35</v>
      </c>
      <c r="Q240" t="s">
        <v>203</v>
      </c>
      <c r="R240">
        <v>212.05799999999999</v>
      </c>
      <c r="S240">
        <v>3</v>
      </c>
      <c r="T240">
        <v>0.3</v>
      </c>
      <c r="U240">
        <v>-15.147</v>
      </c>
    </row>
    <row r="241" spans="1:21" x14ac:dyDescent="0.3">
      <c r="A241">
        <v>9843</v>
      </c>
      <c r="B241" t="s">
        <v>10864</v>
      </c>
      <c r="C241" s="1">
        <v>42638</v>
      </c>
      <c r="D241" s="1">
        <v>42644</v>
      </c>
      <c r="E241" t="s">
        <v>49</v>
      </c>
      <c r="F241" t="s">
        <v>2455</v>
      </c>
      <c r="G241" t="s">
        <v>2456</v>
      </c>
      <c r="H241" t="s">
        <v>25</v>
      </c>
      <c r="I241" t="s">
        <v>26</v>
      </c>
      <c r="J241" t="s">
        <v>1175</v>
      </c>
      <c r="K241" t="s">
        <v>42</v>
      </c>
      <c r="L241">
        <v>90805</v>
      </c>
      <c r="M241" t="s">
        <v>43</v>
      </c>
      <c r="N241" t="s">
        <v>2585</v>
      </c>
      <c r="O241" t="s">
        <v>31</v>
      </c>
      <c r="P241" t="s">
        <v>35</v>
      </c>
      <c r="Q241" t="s">
        <v>2586</v>
      </c>
      <c r="R241">
        <v>483.13600000000002</v>
      </c>
      <c r="S241">
        <v>4</v>
      </c>
      <c r="T241">
        <v>0.2</v>
      </c>
      <c r="U241">
        <v>60.392000000000003</v>
      </c>
    </row>
    <row r="242" spans="1:21" x14ac:dyDescent="0.3">
      <c r="A242">
        <v>9830</v>
      </c>
      <c r="B242" t="s">
        <v>10859</v>
      </c>
      <c r="C242" s="1">
        <v>42932</v>
      </c>
      <c r="D242" s="1">
        <v>42939</v>
      </c>
      <c r="E242" t="s">
        <v>49</v>
      </c>
      <c r="F242" t="s">
        <v>1489</v>
      </c>
      <c r="G242" t="s">
        <v>1490</v>
      </c>
      <c r="H242" t="s">
        <v>25</v>
      </c>
      <c r="I242" t="s">
        <v>26</v>
      </c>
      <c r="J242" t="s">
        <v>466</v>
      </c>
      <c r="K242" t="s">
        <v>87</v>
      </c>
      <c r="L242">
        <v>28205</v>
      </c>
      <c r="M242" t="s">
        <v>29</v>
      </c>
      <c r="N242" t="s">
        <v>202</v>
      </c>
      <c r="O242" t="s">
        <v>31</v>
      </c>
      <c r="P242" t="s">
        <v>35</v>
      </c>
      <c r="Q242" t="s">
        <v>203</v>
      </c>
      <c r="R242">
        <v>242.352</v>
      </c>
      <c r="S242">
        <v>3</v>
      </c>
      <c r="T242">
        <v>0.2</v>
      </c>
      <c r="U242">
        <v>15.147</v>
      </c>
    </row>
    <row r="243" spans="1:21" x14ac:dyDescent="0.3">
      <c r="A243">
        <v>9827</v>
      </c>
      <c r="B243" t="s">
        <v>10857</v>
      </c>
      <c r="C243" s="1">
        <v>41866</v>
      </c>
      <c r="D243" s="1">
        <v>41870</v>
      </c>
      <c r="E243" t="s">
        <v>49</v>
      </c>
      <c r="F243" t="s">
        <v>1790</v>
      </c>
      <c r="G243" t="s">
        <v>1791</v>
      </c>
      <c r="H243" t="s">
        <v>25</v>
      </c>
      <c r="I243" t="s">
        <v>26</v>
      </c>
      <c r="J243" t="s">
        <v>126</v>
      </c>
      <c r="K243" t="s">
        <v>42</v>
      </c>
      <c r="L243">
        <v>94122</v>
      </c>
      <c r="M243" t="s">
        <v>43</v>
      </c>
      <c r="N243" t="s">
        <v>4936</v>
      </c>
      <c r="O243" t="s">
        <v>31</v>
      </c>
      <c r="P243" t="s">
        <v>35</v>
      </c>
      <c r="Q243" t="s">
        <v>4937</v>
      </c>
      <c r="R243">
        <v>195.136</v>
      </c>
      <c r="S243">
        <v>4</v>
      </c>
      <c r="T243">
        <v>0.2</v>
      </c>
      <c r="U243">
        <v>-12.196</v>
      </c>
    </row>
    <row r="244" spans="1:21" x14ac:dyDescent="0.3">
      <c r="A244">
        <v>53</v>
      </c>
      <c r="B244" t="s">
        <v>249</v>
      </c>
      <c r="C244" s="1">
        <v>42112</v>
      </c>
      <c r="D244" s="1">
        <v>42116</v>
      </c>
      <c r="E244" t="s">
        <v>49</v>
      </c>
      <c r="F244" t="s">
        <v>250</v>
      </c>
      <c r="G244" t="s">
        <v>251</v>
      </c>
      <c r="H244" t="s">
        <v>25</v>
      </c>
      <c r="I244" t="s">
        <v>26</v>
      </c>
      <c r="J244" t="s">
        <v>252</v>
      </c>
      <c r="K244" t="s">
        <v>253</v>
      </c>
      <c r="L244">
        <v>47150</v>
      </c>
      <c r="M244" t="s">
        <v>104</v>
      </c>
      <c r="N244" t="s">
        <v>260</v>
      </c>
      <c r="O244" t="s">
        <v>31</v>
      </c>
      <c r="P244" t="s">
        <v>35</v>
      </c>
      <c r="Q244" t="s">
        <v>261</v>
      </c>
      <c r="R244">
        <v>89.99</v>
      </c>
      <c r="S244">
        <v>1</v>
      </c>
      <c r="T244">
        <v>0</v>
      </c>
      <c r="U244">
        <v>17.098099999999999</v>
      </c>
    </row>
    <row r="245" spans="1:21" x14ac:dyDescent="0.3">
      <c r="A245">
        <v>9808</v>
      </c>
      <c r="B245" t="s">
        <v>10852</v>
      </c>
      <c r="C245" s="1">
        <v>42943</v>
      </c>
      <c r="D245" s="1">
        <v>42948</v>
      </c>
      <c r="E245" t="s">
        <v>22</v>
      </c>
      <c r="F245" t="s">
        <v>4466</v>
      </c>
      <c r="G245" t="s">
        <v>4467</v>
      </c>
      <c r="H245" t="s">
        <v>25</v>
      </c>
      <c r="I245" t="s">
        <v>26</v>
      </c>
      <c r="J245" t="s">
        <v>4596</v>
      </c>
      <c r="K245" t="s">
        <v>87</v>
      </c>
      <c r="L245">
        <v>27604</v>
      </c>
      <c r="M245" t="s">
        <v>29</v>
      </c>
      <c r="N245" t="s">
        <v>303</v>
      </c>
      <c r="O245" t="s">
        <v>31</v>
      </c>
      <c r="P245" t="s">
        <v>35</v>
      </c>
      <c r="Q245" t="s">
        <v>304</v>
      </c>
      <c r="R245">
        <v>194.84800000000001</v>
      </c>
      <c r="S245">
        <v>4</v>
      </c>
      <c r="T245">
        <v>0.2</v>
      </c>
      <c r="U245">
        <v>12.178000000000001</v>
      </c>
    </row>
    <row r="246" spans="1:21" x14ac:dyDescent="0.3">
      <c r="A246">
        <v>58</v>
      </c>
      <c r="B246" t="s">
        <v>272</v>
      </c>
      <c r="C246" s="1">
        <v>42538</v>
      </c>
      <c r="D246" s="1">
        <v>42539</v>
      </c>
      <c r="E246" t="s">
        <v>187</v>
      </c>
      <c r="F246" t="s">
        <v>273</v>
      </c>
      <c r="G246" t="s">
        <v>274</v>
      </c>
      <c r="H246" t="s">
        <v>25</v>
      </c>
      <c r="I246" t="s">
        <v>26</v>
      </c>
      <c r="J246" t="s">
        <v>275</v>
      </c>
      <c r="K246" t="s">
        <v>266</v>
      </c>
      <c r="L246">
        <v>12180</v>
      </c>
      <c r="M246" t="s">
        <v>147</v>
      </c>
      <c r="N246" t="s">
        <v>280</v>
      </c>
      <c r="O246" t="s">
        <v>31</v>
      </c>
      <c r="P246" t="s">
        <v>35</v>
      </c>
      <c r="Q246" t="s">
        <v>281</v>
      </c>
      <c r="R246">
        <v>319.41000000000003</v>
      </c>
      <c r="S246">
        <v>5</v>
      </c>
      <c r="T246">
        <v>0.1</v>
      </c>
      <c r="U246">
        <v>7.0979999999999999</v>
      </c>
    </row>
    <row r="247" spans="1:21" x14ac:dyDescent="0.3">
      <c r="A247">
        <v>9793</v>
      </c>
      <c r="B247" t="s">
        <v>10845</v>
      </c>
      <c r="C247" s="1">
        <v>41780</v>
      </c>
      <c r="D247" s="1">
        <v>41782</v>
      </c>
      <c r="E247" t="s">
        <v>22</v>
      </c>
      <c r="F247" t="s">
        <v>2891</v>
      </c>
      <c r="G247" t="s">
        <v>2892</v>
      </c>
      <c r="H247" t="s">
        <v>25</v>
      </c>
      <c r="I247" t="s">
        <v>26</v>
      </c>
      <c r="J247" t="s">
        <v>183</v>
      </c>
      <c r="K247" t="s">
        <v>103</v>
      </c>
      <c r="L247">
        <v>77070</v>
      </c>
      <c r="M247" t="s">
        <v>104</v>
      </c>
      <c r="N247" t="s">
        <v>1541</v>
      </c>
      <c r="O247" t="s">
        <v>31</v>
      </c>
      <c r="P247" t="s">
        <v>35</v>
      </c>
      <c r="Q247" t="s">
        <v>1542</v>
      </c>
      <c r="R247">
        <v>107.77200000000001</v>
      </c>
      <c r="S247">
        <v>2</v>
      </c>
      <c r="T247">
        <v>0.3</v>
      </c>
      <c r="U247">
        <v>-29.252400000000002</v>
      </c>
    </row>
    <row r="248" spans="1:21" x14ac:dyDescent="0.3">
      <c r="A248">
        <v>9791</v>
      </c>
      <c r="B248" t="s">
        <v>10844</v>
      </c>
      <c r="C248" s="1">
        <v>42821</v>
      </c>
      <c r="D248" s="1">
        <v>42826</v>
      </c>
      <c r="E248" t="s">
        <v>49</v>
      </c>
      <c r="F248" t="s">
        <v>1457</v>
      </c>
      <c r="G248" t="s">
        <v>1458</v>
      </c>
      <c r="H248" t="s">
        <v>25</v>
      </c>
      <c r="I248" t="s">
        <v>26</v>
      </c>
      <c r="J248" t="s">
        <v>183</v>
      </c>
      <c r="K248" t="s">
        <v>103</v>
      </c>
      <c r="L248">
        <v>77070</v>
      </c>
      <c r="M248" t="s">
        <v>104</v>
      </c>
      <c r="N248" t="s">
        <v>5403</v>
      </c>
      <c r="O248" t="s">
        <v>31</v>
      </c>
      <c r="P248" t="s">
        <v>35</v>
      </c>
      <c r="Q248" t="s">
        <v>5404</v>
      </c>
      <c r="R248">
        <v>211.24600000000001</v>
      </c>
      <c r="S248">
        <v>2</v>
      </c>
      <c r="T248">
        <v>0.3</v>
      </c>
      <c r="U248">
        <v>-66.391599999999997</v>
      </c>
    </row>
    <row r="249" spans="1:21" x14ac:dyDescent="0.3">
      <c r="A249">
        <v>9789</v>
      </c>
      <c r="B249" t="s">
        <v>10844</v>
      </c>
      <c r="C249" s="1">
        <v>42821</v>
      </c>
      <c r="D249" s="1">
        <v>42826</v>
      </c>
      <c r="E249" t="s">
        <v>49</v>
      </c>
      <c r="F249" t="s">
        <v>1457</v>
      </c>
      <c r="G249" t="s">
        <v>1458</v>
      </c>
      <c r="H249" t="s">
        <v>25</v>
      </c>
      <c r="I249" t="s">
        <v>26</v>
      </c>
      <c r="J249" t="s">
        <v>183</v>
      </c>
      <c r="K249" t="s">
        <v>103</v>
      </c>
      <c r="L249">
        <v>77070</v>
      </c>
      <c r="M249" t="s">
        <v>104</v>
      </c>
      <c r="N249" t="s">
        <v>532</v>
      </c>
      <c r="O249" t="s">
        <v>31</v>
      </c>
      <c r="P249" t="s">
        <v>35</v>
      </c>
      <c r="Q249" t="s">
        <v>533</v>
      </c>
      <c r="R249">
        <v>600.55799999999999</v>
      </c>
      <c r="S249">
        <v>3</v>
      </c>
      <c r="T249">
        <v>0.3</v>
      </c>
      <c r="U249">
        <v>-8.5793999999999997</v>
      </c>
    </row>
    <row r="250" spans="1:21" x14ac:dyDescent="0.3">
      <c r="A250">
        <v>9787</v>
      </c>
      <c r="B250" t="s">
        <v>10843</v>
      </c>
      <c r="C250" s="1">
        <v>41948</v>
      </c>
      <c r="D250" s="1">
        <v>41948</v>
      </c>
      <c r="E250" t="s">
        <v>1292</v>
      </c>
      <c r="F250" t="s">
        <v>8375</v>
      </c>
      <c r="G250" t="s">
        <v>8376</v>
      </c>
      <c r="H250" t="s">
        <v>25</v>
      </c>
      <c r="I250" t="s">
        <v>26</v>
      </c>
      <c r="J250" t="s">
        <v>7563</v>
      </c>
      <c r="K250" t="s">
        <v>318</v>
      </c>
      <c r="L250">
        <v>23666</v>
      </c>
      <c r="M250" t="s">
        <v>29</v>
      </c>
      <c r="N250" t="s">
        <v>4585</v>
      </c>
      <c r="O250" t="s">
        <v>31</v>
      </c>
      <c r="P250" t="s">
        <v>35</v>
      </c>
      <c r="Q250" t="s">
        <v>4586</v>
      </c>
      <c r="R250">
        <v>149.9</v>
      </c>
      <c r="S250">
        <v>5</v>
      </c>
      <c r="T250">
        <v>0</v>
      </c>
      <c r="U250">
        <v>40.472999999999999</v>
      </c>
    </row>
    <row r="251" spans="1:21" x14ac:dyDescent="0.3">
      <c r="A251">
        <v>67</v>
      </c>
      <c r="B251" t="s">
        <v>299</v>
      </c>
      <c r="C251" s="1">
        <v>42124</v>
      </c>
      <c r="D251" s="1">
        <v>42129</v>
      </c>
      <c r="E251" t="s">
        <v>49</v>
      </c>
      <c r="F251" t="s">
        <v>300</v>
      </c>
      <c r="G251" t="s">
        <v>301</v>
      </c>
      <c r="H251" t="s">
        <v>101</v>
      </c>
      <c r="I251" t="s">
        <v>26</v>
      </c>
      <c r="J251" t="s">
        <v>302</v>
      </c>
      <c r="K251" t="s">
        <v>210</v>
      </c>
      <c r="L251">
        <v>60610</v>
      </c>
      <c r="M251" t="s">
        <v>104</v>
      </c>
      <c r="N251" t="s">
        <v>303</v>
      </c>
      <c r="O251" t="s">
        <v>31</v>
      </c>
      <c r="P251" t="s">
        <v>35</v>
      </c>
      <c r="Q251" t="s">
        <v>304</v>
      </c>
      <c r="R251">
        <v>213.11500000000001</v>
      </c>
      <c r="S251">
        <v>5</v>
      </c>
      <c r="T251">
        <v>0.3</v>
      </c>
      <c r="U251">
        <v>-15.2225</v>
      </c>
    </row>
    <row r="252" spans="1:21" x14ac:dyDescent="0.3">
      <c r="A252">
        <v>9760</v>
      </c>
      <c r="B252" t="s">
        <v>10828</v>
      </c>
      <c r="C252" s="1">
        <v>42674</v>
      </c>
      <c r="D252" s="1">
        <v>42679</v>
      </c>
      <c r="E252" t="s">
        <v>49</v>
      </c>
      <c r="F252" t="s">
        <v>2061</v>
      </c>
      <c r="G252" t="s">
        <v>2062</v>
      </c>
      <c r="H252" t="s">
        <v>40</v>
      </c>
      <c r="I252" t="s">
        <v>26</v>
      </c>
      <c r="J252" t="s">
        <v>126</v>
      </c>
      <c r="K252" t="s">
        <v>42</v>
      </c>
      <c r="L252">
        <v>94109</v>
      </c>
      <c r="M252" t="s">
        <v>43</v>
      </c>
      <c r="N252" t="s">
        <v>4527</v>
      </c>
      <c r="O252" t="s">
        <v>31</v>
      </c>
      <c r="P252" t="s">
        <v>35</v>
      </c>
      <c r="Q252" t="s">
        <v>4528</v>
      </c>
      <c r="R252">
        <v>1403.92</v>
      </c>
      <c r="S252">
        <v>5</v>
      </c>
      <c r="T252">
        <v>0.2</v>
      </c>
      <c r="U252">
        <v>70.195999999999998</v>
      </c>
    </row>
    <row r="253" spans="1:21" x14ac:dyDescent="0.3">
      <c r="A253">
        <v>9749</v>
      </c>
      <c r="B253" t="s">
        <v>10823</v>
      </c>
      <c r="C253" s="1">
        <v>41954</v>
      </c>
      <c r="D253" s="1">
        <v>41958</v>
      </c>
      <c r="E253" t="s">
        <v>49</v>
      </c>
      <c r="F253" t="s">
        <v>61</v>
      </c>
      <c r="G253" t="s">
        <v>62</v>
      </c>
      <c r="H253" t="s">
        <v>25</v>
      </c>
      <c r="I253" t="s">
        <v>26</v>
      </c>
      <c r="J253" t="s">
        <v>302</v>
      </c>
      <c r="K253" t="s">
        <v>210</v>
      </c>
      <c r="L253">
        <v>60653</v>
      </c>
      <c r="M253" t="s">
        <v>104</v>
      </c>
      <c r="N253" t="s">
        <v>1797</v>
      </c>
      <c r="O253" t="s">
        <v>31</v>
      </c>
      <c r="P253" t="s">
        <v>35</v>
      </c>
      <c r="Q253" t="s">
        <v>1798</v>
      </c>
      <c r="R253">
        <v>797.94399999999996</v>
      </c>
      <c r="S253">
        <v>4</v>
      </c>
      <c r="T253">
        <v>0.3</v>
      </c>
      <c r="U253">
        <v>-56.996000000000002</v>
      </c>
    </row>
    <row r="254" spans="1:21" x14ac:dyDescent="0.3">
      <c r="A254">
        <v>73</v>
      </c>
      <c r="B254" t="s">
        <v>330</v>
      </c>
      <c r="C254" s="1">
        <v>42120</v>
      </c>
      <c r="D254" s="1">
        <v>42126</v>
      </c>
      <c r="E254" t="s">
        <v>49</v>
      </c>
      <c r="F254" t="s">
        <v>331</v>
      </c>
      <c r="G254" t="s">
        <v>332</v>
      </c>
      <c r="H254" t="s">
        <v>25</v>
      </c>
      <c r="I254" t="s">
        <v>26</v>
      </c>
      <c r="J254" t="s">
        <v>333</v>
      </c>
      <c r="K254" t="s">
        <v>334</v>
      </c>
      <c r="L254">
        <v>38109</v>
      </c>
      <c r="M254" t="s">
        <v>29</v>
      </c>
      <c r="N254" t="s">
        <v>335</v>
      </c>
      <c r="O254" t="s">
        <v>31</v>
      </c>
      <c r="P254" t="s">
        <v>35</v>
      </c>
      <c r="Q254" t="s">
        <v>336</v>
      </c>
      <c r="R254">
        <v>831.93600000000004</v>
      </c>
      <c r="S254">
        <v>8</v>
      </c>
      <c r="T254">
        <v>0.2</v>
      </c>
      <c r="U254">
        <v>-114.3912</v>
      </c>
    </row>
    <row r="255" spans="1:21" x14ac:dyDescent="0.3">
      <c r="A255">
        <v>9733</v>
      </c>
      <c r="B255" t="s">
        <v>10814</v>
      </c>
      <c r="C255" s="1">
        <v>41871</v>
      </c>
      <c r="D255" s="1">
        <v>41876</v>
      </c>
      <c r="E255" t="s">
        <v>49</v>
      </c>
      <c r="F255" t="s">
        <v>6791</v>
      </c>
      <c r="G255" t="s">
        <v>6792</v>
      </c>
      <c r="H255" t="s">
        <v>40</v>
      </c>
      <c r="I255" t="s">
        <v>26</v>
      </c>
      <c r="J255" t="s">
        <v>7563</v>
      </c>
      <c r="K255" t="s">
        <v>318</v>
      </c>
      <c r="L255">
        <v>23666</v>
      </c>
      <c r="M255" t="s">
        <v>29</v>
      </c>
      <c r="N255" t="s">
        <v>6174</v>
      </c>
      <c r="O255" t="s">
        <v>31</v>
      </c>
      <c r="P255" t="s">
        <v>35</v>
      </c>
      <c r="Q255" t="s">
        <v>6175</v>
      </c>
      <c r="R255">
        <v>500.24</v>
      </c>
      <c r="S255">
        <v>13</v>
      </c>
      <c r="T255">
        <v>0</v>
      </c>
      <c r="U255">
        <v>145.06960000000001</v>
      </c>
    </row>
    <row r="256" spans="1:21" x14ac:dyDescent="0.3">
      <c r="A256">
        <v>9722</v>
      </c>
      <c r="B256" t="s">
        <v>10807</v>
      </c>
      <c r="C256" s="1">
        <v>42416</v>
      </c>
      <c r="D256" s="1">
        <v>42420</v>
      </c>
      <c r="E256" t="s">
        <v>49</v>
      </c>
      <c r="F256" t="s">
        <v>4544</v>
      </c>
      <c r="G256" t="s">
        <v>4545</v>
      </c>
      <c r="H256" t="s">
        <v>25</v>
      </c>
      <c r="I256" t="s">
        <v>26</v>
      </c>
      <c r="J256" t="s">
        <v>265</v>
      </c>
      <c r="K256" t="s">
        <v>266</v>
      </c>
      <c r="L256">
        <v>10024</v>
      </c>
      <c r="M256" t="s">
        <v>147</v>
      </c>
      <c r="N256" t="s">
        <v>7867</v>
      </c>
      <c r="O256" t="s">
        <v>31</v>
      </c>
      <c r="P256" t="s">
        <v>35</v>
      </c>
      <c r="Q256" t="s">
        <v>7868</v>
      </c>
      <c r="R256">
        <v>326.64600000000002</v>
      </c>
      <c r="S256">
        <v>3</v>
      </c>
      <c r="T256">
        <v>0.1</v>
      </c>
      <c r="U256">
        <v>39.923400000000001</v>
      </c>
    </row>
    <row r="257" spans="1:21" x14ac:dyDescent="0.3">
      <c r="A257">
        <v>9707</v>
      </c>
      <c r="B257" t="s">
        <v>10800</v>
      </c>
      <c r="C257" s="1">
        <v>42664</v>
      </c>
      <c r="D257" s="1">
        <v>42670</v>
      </c>
      <c r="E257" t="s">
        <v>49</v>
      </c>
      <c r="F257" t="s">
        <v>1956</v>
      </c>
      <c r="G257" t="s">
        <v>1957</v>
      </c>
      <c r="H257" t="s">
        <v>25</v>
      </c>
      <c r="I257" t="s">
        <v>26</v>
      </c>
      <c r="J257" t="s">
        <v>41</v>
      </c>
      <c r="K257" t="s">
        <v>42</v>
      </c>
      <c r="L257">
        <v>90045</v>
      </c>
      <c r="M257" t="s">
        <v>43</v>
      </c>
      <c r="N257" t="s">
        <v>7958</v>
      </c>
      <c r="O257" t="s">
        <v>31</v>
      </c>
      <c r="P257" t="s">
        <v>35</v>
      </c>
      <c r="Q257" t="s">
        <v>7959</v>
      </c>
      <c r="R257">
        <v>242.136</v>
      </c>
      <c r="S257">
        <v>3</v>
      </c>
      <c r="T257">
        <v>0.2</v>
      </c>
      <c r="U257">
        <v>12.1068</v>
      </c>
    </row>
    <row r="258" spans="1:21" x14ac:dyDescent="0.3">
      <c r="A258">
        <v>86</v>
      </c>
      <c r="B258" t="s">
        <v>380</v>
      </c>
      <c r="C258" s="1">
        <v>42883</v>
      </c>
      <c r="D258" s="1">
        <v>42885</v>
      </c>
      <c r="E258" t="s">
        <v>22</v>
      </c>
      <c r="F258" t="s">
        <v>234</v>
      </c>
      <c r="G258" t="s">
        <v>235</v>
      </c>
      <c r="H258" t="s">
        <v>25</v>
      </c>
      <c r="I258" t="s">
        <v>26</v>
      </c>
      <c r="J258" t="s">
        <v>381</v>
      </c>
      <c r="K258" t="s">
        <v>382</v>
      </c>
      <c r="L258">
        <v>29203</v>
      </c>
      <c r="M258" t="s">
        <v>29</v>
      </c>
      <c r="N258" t="s">
        <v>383</v>
      </c>
      <c r="O258" t="s">
        <v>31</v>
      </c>
      <c r="P258" t="s">
        <v>35</v>
      </c>
      <c r="Q258" t="s">
        <v>384</v>
      </c>
      <c r="R258">
        <v>301.95999999999998</v>
      </c>
      <c r="S258">
        <v>2</v>
      </c>
      <c r="T258">
        <v>0</v>
      </c>
      <c r="U258">
        <v>33.215600000000002</v>
      </c>
    </row>
    <row r="259" spans="1:21" x14ac:dyDescent="0.3">
      <c r="A259">
        <v>9659</v>
      </c>
      <c r="B259" t="s">
        <v>10764</v>
      </c>
      <c r="C259" s="1">
        <v>41904</v>
      </c>
      <c r="D259" s="1">
        <v>41911</v>
      </c>
      <c r="E259" t="s">
        <v>49</v>
      </c>
      <c r="F259" t="s">
        <v>4716</v>
      </c>
      <c r="G259" t="s">
        <v>4717</v>
      </c>
      <c r="H259" t="s">
        <v>25</v>
      </c>
      <c r="I259" t="s">
        <v>26</v>
      </c>
      <c r="J259" t="s">
        <v>265</v>
      </c>
      <c r="K259" t="s">
        <v>266</v>
      </c>
      <c r="L259">
        <v>10035</v>
      </c>
      <c r="M259" t="s">
        <v>147</v>
      </c>
      <c r="N259" t="s">
        <v>6910</v>
      </c>
      <c r="O259" t="s">
        <v>31</v>
      </c>
      <c r="P259" t="s">
        <v>35</v>
      </c>
      <c r="Q259" t="s">
        <v>6911</v>
      </c>
      <c r="R259">
        <v>579.52800000000002</v>
      </c>
      <c r="S259">
        <v>4</v>
      </c>
      <c r="T259">
        <v>0.1</v>
      </c>
      <c r="U259">
        <v>83.709599999999995</v>
      </c>
    </row>
    <row r="260" spans="1:21" x14ac:dyDescent="0.3">
      <c r="A260">
        <v>9644</v>
      </c>
      <c r="B260" t="s">
        <v>10758</v>
      </c>
      <c r="C260" s="1">
        <v>41705</v>
      </c>
      <c r="D260" s="1">
        <v>41710</v>
      </c>
      <c r="E260" t="s">
        <v>49</v>
      </c>
      <c r="F260" t="s">
        <v>9535</v>
      </c>
      <c r="G260" t="s">
        <v>9536</v>
      </c>
      <c r="H260" t="s">
        <v>40</v>
      </c>
      <c r="I260" t="s">
        <v>26</v>
      </c>
      <c r="J260" t="s">
        <v>94</v>
      </c>
      <c r="K260" t="s">
        <v>95</v>
      </c>
      <c r="L260">
        <v>98103</v>
      </c>
      <c r="M260" t="s">
        <v>43</v>
      </c>
      <c r="N260" t="s">
        <v>6364</v>
      </c>
      <c r="O260" t="s">
        <v>31</v>
      </c>
      <c r="P260" t="s">
        <v>35</v>
      </c>
      <c r="Q260" t="s">
        <v>6365</v>
      </c>
      <c r="R260">
        <v>481.56799999999998</v>
      </c>
      <c r="S260">
        <v>2</v>
      </c>
      <c r="T260">
        <v>0.2</v>
      </c>
      <c r="U260">
        <v>54.176400000000001</v>
      </c>
    </row>
    <row r="261" spans="1:21" x14ac:dyDescent="0.3">
      <c r="A261">
        <v>9643</v>
      </c>
      <c r="B261" t="s">
        <v>10758</v>
      </c>
      <c r="C261" s="1">
        <v>41705</v>
      </c>
      <c r="D261" s="1">
        <v>41710</v>
      </c>
      <c r="E261" t="s">
        <v>49</v>
      </c>
      <c r="F261" t="s">
        <v>9535</v>
      </c>
      <c r="G261" t="s">
        <v>9536</v>
      </c>
      <c r="H261" t="s">
        <v>40</v>
      </c>
      <c r="I261" t="s">
        <v>26</v>
      </c>
      <c r="J261" t="s">
        <v>94</v>
      </c>
      <c r="K261" t="s">
        <v>95</v>
      </c>
      <c r="L261">
        <v>98103</v>
      </c>
      <c r="M261" t="s">
        <v>43</v>
      </c>
      <c r="N261" t="s">
        <v>10557</v>
      </c>
      <c r="O261" t="s">
        <v>31</v>
      </c>
      <c r="P261" t="s">
        <v>35</v>
      </c>
      <c r="Q261" t="s">
        <v>10558</v>
      </c>
      <c r="R261">
        <v>436.70400000000001</v>
      </c>
      <c r="S261">
        <v>6</v>
      </c>
      <c r="T261">
        <v>0.2</v>
      </c>
      <c r="U261">
        <v>21.8352</v>
      </c>
    </row>
    <row r="262" spans="1:21" x14ac:dyDescent="0.3">
      <c r="A262">
        <v>9636</v>
      </c>
      <c r="B262" t="s">
        <v>10754</v>
      </c>
      <c r="C262" s="1">
        <v>41926</v>
      </c>
      <c r="D262" s="1">
        <v>41929</v>
      </c>
      <c r="E262" t="s">
        <v>187</v>
      </c>
      <c r="F262" t="s">
        <v>5813</v>
      </c>
      <c r="G262" t="s">
        <v>5814</v>
      </c>
      <c r="H262" t="s">
        <v>25</v>
      </c>
      <c r="I262" t="s">
        <v>26</v>
      </c>
      <c r="J262" t="s">
        <v>4104</v>
      </c>
      <c r="K262" t="s">
        <v>1247</v>
      </c>
      <c r="L262">
        <v>2149</v>
      </c>
      <c r="M262" t="s">
        <v>147</v>
      </c>
      <c r="N262" t="s">
        <v>7673</v>
      </c>
      <c r="O262" t="s">
        <v>31</v>
      </c>
      <c r="P262" t="s">
        <v>35</v>
      </c>
      <c r="Q262" t="s">
        <v>7674</v>
      </c>
      <c r="R262">
        <v>1628.82</v>
      </c>
      <c r="S262">
        <v>9</v>
      </c>
      <c r="T262">
        <v>0</v>
      </c>
      <c r="U262">
        <v>260.6112</v>
      </c>
    </row>
    <row r="263" spans="1:21" x14ac:dyDescent="0.3">
      <c r="A263">
        <v>9582</v>
      </c>
      <c r="B263" t="s">
        <v>10718</v>
      </c>
      <c r="C263" s="1">
        <v>42992</v>
      </c>
      <c r="D263" s="1">
        <v>42994</v>
      </c>
      <c r="E263" t="s">
        <v>187</v>
      </c>
      <c r="F263" t="s">
        <v>416</v>
      </c>
      <c r="G263" t="s">
        <v>417</v>
      </c>
      <c r="H263" t="s">
        <v>101</v>
      </c>
      <c r="I263" t="s">
        <v>26</v>
      </c>
      <c r="J263" t="s">
        <v>265</v>
      </c>
      <c r="K263" t="s">
        <v>266</v>
      </c>
      <c r="L263">
        <v>10035</v>
      </c>
      <c r="M263" t="s">
        <v>147</v>
      </c>
      <c r="N263" t="s">
        <v>6963</v>
      </c>
      <c r="O263" t="s">
        <v>31</v>
      </c>
      <c r="P263" t="s">
        <v>35</v>
      </c>
      <c r="Q263" t="s">
        <v>6964</v>
      </c>
      <c r="R263">
        <v>589.41</v>
      </c>
      <c r="S263">
        <v>5</v>
      </c>
      <c r="T263">
        <v>0.1</v>
      </c>
      <c r="U263">
        <v>-6.5490000000000004</v>
      </c>
    </row>
    <row r="264" spans="1:21" x14ac:dyDescent="0.3">
      <c r="A264">
        <v>9578</v>
      </c>
      <c r="B264" t="s">
        <v>10717</v>
      </c>
      <c r="C264" s="1">
        <v>42150</v>
      </c>
      <c r="D264" s="1">
        <v>42152</v>
      </c>
      <c r="E264" t="s">
        <v>22</v>
      </c>
      <c r="F264" t="s">
        <v>4369</v>
      </c>
      <c r="G264" t="s">
        <v>4370</v>
      </c>
      <c r="H264" t="s">
        <v>25</v>
      </c>
      <c r="I264" t="s">
        <v>26</v>
      </c>
      <c r="J264" t="s">
        <v>679</v>
      </c>
      <c r="K264" t="s">
        <v>103</v>
      </c>
      <c r="L264">
        <v>78207</v>
      </c>
      <c r="M264" t="s">
        <v>104</v>
      </c>
      <c r="N264" t="s">
        <v>4585</v>
      </c>
      <c r="O264" t="s">
        <v>31</v>
      </c>
      <c r="P264" t="s">
        <v>35</v>
      </c>
      <c r="Q264" t="s">
        <v>4586</v>
      </c>
      <c r="R264">
        <v>104.93</v>
      </c>
      <c r="S264">
        <v>5</v>
      </c>
      <c r="T264">
        <v>0.3</v>
      </c>
      <c r="U264">
        <v>-4.4969999999999999</v>
      </c>
    </row>
    <row r="265" spans="1:21" x14ac:dyDescent="0.3">
      <c r="A265">
        <v>9576</v>
      </c>
      <c r="B265" t="s">
        <v>10717</v>
      </c>
      <c r="C265" s="1">
        <v>42150</v>
      </c>
      <c r="D265" s="1">
        <v>42152</v>
      </c>
      <c r="E265" t="s">
        <v>22</v>
      </c>
      <c r="F265" t="s">
        <v>4369</v>
      </c>
      <c r="G265" t="s">
        <v>4370</v>
      </c>
      <c r="H265" t="s">
        <v>25</v>
      </c>
      <c r="I265" t="s">
        <v>26</v>
      </c>
      <c r="J265" t="s">
        <v>679</v>
      </c>
      <c r="K265" t="s">
        <v>103</v>
      </c>
      <c r="L265">
        <v>78207</v>
      </c>
      <c r="M265" t="s">
        <v>104</v>
      </c>
      <c r="N265" t="s">
        <v>383</v>
      </c>
      <c r="O265" t="s">
        <v>31</v>
      </c>
      <c r="P265" t="s">
        <v>35</v>
      </c>
      <c r="Q265" t="s">
        <v>384</v>
      </c>
      <c r="R265">
        <v>105.68600000000001</v>
      </c>
      <c r="S265">
        <v>1</v>
      </c>
      <c r="T265">
        <v>0.3</v>
      </c>
      <c r="U265">
        <v>-28.686199999999999</v>
      </c>
    </row>
    <row r="266" spans="1:21" x14ac:dyDescent="0.3">
      <c r="A266">
        <v>9566</v>
      </c>
      <c r="B266" t="s">
        <v>10713</v>
      </c>
      <c r="C266" s="1">
        <v>41729</v>
      </c>
      <c r="D266" s="1">
        <v>41729</v>
      </c>
      <c r="E266" t="s">
        <v>1292</v>
      </c>
      <c r="F266" t="s">
        <v>1949</v>
      </c>
      <c r="G266" t="s">
        <v>1950</v>
      </c>
      <c r="H266" t="s">
        <v>25</v>
      </c>
      <c r="I266" t="s">
        <v>26</v>
      </c>
      <c r="J266" t="s">
        <v>901</v>
      </c>
      <c r="K266" t="s">
        <v>53</v>
      </c>
      <c r="L266">
        <v>33614</v>
      </c>
      <c r="M266" t="s">
        <v>29</v>
      </c>
      <c r="N266" t="s">
        <v>944</v>
      </c>
      <c r="O266" t="s">
        <v>31</v>
      </c>
      <c r="P266" t="s">
        <v>35</v>
      </c>
      <c r="Q266" t="s">
        <v>945</v>
      </c>
      <c r="R266">
        <v>1125.4880000000001</v>
      </c>
      <c r="S266">
        <v>7</v>
      </c>
      <c r="T266">
        <v>0.2</v>
      </c>
      <c r="U266">
        <v>98.480199999999996</v>
      </c>
    </row>
    <row r="267" spans="1:21" x14ac:dyDescent="0.3">
      <c r="A267">
        <v>125</v>
      </c>
      <c r="B267" t="s">
        <v>529</v>
      </c>
      <c r="C267" s="1">
        <v>41999</v>
      </c>
      <c r="D267" s="1">
        <v>42001</v>
      </c>
      <c r="E267" t="s">
        <v>22</v>
      </c>
      <c r="F267" t="s">
        <v>530</v>
      </c>
      <c r="G267" t="s">
        <v>531</v>
      </c>
      <c r="H267" t="s">
        <v>101</v>
      </c>
      <c r="I267" t="s">
        <v>26</v>
      </c>
      <c r="J267" t="s">
        <v>183</v>
      </c>
      <c r="K267" t="s">
        <v>103</v>
      </c>
      <c r="L267">
        <v>77041</v>
      </c>
      <c r="M267" t="s">
        <v>104</v>
      </c>
      <c r="N267" t="s">
        <v>532</v>
      </c>
      <c r="O267" t="s">
        <v>31</v>
      </c>
      <c r="P267" t="s">
        <v>35</v>
      </c>
      <c r="Q267" t="s">
        <v>533</v>
      </c>
      <c r="R267">
        <v>600.55799999999999</v>
      </c>
      <c r="S267">
        <v>3</v>
      </c>
      <c r="T267">
        <v>0.3</v>
      </c>
      <c r="U267">
        <v>-8.5793999999999997</v>
      </c>
    </row>
    <row r="268" spans="1:21" x14ac:dyDescent="0.3">
      <c r="A268">
        <v>129</v>
      </c>
      <c r="B268" t="s">
        <v>548</v>
      </c>
      <c r="C268" s="1">
        <v>42680</v>
      </c>
      <c r="D268" s="1">
        <v>42684</v>
      </c>
      <c r="E268" t="s">
        <v>22</v>
      </c>
      <c r="F268" t="s">
        <v>549</v>
      </c>
      <c r="G268" t="s">
        <v>550</v>
      </c>
      <c r="H268" t="s">
        <v>101</v>
      </c>
      <c r="I268" t="s">
        <v>26</v>
      </c>
      <c r="J268" t="s">
        <v>41</v>
      </c>
      <c r="K268" t="s">
        <v>42</v>
      </c>
      <c r="L268">
        <v>90004</v>
      </c>
      <c r="M268" t="s">
        <v>43</v>
      </c>
      <c r="N268" t="s">
        <v>303</v>
      </c>
      <c r="O268" t="s">
        <v>31</v>
      </c>
      <c r="P268" t="s">
        <v>35</v>
      </c>
      <c r="Q268" t="s">
        <v>551</v>
      </c>
      <c r="R268">
        <v>81.424000000000007</v>
      </c>
      <c r="S268">
        <v>2</v>
      </c>
      <c r="T268">
        <v>0.2</v>
      </c>
      <c r="U268">
        <v>-9.1601999999999997</v>
      </c>
    </row>
    <row r="269" spans="1:21" x14ac:dyDescent="0.3">
      <c r="A269">
        <v>9541</v>
      </c>
      <c r="B269" t="s">
        <v>10696</v>
      </c>
      <c r="C269" s="1">
        <v>42135</v>
      </c>
      <c r="D269" s="1">
        <v>42140</v>
      </c>
      <c r="E269" t="s">
        <v>22</v>
      </c>
      <c r="F269" t="s">
        <v>300</v>
      </c>
      <c r="G269" t="s">
        <v>301</v>
      </c>
      <c r="H269" t="s">
        <v>101</v>
      </c>
      <c r="I269" t="s">
        <v>26</v>
      </c>
      <c r="J269" t="s">
        <v>543</v>
      </c>
      <c r="K269" t="s">
        <v>309</v>
      </c>
      <c r="L269">
        <v>85023</v>
      </c>
      <c r="M269" t="s">
        <v>43</v>
      </c>
      <c r="N269" t="s">
        <v>3419</v>
      </c>
      <c r="O269" t="s">
        <v>31</v>
      </c>
      <c r="P269" t="s">
        <v>35</v>
      </c>
      <c r="Q269" t="s">
        <v>3420</v>
      </c>
      <c r="R269">
        <v>191.96799999999999</v>
      </c>
      <c r="S269">
        <v>7</v>
      </c>
      <c r="T269">
        <v>0.2</v>
      </c>
      <c r="U269">
        <v>16.7972</v>
      </c>
    </row>
    <row r="270" spans="1:21" x14ac:dyDescent="0.3">
      <c r="A270">
        <v>9533</v>
      </c>
      <c r="B270" t="s">
        <v>10692</v>
      </c>
      <c r="C270" s="1">
        <v>42670</v>
      </c>
      <c r="D270" s="1">
        <v>42674</v>
      </c>
      <c r="E270" t="s">
        <v>49</v>
      </c>
      <c r="F270" t="s">
        <v>5016</v>
      </c>
      <c r="G270" t="s">
        <v>5017</v>
      </c>
      <c r="H270" t="s">
        <v>25</v>
      </c>
      <c r="I270" t="s">
        <v>26</v>
      </c>
      <c r="J270" t="s">
        <v>265</v>
      </c>
      <c r="K270" t="s">
        <v>266</v>
      </c>
      <c r="L270">
        <v>10011</v>
      </c>
      <c r="M270" t="s">
        <v>147</v>
      </c>
      <c r="N270" t="s">
        <v>5173</v>
      </c>
      <c r="O270" t="s">
        <v>31</v>
      </c>
      <c r="P270" t="s">
        <v>35</v>
      </c>
      <c r="Q270" t="s">
        <v>5174</v>
      </c>
      <c r="R270">
        <v>427.64400000000001</v>
      </c>
      <c r="S270">
        <v>14</v>
      </c>
      <c r="T270">
        <v>0.1</v>
      </c>
      <c r="U270">
        <v>80.777199999999993</v>
      </c>
    </row>
    <row r="271" spans="1:21" x14ac:dyDescent="0.3">
      <c r="A271">
        <v>9473</v>
      </c>
      <c r="B271" t="s">
        <v>10654</v>
      </c>
      <c r="C271" s="1">
        <v>43044</v>
      </c>
      <c r="D271" s="1">
        <v>43049</v>
      </c>
      <c r="E271" t="s">
        <v>22</v>
      </c>
      <c r="F271" t="s">
        <v>4319</v>
      </c>
      <c r="G271" t="s">
        <v>4320</v>
      </c>
      <c r="H271" t="s">
        <v>25</v>
      </c>
      <c r="I271" t="s">
        <v>26</v>
      </c>
      <c r="J271" t="s">
        <v>265</v>
      </c>
      <c r="K271" t="s">
        <v>266</v>
      </c>
      <c r="L271">
        <v>10024</v>
      </c>
      <c r="M271" t="s">
        <v>147</v>
      </c>
      <c r="N271" t="s">
        <v>6149</v>
      </c>
      <c r="O271" t="s">
        <v>31</v>
      </c>
      <c r="P271" t="s">
        <v>35</v>
      </c>
      <c r="Q271" t="s">
        <v>6150</v>
      </c>
      <c r="R271">
        <v>128.124</v>
      </c>
      <c r="S271">
        <v>2</v>
      </c>
      <c r="T271">
        <v>0.1</v>
      </c>
      <c r="U271">
        <v>24.2012</v>
      </c>
    </row>
    <row r="272" spans="1:21" x14ac:dyDescent="0.3">
      <c r="A272">
        <v>150</v>
      </c>
      <c r="B272" t="s">
        <v>609</v>
      </c>
      <c r="C272" s="1">
        <v>42709</v>
      </c>
      <c r="D272" s="1">
        <v>42713</v>
      </c>
      <c r="E272" t="s">
        <v>49</v>
      </c>
      <c r="F272" t="s">
        <v>610</v>
      </c>
      <c r="G272" t="s">
        <v>611</v>
      </c>
      <c r="H272" t="s">
        <v>40</v>
      </c>
      <c r="I272" t="s">
        <v>26</v>
      </c>
      <c r="J272" t="s">
        <v>612</v>
      </c>
      <c r="K272" t="s">
        <v>113</v>
      </c>
      <c r="L272">
        <v>53132</v>
      </c>
      <c r="M272" t="s">
        <v>104</v>
      </c>
      <c r="N272" t="s">
        <v>34</v>
      </c>
      <c r="O272" t="s">
        <v>31</v>
      </c>
      <c r="P272" t="s">
        <v>35</v>
      </c>
      <c r="Q272" t="s">
        <v>36</v>
      </c>
      <c r="R272">
        <v>1951.84</v>
      </c>
      <c r="S272">
        <v>8</v>
      </c>
      <c r="T272">
        <v>0</v>
      </c>
      <c r="U272">
        <v>585.55200000000002</v>
      </c>
    </row>
    <row r="273" spans="1:21" x14ac:dyDescent="0.3">
      <c r="A273">
        <v>9463</v>
      </c>
      <c r="B273" t="s">
        <v>10650</v>
      </c>
      <c r="C273" s="1">
        <v>43064</v>
      </c>
      <c r="D273" s="1">
        <v>43069</v>
      </c>
      <c r="E273" t="s">
        <v>22</v>
      </c>
      <c r="F273" t="s">
        <v>306</v>
      </c>
      <c r="G273" t="s">
        <v>307</v>
      </c>
      <c r="H273" t="s">
        <v>40</v>
      </c>
      <c r="I273" t="s">
        <v>26</v>
      </c>
      <c r="J273" t="s">
        <v>1477</v>
      </c>
      <c r="K273" t="s">
        <v>28</v>
      </c>
      <c r="L273">
        <v>40214</v>
      </c>
      <c r="M273" t="s">
        <v>29</v>
      </c>
      <c r="N273" t="s">
        <v>4527</v>
      </c>
      <c r="O273" t="s">
        <v>31</v>
      </c>
      <c r="P273" t="s">
        <v>35</v>
      </c>
      <c r="Q273" t="s">
        <v>4528</v>
      </c>
      <c r="R273">
        <v>701.96</v>
      </c>
      <c r="S273">
        <v>2</v>
      </c>
      <c r="T273">
        <v>0</v>
      </c>
      <c r="U273">
        <v>168.47040000000001</v>
      </c>
    </row>
    <row r="274" spans="1:21" x14ac:dyDescent="0.3">
      <c r="A274">
        <v>9429</v>
      </c>
      <c r="B274" t="s">
        <v>10620</v>
      </c>
      <c r="C274" s="1">
        <v>41770</v>
      </c>
      <c r="D274" s="1">
        <v>41775</v>
      </c>
      <c r="E274" t="s">
        <v>49</v>
      </c>
      <c r="F274" t="s">
        <v>848</v>
      </c>
      <c r="G274" t="s">
        <v>849</v>
      </c>
      <c r="H274" t="s">
        <v>40</v>
      </c>
      <c r="I274" t="s">
        <v>26</v>
      </c>
      <c r="J274" t="s">
        <v>1685</v>
      </c>
      <c r="K274" t="s">
        <v>103</v>
      </c>
      <c r="L274">
        <v>77340</v>
      </c>
      <c r="M274" t="s">
        <v>104</v>
      </c>
      <c r="N274" t="s">
        <v>1492</v>
      </c>
      <c r="O274" t="s">
        <v>31</v>
      </c>
      <c r="P274" t="s">
        <v>35</v>
      </c>
      <c r="Q274" t="s">
        <v>1493</v>
      </c>
      <c r="R274">
        <v>1212.96</v>
      </c>
      <c r="S274">
        <v>8</v>
      </c>
      <c r="T274">
        <v>0.3</v>
      </c>
      <c r="U274">
        <v>-69.311999999999998</v>
      </c>
    </row>
    <row r="275" spans="1:21" x14ac:dyDescent="0.3">
      <c r="A275">
        <v>9426</v>
      </c>
      <c r="B275" t="s">
        <v>10617</v>
      </c>
      <c r="C275" s="1">
        <v>41894</v>
      </c>
      <c r="D275" s="1">
        <v>41899</v>
      </c>
      <c r="E275" t="s">
        <v>22</v>
      </c>
      <c r="F275" t="s">
        <v>4884</v>
      </c>
      <c r="G275" t="s">
        <v>4885</v>
      </c>
      <c r="H275" t="s">
        <v>25</v>
      </c>
      <c r="I275" t="s">
        <v>26</v>
      </c>
      <c r="J275" t="s">
        <v>265</v>
      </c>
      <c r="K275" t="s">
        <v>266</v>
      </c>
      <c r="L275">
        <v>10035</v>
      </c>
      <c r="M275" t="s">
        <v>147</v>
      </c>
      <c r="N275" t="s">
        <v>1876</v>
      </c>
      <c r="O275" t="s">
        <v>31</v>
      </c>
      <c r="P275" t="s">
        <v>35</v>
      </c>
      <c r="Q275" t="s">
        <v>1877</v>
      </c>
      <c r="R275">
        <v>3785.2919999999999</v>
      </c>
      <c r="S275">
        <v>6</v>
      </c>
      <c r="T275">
        <v>0.1</v>
      </c>
      <c r="U275">
        <v>420.58800000000002</v>
      </c>
    </row>
    <row r="276" spans="1:21" x14ac:dyDescent="0.3">
      <c r="A276">
        <v>158</v>
      </c>
      <c r="B276" t="s">
        <v>642</v>
      </c>
      <c r="C276" s="1">
        <v>41699</v>
      </c>
      <c r="D276" s="1">
        <v>41704</v>
      </c>
      <c r="E276" t="s">
        <v>22</v>
      </c>
      <c r="F276" t="s">
        <v>643</v>
      </c>
      <c r="G276" t="s">
        <v>644</v>
      </c>
      <c r="H276" t="s">
        <v>25</v>
      </c>
      <c r="I276" t="s">
        <v>26</v>
      </c>
      <c r="J276" t="s">
        <v>94</v>
      </c>
      <c r="K276" t="s">
        <v>95</v>
      </c>
      <c r="L276">
        <v>98115</v>
      </c>
      <c r="M276" t="s">
        <v>43</v>
      </c>
      <c r="N276" t="s">
        <v>532</v>
      </c>
      <c r="O276" t="s">
        <v>31</v>
      </c>
      <c r="P276" t="s">
        <v>35</v>
      </c>
      <c r="Q276" t="s">
        <v>533</v>
      </c>
      <c r="R276">
        <v>457.56799999999998</v>
      </c>
      <c r="S276">
        <v>2</v>
      </c>
      <c r="T276">
        <v>0.2</v>
      </c>
      <c r="U276">
        <v>51.476399999999998</v>
      </c>
    </row>
    <row r="277" spans="1:21" x14ac:dyDescent="0.3">
      <c r="A277">
        <v>9413</v>
      </c>
      <c r="B277" t="s">
        <v>10611</v>
      </c>
      <c r="C277" s="1">
        <v>42031</v>
      </c>
      <c r="D277" s="1">
        <v>42033</v>
      </c>
      <c r="E277" t="s">
        <v>187</v>
      </c>
      <c r="F277" t="s">
        <v>2126</v>
      </c>
      <c r="G277" t="s">
        <v>2127</v>
      </c>
      <c r="H277" t="s">
        <v>25</v>
      </c>
      <c r="I277" t="s">
        <v>26</v>
      </c>
      <c r="J277" t="s">
        <v>41</v>
      </c>
      <c r="K277" t="s">
        <v>42</v>
      </c>
      <c r="L277">
        <v>90036</v>
      </c>
      <c r="M277" t="s">
        <v>43</v>
      </c>
      <c r="N277" t="s">
        <v>1876</v>
      </c>
      <c r="O277" t="s">
        <v>31</v>
      </c>
      <c r="P277" t="s">
        <v>35</v>
      </c>
      <c r="Q277" t="s">
        <v>1877</v>
      </c>
      <c r="R277">
        <v>2803.92</v>
      </c>
      <c r="S277">
        <v>5</v>
      </c>
      <c r="T277">
        <v>0.2</v>
      </c>
      <c r="U277">
        <v>0</v>
      </c>
    </row>
    <row r="278" spans="1:21" x14ac:dyDescent="0.3">
      <c r="A278">
        <v>9395</v>
      </c>
      <c r="B278" t="s">
        <v>10598</v>
      </c>
      <c r="C278" s="1">
        <v>41902</v>
      </c>
      <c r="D278" s="1">
        <v>41905</v>
      </c>
      <c r="E278" t="s">
        <v>187</v>
      </c>
      <c r="F278" t="s">
        <v>5252</v>
      </c>
      <c r="G278" t="s">
        <v>5253</v>
      </c>
      <c r="H278" t="s">
        <v>25</v>
      </c>
      <c r="I278" t="s">
        <v>26</v>
      </c>
      <c r="J278" t="s">
        <v>265</v>
      </c>
      <c r="K278" t="s">
        <v>266</v>
      </c>
      <c r="L278">
        <v>10011</v>
      </c>
      <c r="M278" t="s">
        <v>147</v>
      </c>
      <c r="N278" t="s">
        <v>2560</v>
      </c>
      <c r="O278" t="s">
        <v>31</v>
      </c>
      <c r="P278" t="s">
        <v>35</v>
      </c>
      <c r="Q278" t="s">
        <v>2561</v>
      </c>
      <c r="R278">
        <v>631.78200000000004</v>
      </c>
      <c r="S278">
        <v>2</v>
      </c>
      <c r="T278">
        <v>0.1</v>
      </c>
      <c r="U278">
        <v>140.39599999999999</v>
      </c>
    </row>
    <row r="279" spans="1:21" x14ac:dyDescent="0.3">
      <c r="A279">
        <v>9393</v>
      </c>
      <c r="B279" t="s">
        <v>10597</v>
      </c>
      <c r="C279" s="1">
        <v>42302</v>
      </c>
      <c r="D279" s="1">
        <v>42302</v>
      </c>
      <c r="E279" t="s">
        <v>1292</v>
      </c>
      <c r="F279" t="s">
        <v>3114</v>
      </c>
      <c r="G279" t="s">
        <v>3115</v>
      </c>
      <c r="H279" t="s">
        <v>40</v>
      </c>
      <c r="I279" t="s">
        <v>26</v>
      </c>
      <c r="J279" t="s">
        <v>808</v>
      </c>
      <c r="K279" t="s">
        <v>456</v>
      </c>
      <c r="L279">
        <v>80219</v>
      </c>
      <c r="M279" t="s">
        <v>43</v>
      </c>
      <c r="N279" t="s">
        <v>6135</v>
      </c>
      <c r="O279" t="s">
        <v>31</v>
      </c>
      <c r="P279" t="s">
        <v>35</v>
      </c>
      <c r="Q279" t="s">
        <v>6136</v>
      </c>
      <c r="R279">
        <v>582.33600000000001</v>
      </c>
      <c r="S279">
        <v>8</v>
      </c>
      <c r="T279">
        <v>0.2</v>
      </c>
      <c r="U279">
        <v>-29.116800000000001</v>
      </c>
    </row>
    <row r="280" spans="1:21" x14ac:dyDescent="0.3">
      <c r="A280">
        <v>168</v>
      </c>
      <c r="B280" t="s">
        <v>676</v>
      </c>
      <c r="C280" s="1">
        <v>41890</v>
      </c>
      <c r="D280" s="1">
        <v>41894</v>
      </c>
      <c r="E280" t="s">
        <v>49</v>
      </c>
      <c r="F280" t="s">
        <v>677</v>
      </c>
      <c r="G280" t="s">
        <v>678</v>
      </c>
      <c r="H280" t="s">
        <v>25</v>
      </c>
      <c r="I280" t="s">
        <v>26</v>
      </c>
      <c r="J280" t="s">
        <v>679</v>
      </c>
      <c r="K280" t="s">
        <v>103</v>
      </c>
      <c r="L280">
        <v>78207</v>
      </c>
      <c r="M280" t="s">
        <v>104</v>
      </c>
      <c r="N280" t="s">
        <v>687</v>
      </c>
      <c r="O280" t="s">
        <v>31</v>
      </c>
      <c r="P280" t="s">
        <v>35</v>
      </c>
      <c r="Q280" t="s">
        <v>688</v>
      </c>
      <c r="R280">
        <v>1740.06</v>
      </c>
      <c r="S280">
        <v>9</v>
      </c>
      <c r="T280">
        <v>0.3</v>
      </c>
      <c r="U280">
        <v>-24.858000000000001</v>
      </c>
    </row>
    <row r="281" spans="1:21" x14ac:dyDescent="0.3">
      <c r="A281">
        <v>9381</v>
      </c>
      <c r="B281" t="s">
        <v>10591</v>
      </c>
      <c r="C281" s="1">
        <v>41996</v>
      </c>
      <c r="D281" s="1">
        <v>42000</v>
      </c>
      <c r="E281" t="s">
        <v>22</v>
      </c>
      <c r="F281" t="s">
        <v>967</v>
      </c>
      <c r="G281" t="s">
        <v>968</v>
      </c>
      <c r="H281" t="s">
        <v>25</v>
      </c>
      <c r="I281" t="s">
        <v>26</v>
      </c>
      <c r="J281" t="s">
        <v>901</v>
      </c>
      <c r="K281" t="s">
        <v>53</v>
      </c>
      <c r="L281">
        <v>33614</v>
      </c>
      <c r="M281" t="s">
        <v>29</v>
      </c>
      <c r="N281" t="s">
        <v>717</v>
      </c>
      <c r="O281" t="s">
        <v>31</v>
      </c>
      <c r="P281" t="s">
        <v>35</v>
      </c>
      <c r="Q281" t="s">
        <v>718</v>
      </c>
      <c r="R281">
        <v>64.784000000000006</v>
      </c>
      <c r="S281">
        <v>1</v>
      </c>
      <c r="T281">
        <v>0.2</v>
      </c>
      <c r="U281">
        <v>6.4783999999999997</v>
      </c>
    </row>
    <row r="282" spans="1:21" x14ac:dyDescent="0.3">
      <c r="A282">
        <v>9372</v>
      </c>
      <c r="B282" t="s">
        <v>10581</v>
      </c>
      <c r="C282" s="1">
        <v>42153</v>
      </c>
      <c r="D282" s="1">
        <v>42155</v>
      </c>
      <c r="E282" t="s">
        <v>187</v>
      </c>
      <c r="F282" t="s">
        <v>9001</v>
      </c>
      <c r="G282" t="s">
        <v>9002</v>
      </c>
      <c r="H282" t="s">
        <v>40</v>
      </c>
      <c r="I282" t="s">
        <v>26</v>
      </c>
      <c r="J282" t="s">
        <v>496</v>
      </c>
      <c r="K282" t="s">
        <v>497</v>
      </c>
      <c r="L282">
        <v>43229</v>
      </c>
      <c r="M282" t="s">
        <v>147</v>
      </c>
      <c r="N282" t="s">
        <v>383</v>
      </c>
      <c r="O282" t="s">
        <v>31</v>
      </c>
      <c r="P282" t="s">
        <v>35</v>
      </c>
      <c r="Q282" t="s">
        <v>384</v>
      </c>
      <c r="R282">
        <v>317.05799999999999</v>
      </c>
      <c r="S282">
        <v>3</v>
      </c>
      <c r="T282">
        <v>0.3</v>
      </c>
      <c r="U282">
        <v>-86.058599999999998</v>
      </c>
    </row>
    <row r="283" spans="1:21" x14ac:dyDescent="0.3">
      <c r="A283">
        <v>9370</v>
      </c>
      <c r="B283" t="s">
        <v>10580</v>
      </c>
      <c r="C283" s="1">
        <v>43046</v>
      </c>
      <c r="D283" s="1">
        <v>43048</v>
      </c>
      <c r="E283" t="s">
        <v>22</v>
      </c>
      <c r="F283" t="s">
        <v>3961</v>
      </c>
      <c r="G283" t="s">
        <v>3962</v>
      </c>
      <c r="H283" t="s">
        <v>40</v>
      </c>
      <c r="I283" t="s">
        <v>26</v>
      </c>
      <c r="J283" t="s">
        <v>3220</v>
      </c>
      <c r="K283" t="s">
        <v>2741</v>
      </c>
      <c r="L283">
        <v>20735</v>
      </c>
      <c r="M283" t="s">
        <v>147</v>
      </c>
      <c r="N283" t="s">
        <v>6135</v>
      </c>
      <c r="O283" t="s">
        <v>31</v>
      </c>
      <c r="P283" t="s">
        <v>35</v>
      </c>
      <c r="Q283" t="s">
        <v>6136</v>
      </c>
      <c r="R283">
        <v>272.97000000000003</v>
      </c>
      <c r="S283">
        <v>3</v>
      </c>
      <c r="T283">
        <v>0</v>
      </c>
      <c r="U283">
        <v>43.675199999999997</v>
      </c>
    </row>
    <row r="284" spans="1:21" x14ac:dyDescent="0.3">
      <c r="A284">
        <v>174</v>
      </c>
      <c r="B284" t="s">
        <v>695</v>
      </c>
      <c r="C284" s="1">
        <v>41856</v>
      </c>
      <c r="D284" s="1">
        <v>41860</v>
      </c>
      <c r="E284" t="s">
        <v>49</v>
      </c>
      <c r="F284" t="s">
        <v>696</v>
      </c>
      <c r="G284" t="s">
        <v>697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702</v>
      </c>
      <c r="O284" t="s">
        <v>31</v>
      </c>
      <c r="P284" t="s">
        <v>35</v>
      </c>
      <c r="Q284" t="s">
        <v>703</v>
      </c>
      <c r="R284">
        <v>340.14400000000001</v>
      </c>
      <c r="S284">
        <v>7</v>
      </c>
      <c r="T284">
        <v>0.2</v>
      </c>
      <c r="U284">
        <v>21.259</v>
      </c>
    </row>
    <row r="285" spans="1:21" x14ac:dyDescent="0.3">
      <c r="A285">
        <v>9353</v>
      </c>
      <c r="B285" t="s">
        <v>10573</v>
      </c>
      <c r="C285" s="1">
        <v>43002</v>
      </c>
      <c r="D285" s="1">
        <v>43004</v>
      </c>
      <c r="E285" t="s">
        <v>187</v>
      </c>
      <c r="F285" t="s">
        <v>1703</v>
      </c>
      <c r="G285" t="s">
        <v>1704</v>
      </c>
      <c r="H285" t="s">
        <v>25</v>
      </c>
      <c r="I285" t="s">
        <v>26</v>
      </c>
      <c r="J285" t="s">
        <v>302</v>
      </c>
      <c r="K285" t="s">
        <v>210</v>
      </c>
      <c r="L285">
        <v>60623</v>
      </c>
      <c r="M285" t="s">
        <v>104</v>
      </c>
      <c r="N285" t="s">
        <v>3408</v>
      </c>
      <c r="O285" t="s">
        <v>31</v>
      </c>
      <c r="P285" t="s">
        <v>35</v>
      </c>
      <c r="Q285" t="s">
        <v>3409</v>
      </c>
      <c r="R285">
        <v>520.46400000000006</v>
      </c>
      <c r="S285">
        <v>2</v>
      </c>
      <c r="T285">
        <v>0.3</v>
      </c>
      <c r="U285">
        <v>-14.8704</v>
      </c>
    </row>
    <row r="286" spans="1:21" x14ac:dyDescent="0.3">
      <c r="A286">
        <v>178</v>
      </c>
      <c r="B286" t="s">
        <v>716</v>
      </c>
      <c r="C286" s="1">
        <v>42329</v>
      </c>
      <c r="D286" s="1">
        <v>42331</v>
      </c>
      <c r="E286" t="s">
        <v>22</v>
      </c>
      <c r="F286" t="s">
        <v>331</v>
      </c>
      <c r="G286" t="s">
        <v>332</v>
      </c>
      <c r="H286" t="s">
        <v>25</v>
      </c>
      <c r="I286" t="s">
        <v>26</v>
      </c>
      <c r="J286" t="s">
        <v>606</v>
      </c>
      <c r="K286" t="s">
        <v>497</v>
      </c>
      <c r="L286">
        <v>43055</v>
      </c>
      <c r="M286" t="s">
        <v>147</v>
      </c>
      <c r="N286" t="s">
        <v>717</v>
      </c>
      <c r="O286" t="s">
        <v>31</v>
      </c>
      <c r="P286" t="s">
        <v>35</v>
      </c>
      <c r="Q286" t="s">
        <v>718</v>
      </c>
      <c r="R286">
        <v>396.80200000000002</v>
      </c>
      <c r="S286">
        <v>7</v>
      </c>
      <c r="T286">
        <v>0.3</v>
      </c>
      <c r="U286">
        <v>-11.337199999999999</v>
      </c>
    </row>
    <row r="287" spans="1:21" x14ac:dyDescent="0.3">
      <c r="A287">
        <v>9352</v>
      </c>
      <c r="B287" t="s">
        <v>10572</v>
      </c>
      <c r="C287" s="1">
        <v>42636</v>
      </c>
      <c r="D287" s="1">
        <v>42640</v>
      </c>
      <c r="E287" t="s">
        <v>49</v>
      </c>
      <c r="F287" t="s">
        <v>2643</v>
      </c>
      <c r="G287" t="s">
        <v>2644</v>
      </c>
      <c r="H287" t="s">
        <v>40</v>
      </c>
      <c r="I287" t="s">
        <v>26</v>
      </c>
      <c r="J287" t="s">
        <v>94</v>
      </c>
      <c r="K287" t="s">
        <v>95</v>
      </c>
      <c r="L287">
        <v>98115</v>
      </c>
      <c r="M287" t="s">
        <v>43</v>
      </c>
      <c r="N287" t="s">
        <v>1541</v>
      </c>
      <c r="O287" t="s">
        <v>31</v>
      </c>
      <c r="P287" t="s">
        <v>35</v>
      </c>
      <c r="Q287" t="s">
        <v>1542</v>
      </c>
      <c r="R287">
        <v>184.75200000000001</v>
      </c>
      <c r="S287">
        <v>3</v>
      </c>
      <c r="T287">
        <v>0.2</v>
      </c>
      <c r="U287">
        <v>-20.784600000000001</v>
      </c>
    </row>
    <row r="288" spans="1:21" x14ac:dyDescent="0.3">
      <c r="A288">
        <v>9348</v>
      </c>
      <c r="B288" t="s">
        <v>10570</v>
      </c>
      <c r="C288" s="1">
        <v>42783</v>
      </c>
      <c r="D288" s="1">
        <v>42786</v>
      </c>
      <c r="E288" t="s">
        <v>187</v>
      </c>
      <c r="F288" t="s">
        <v>2314</v>
      </c>
      <c r="G288" t="s">
        <v>2315</v>
      </c>
      <c r="H288" t="s">
        <v>101</v>
      </c>
      <c r="I288" t="s">
        <v>26</v>
      </c>
      <c r="J288" t="s">
        <v>275</v>
      </c>
      <c r="K288" t="s">
        <v>497</v>
      </c>
      <c r="L288">
        <v>45373</v>
      </c>
      <c r="M288" t="s">
        <v>147</v>
      </c>
      <c r="N288" t="s">
        <v>4776</v>
      </c>
      <c r="O288" t="s">
        <v>31</v>
      </c>
      <c r="P288" t="s">
        <v>35</v>
      </c>
      <c r="Q288" t="s">
        <v>4777</v>
      </c>
      <c r="R288">
        <v>899.43</v>
      </c>
      <c r="S288">
        <v>5</v>
      </c>
      <c r="T288">
        <v>0.3</v>
      </c>
      <c r="U288">
        <v>-12.849</v>
      </c>
    </row>
    <row r="289" spans="1:21" x14ac:dyDescent="0.3">
      <c r="A289">
        <v>9325</v>
      </c>
      <c r="B289" t="s">
        <v>10560</v>
      </c>
      <c r="C289" s="1">
        <v>43001</v>
      </c>
      <c r="D289" s="1">
        <v>43007</v>
      </c>
      <c r="E289" t="s">
        <v>49</v>
      </c>
      <c r="F289" t="s">
        <v>4751</v>
      </c>
      <c r="G289" t="s">
        <v>4752</v>
      </c>
      <c r="H289" t="s">
        <v>25</v>
      </c>
      <c r="I289" t="s">
        <v>26</v>
      </c>
      <c r="J289" t="s">
        <v>41</v>
      </c>
      <c r="K289" t="s">
        <v>42</v>
      </c>
      <c r="L289">
        <v>90036</v>
      </c>
      <c r="M289" t="s">
        <v>43</v>
      </c>
      <c r="N289" t="s">
        <v>3408</v>
      </c>
      <c r="O289" t="s">
        <v>31</v>
      </c>
      <c r="P289" t="s">
        <v>35</v>
      </c>
      <c r="Q289" t="s">
        <v>3409</v>
      </c>
      <c r="R289">
        <v>594.81600000000003</v>
      </c>
      <c r="S289">
        <v>2</v>
      </c>
      <c r="T289">
        <v>0.2</v>
      </c>
      <c r="U289">
        <v>59.4816</v>
      </c>
    </row>
    <row r="290" spans="1:21" x14ac:dyDescent="0.3">
      <c r="A290">
        <v>9320</v>
      </c>
      <c r="B290" t="s">
        <v>10556</v>
      </c>
      <c r="C290" s="1">
        <v>42936</v>
      </c>
      <c r="D290" s="1">
        <v>42941</v>
      </c>
      <c r="E290" t="s">
        <v>49</v>
      </c>
      <c r="F290" t="s">
        <v>2144</v>
      </c>
      <c r="G290" t="s">
        <v>2145</v>
      </c>
      <c r="H290" t="s">
        <v>40</v>
      </c>
      <c r="I290" t="s">
        <v>26</v>
      </c>
      <c r="J290" t="s">
        <v>265</v>
      </c>
      <c r="K290" t="s">
        <v>266</v>
      </c>
      <c r="L290">
        <v>10009</v>
      </c>
      <c r="M290" t="s">
        <v>147</v>
      </c>
      <c r="N290" t="s">
        <v>10557</v>
      </c>
      <c r="O290" t="s">
        <v>31</v>
      </c>
      <c r="P290" t="s">
        <v>35</v>
      </c>
      <c r="Q290" t="s">
        <v>10558</v>
      </c>
      <c r="R290">
        <v>163.76400000000001</v>
      </c>
      <c r="S290">
        <v>2</v>
      </c>
      <c r="T290">
        <v>0.1</v>
      </c>
      <c r="U290">
        <v>25.474399999999999</v>
      </c>
    </row>
    <row r="291" spans="1:21" x14ac:dyDescent="0.3">
      <c r="A291">
        <v>9301</v>
      </c>
      <c r="B291" t="s">
        <v>10548</v>
      </c>
      <c r="C291" s="1">
        <v>42112</v>
      </c>
      <c r="D291" s="1">
        <v>42116</v>
      </c>
      <c r="E291" t="s">
        <v>22</v>
      </c>
      <c r="F291" t="s">
        <v>1481</v>
      </c>
      <c r="G291" t="s">
        <v>1482</v>
      </c>
      <c r="H291" t="s">
        <v>40</v>
      </c>
      <c r="I291" t="s">
        <v>26</v>
      </c>
      <c r="J291" t="s">
        <v>7296</v>
      </c>
      <c r="K291" t="s">
        <v>103</v>
      </c>
      <c r="L291">
        <v>78501</v>
      </c>
      <c r="M291" t="s">
        <v>104</v>
      </c>
      <c r="N291" t="s">
        <v>1589</v>
      </c>
      <c r="O291" t="s">
        <v>31</v>
      </c>
      <c r="P291" t="s">
        <v>35</v>
      </c>
      <c r="Q291" t="s">
        <v>1590</v>
      </c>
      <c r="R291">
        <v>56.686</v>
      </c>
      <c r="S291">
        <v>1</v>
      </c>
      <c r="T291">
        <v>0.3</v>
      </c>
      <c r="U291">
        <v>-20.245000000000001</v>
      </c>
    </row>
    <row r="292" spans="1:21" x14ac:dyDescent="0.3">
      <c r="A292">
        <v>9289</v>
      </c>
      <c r="B292" t="s">
        <v>10541</v>
      </c>
      <c r="C292" s="1">
        <v>43069</v>
      </c>
      <c r="D292" s="1">
        <v>43072</v>
      </c>
      <c r="E292" t="s">
        <v>187</v>
      </c>
      <c r="F292" t="s">
        <v>5067</v>
      </c>
      <c r="G292" t="s">
        <v>5068</v>
      </c>
      <c r="H292" t="s">
        <v>25</v>
      </c>
      <c r="I292" t="s">
        <v>26</v>
      </c>
      <c r="J292" t="s">
        <v>145</v>
      </c>
      <c r="K292" t="s">
        <v>146</v>
      </c>
      <c r="L292">
        <v>19134</v>
      </c>
      <c r="M292" t="s">
        <v>147</v>
      </c>
      <c r="N292" t="s">
        <v>4776</v>
      </c>
      <c r="O292" t="s">
        <v>31</v>
      </c>
      <c r="P292" t="s">
        <v>35</v>
      </c>
      <c r="Q292" t="s">
        <v>4777</v>
      </c>
      <c r="R292">
        <v>1079.316</v>
      </c>
      <c r="S292">
        <v>6</v>
      </c>
      <c r="T292">
        <v>0.3</v>
      </c>
      <c r="U292">
        <v>-15.418799999999999</v>
      </c>
    </row>
    <row r="293" spans="1:21" x14ac:dyDescent="0.3">
      <c r="A293">
        <v>9285</v>
      </c>
      <c r="B293" t="s">
        <v>10538</v>
      </c>
      <c r="C293" s="1">
        <v>41961</v>
      </c>
      <c r="D293" s="1">
        <v>41966</v>
      </c>
      <c r="E293" t="s">
        <v>49</v>
      </c>
      <c r="F293" t="s">
        <v>1293</v>
      </c>
      <c r="G293" t="s">
        <v>1294</v>
      </c>
      <c r="H293" t="s">
        <v>40</v>
      </c>
      <c r="I293" t="s">
        <v>26</v>
      </c>
      <c r="J293" t="s">
        <v>612</v>
      </c>
      <c r="K293" t="s">
        <v>113</v>
      </c>
      <c r="L293">
        <v>53132</v>
      </c>
      <c r="M293" t="s">
        <v>104</v>
      </c>
      <c r="N293" t="s">
        <v>2099</v>
      </c>
      <c r="O293" t="s">
        <v>31</v>
      </c>
      <c r="P293" t="s">
        <v>35</v>
      </c>
      <c r="Q293" t="s">
        <v>2100</v>
      </c>
      <c r="R293">
        <v>392.94</v>
      </c>
      <c r="S293">
        <v>3</v>
      </c>
      <c r="T293">
        <v>0</v>
      </c>
      <c r="U293">
        <v>43.223399999999998</v>
      </c>
    </row>
    <row r="294" spans="1:21" x14ac:dyDescent="0.3">
      <c r="A294">
        <v>9280</v>
      </c>
      <c r="B294" t="s">
        <v>10533</v>
      </c>
      <c r="C294" s="1">
        <v>43070</v>
      </c>
      <c r="D294" s="1">
        <v>43074</v>
      </c>
      <c r="E294" t="s">
        <v>49</v>
      </c>
      <c r="F294" t="s">
        <v>2126</v>
      </c>
      <c r="G294" t="s">
        <v>2127</v>
      </c>
      <c r="H294" t="s">
        <v>25</v>
      </c>
      <c r="I294" t="s">
        <v>26</v>
      </c>
      <c r="J294" t="s">
        <v>145</v>
      </c>
      <c r="K294" t="s">
        <v>146</v>
      </c>
      <c r="L294">
        <v>19140</v>
      </c>
      <c r="M294" t="s">
        <v>147</v>
      </c>
      <c r="N294" t="s">
        <v>1797</v>
      </c>
      <c r="O294" t="s">
        <v>31</v>
      </c>
      <c r="P294" t="s">
        <v>35</v>
      </c>
      <c r="Q294" t="s">
        <v>1798</v>
      </c>
      <c r="R294">
        <v>398.97199999999998</v>
      </c>
      <c r="S294">
        <v>2</v>
      </c>
      <c r="T294">
        <v>0.3</v>
      </c>
      <c r="U294">
        <v>-28.498000000000001</v>
      </c>
    </row>
    <row r="295" spans="1:21" x14ac:dyDescent="0.3">
      <c r="A295">
        <v>9268</v>
      </c>
      <c r="B295" t="s">
        <v>10527</v>
      </c>
      <c r="C295" s="1">
        <v>42272</v>
      </c>
      <c r="D295" s="1">
        <v>42272</v>
      </c>
      <c r="E295" t="s">
        <v>1292</v>
      </c>
      <c r="F295" t="s">
        <v>1956</v>
      </c>
      <c r="G295" t="s">
        <v>1957</v>
      </c>
      <c r="H295" t="s">
        <v>25</v>
      </c>
      <c r="I295" t="s">
        <v>26</v>
      </c>
      <c r="J295" t="s">
        <v>3716</v>
      </c>
      <c r="K295" t="s">
        <v>266</v>
      </c>
      <c r="L295">
        <v>11520</v>
      </c>
      <c r="M295" t="s">
        <v>147</v>
      </c>
      <c r="N295" t="s">
        <v>8389</v>
      </c>
      <c r="O295" t="s">
        <v>31</v>
      </c>
      <c r="P295" t="s">
        <v>35</v>
      </c>
      <c r="Q295" t="s">
        <v>8390</v>
      </c>
      <c r="R295">
        <v>102.58199999999999</v>
      </c>
      <c r="S295">
        <v>1</v>
      </c>
      <c r="T295">
        <v>0.1</v>
      </c>
      <c r="U295">
        <v>6.8388</v>
      </c>
    </row>
    <row r="296" spans="1:21" x14ac:dyDescent="0.3">
      <c r="A296">
        <v>9263</v>
      </c>
      <c r="B296" t="s">
        <v>10524</v>
      </c>
      <c r="C296" s="1">
        <v>42286</v>
      </c>
      <c r="D296" s="1">
        <v>42290</v>
      </c>
      <c r="E296" t="s">
        <v>49</v>
      </c>
      <c r="F296" t="s">
        <v>2084</v>
      </c>
      <c r="G296" t="s">
        <v>2085</v>
      </c>
      <c r="H296" t="s">
        <v>25</v>
      </c>
      <c r="I296" t="s">
        <v>26</v>
      </c>
      <c r="J296" t="s">
        <v>881</v>
      </c>
      <c r="K296" t="s">
        <v>237</v>
      </c>
      <c r="L296">
        <v>48227</v>
      </c>
      <c r="M296" t="s">
        <v>104</v>
      </c>
      <c r="N296" t="s">
        <v>335</v>
      </c>
      <c r="O296" t="s">
        <v>31</v>
      </c>
      <c r="P296" t="s">
        <v>35</v>
      </c>
      <c r="Q296" t="s">
        <v>336</v>
      </c>
      <c r="R296">
        <v>389.97</v>
      </c>
      <c r="S296">
        <v>3</v>
      </c>
      <c r="T296">
        <v>0</v>
      </c>
      <c r="U296">
        <v>35.097299999999997</v>
      </c>
    </row>
    <row r="297" spans="1:21" x14ac:dyDescent="0.3">
      <c r="A297">
        <v>9262</v>
      </c>
      <c r="B297" t="s">
        <v>10523</v>
      </c>
      <c r="C297" s="1">
        <v>42980</v>
      </c>
      <c r="D297" s="1">
        <v>42980</v>
      </c>
      <c r="E297" t="s">
        <v>1292</v>
      </c>
      <c r="F297" t="s">
        <v>6720</v>
      </c>
      <c r="G297" t="s">
        <v>6721</v>
      </c>
      <c r="H297" t="s">
        <v>101</v>
      </c>
      <c r="I297" t="s">
        <v>26</v>
      </c>
      <c r="J297" t="s">
        <v>94</v>
      </c>
      <c r="K297" t="s">
        <v>95</v>
      </c>
      <c r="L297">
        <v>98103</v>
      </c>
      <c r="M297" t="s">
        <v>43</v>
      </c>
      <c r="N297" t="s">
        <v>260</v>
      </c>
      <c r="O297" t="s">
        <v>31</v>
      </c>
      <c r="P297" t="s">
        <v>35</v>
      </c>
      <c r="Q297" t="s">
        <v>261</v>
      </c>
      <c r="R297">
        <v>215.976</v>
      </c>
      <c r="S297">
        <v>3</v>
      </c>
      <c r="T297">
        <v>0.2</v>
      </c>
      <c r="U297">
        <v>-2.6997</v>
      </c>
    </row>
    <row r="298" spans="1:21" x14ac:dyDescent="0.3">
      <c r="A298">
        <v>9255</v>
      </c>
      <c r="B298" t="s">
        <v>10520</v>
      </c>
      <c r="C298" s="1">
        <v>41681</v>
      </c>
      <c r="D298" s="1">
        <v>41685</v>
      </c>
      <c r="E298" t="s">
        <v>22</v>
      </c>
      <c r="F298" t="s">
        <v>2631</v>
      </c>
      <c r="G298" t="s">
        <v>2632</v>
      </c>
      <c r="H298" t="s">
        <v>25</v>
      </c>
      <c r="I298" t="s">
        <v>26</v>
      </c>
      <c r="J298" t="s">
        <v>381</v>
      </c>
      <c r="K298" t="s">
        <v>596</v>
      </c>
      <c r="L298">
        <v>65203</v>
      </c>
      <c r="M298" t="s">
        <v>104</v>
      </c>
      <c r="N298" t="s">
        <v>303</v>
      </c>
      <c r="O298" t="s">
        <v>31</v>
      </c>
      <c r="P298" t="s">
        <v>35</v>
      </c>
      <c r="Q298" t="s">
        <v>304</v>
      </c>
      <c r="R298">
        <v>60.89</v>
      </c>
      <c r="S298">
        <v>1</v>
      </c>
      <c r="T298">
        <v>0</v>
      </c>
      <c r="U298">
        <v>15.2225</v>
      </c>
    </row>
    <row r="299" spans="1:21" x14ac:dyDescent="0.3">
      <c r="A299">
        <v>9200</v>
      </c>
      <c r="B299" t="s">
        <v>10484</v>
      </c>
      <c r="C299" s="1">
        <v>41769</v>
      </c>
      <c r="D299" s="1">
        <v>41774</v>
      </c>
      <c r="E299" t="s">
        <v>49</v>
      </c>
      <c r="F299" t="s">
        <v>3475</v>
      </c>
      <c r="G299" t="s">
        <v>3476</v>
      </c>
      <c r="H299" t="s">
        <v>25</v>
      </c>
      <c r="I299" t="s">
        <v>26</v>
      </c>
      <c r="J299" t="s">
        <v>630</v>
      </c>
      <c r="K299" t="s">
        <v>42</v>
      </c>
      <c r="L299">
        <v>95123</v>
      </c>
      <c r="M299" t="s">
        <v>43</v>
      </c>
      <c r="N299" t="s">
        <v>6255</v>
      </c>
      <c r="O299" t="s">
        <v>31</v>
      </c>
      <c r="P299" t="s">
        <v>35</v>
      </c>
      <c r="Q299" t="s">
        <v>6256</v>
      </c>
      <c r="R299">
        <v>256.78399999999999</v>
      </c>
      <c r="S299">
        <v>1</v>
      </c>
      <c r="T299">
        <v>0.2</v>
      </c>
      <c r="U299">
        <v>32.097999999999999</v>
      </c>
    </row>
    <row r="300" spans="1:21" x14ac:dyDescent="0.3">
      <c r="A300">
        <v>9186</v>
      </c>
      <c r="B300" t="s">
        <v>10478</v>
      </c>
      <c r="C300" s="1">
        <v>42954</v>
      </c>
      <c r="D300" s="1">
        <v>42958</v>
      </c>
      <c r="E300" t="s">
        <v>49</v>
      </c>
      <c r="F300" t="s">
        <v>1260</v>
      </c>
      <c r="G300" t="s">
        <v>1261</v>
      </c>
      <c r="H300" t="s">
        <v>25</v>
      </c>
      <c r="I300" t="s">
        <v>26</v>
      </c>
      <c r="J300" t="s">
        <v>3980</v>
      </c>
      <c r="K300" t="s">
        <v>42</v>
      </c>
      <c r="L300">
        <v>92683</v>
      </c>
      <c r="M300" t="s">
        <v>43</v>
      </c>
      <c r="N300" t="s">
        <v>10479</v>
      </c>
      <c r="O300" t="s">
        <v>31</v>
      </c>
      <c r="P300" t="s">
        <v>35</v>
      </c>
      <c r="Q300" t="s">
        <v>10480</v>
      </c>
      <c r="R300">
        <v>207.184</v>
      </c>
      <c r="S300">
        <v>1</v>
      </c>
      <c r="T300">
        <v>0.2</v>
      </c>
      <c r="U300">
        <v>25.898</v>
      </c>
    </row>
    <row r="301" spans="1:21" x14ac:dyDescent="0.3">
      <c r="A301">
        <v>9163</v>
      </c>
      <c r="B301" t="s">
        <v>10470</v>
      </c>
      <c r="C301" s="1">
        <v>42712</v>
      </c>
      <c r="D301" s="1">
        <v>42716</v>
      </c>
      <c r="E301" t="s">
        <v>49</v>
      </c>
      <c r="F301" t="s">
        <v>1311</v>
      </c>
      <c r="G301" t="s">
        <v>1312</v>
      </c>
      <c r="H301" t="s">
        <v>25</v>
      </c>
      <c r="I301" t="s">
        <v>26</v>
      </c>
      <c r="J301" t="s">
        <v>6213</v>
      </c>
      <c r="K301" t="s">
        <v>113</v>
      </c>
      <c r="L301">
        <v>54703</v>
      </c>
      <c r="M301" t="s">
        <v>104</v>
      </c>
      <c r="N301" t="s">
        <v>2460</v>
      </c>
      <c r="O301" t="s">
        <v>31</v>
      </c>
      <c r="P301" t="s">
        <v>35</v>
      </c>
      <c r="Q301" t="s">
        <v>2461</v>
      </c>
      <c r="R301">
        <v>680.01</v>
      </c>
      <c r="S301">
        <v>3</v>
      </c>
      <c r="T301">
        <v>0</v>
      </c>
      <c r="U301">
        <v>176.80260000000001</v>
      </c>
    </row>
    <row r="302" spans="1:21" x14ac:dyDescent="0.3">
      <c r="A302">
        <v>229</v>
      </c>
      <c r="B302" t="s">
        <v>888</v>
      </c>
      <c r="C302" s="1">
        <v>42063</v>
      </c>
      <c r="D302" s="1">
        <v>42067</v>
      </c>
      <c r="E302" t="s">
        <v>49</v>
      </c>
      <c r="F302" t="s">
        <v>889</v>
      </c>
      <c r="G302" t="s">
        <v>890</v>
      </c>
      <c r="H302" t="s">
        <v>25</v>
      </c>
      <c r="I302" t="s">
        <v>26</v>
      </c>
      <c r="J302" t="s">
        <v>381</v>
      </c>
      <c r="K302" t="s">
        <v>334</v>
      </c>
      <c r="L302">
        <v>38401</v>
      </c>
      <c r="M302" t="s">
        <v>29</v>
      </c>
      <c r="N302" t="s">
        <v>891</v>
      </c>
      <c r="O302" t="s">
        <v>31</v>
      </c>
      <c r="P302" t="s">
        <v>35</v>
      </c>
      <c r="Q302" t="s">
        <v>892</v>
      </c>
      <c r="R302">
        <v>161.56800000000001</v>
      </c>
      <c r="S302">
        <v>2</v>
      </c>
      <c r="T302">
        <v>0.2</v>
      </c>
      <c r="U302">
        <v>-28.2744</v>
      </c>
    </row>
    <row r="303" spans="1:21" x14ac:dyDescent="0.3">
      <c r="A303">
        <v>230</v>
      </c>
      <c r="B303" t="s">
        <v>888</v>
      </c>
      <c r="C303" s="1">
        <v>42063</v>
      </c>
      <c r="D303" s="1">
        <v>42067</v>
      </c>
      <c r="E303" t="s">
        <v>49</v>
      </c>
      <c r="F303" t="s">
        <v>889</v>
      </c>
      <c r="G303" t="s">
        <v>890</v>
      </c>
      <c r="H303" t="s">
        <v>25</v>
      </c>
      <c r="I303" t="s">
        <v>26</v>
      </c>
      <c r="J303" t="s">
        <v>381</v>
      </c>
      <c r="K303" t="s">
        <v>334</v>
      </c>
      <c r="L303">
        <v>38401</v>
      </c>
      <c r="M303" t="s">
        <v>29</v>
      </c>
      <c r="N303" t="s">
        <v>893</v>
      </c>
      <c r="O303" t="s">
        <v>31</v>
      </c>
      <c r="P303" t="s">
        <v>35</v>
      </c>
      <c r="Q303" t="s">
        <v>894</v>
      </c>
      <c r="R303">
        <v>389.69600000000003</v>
      </c>
      <c r="S303">
        <v>8</v>
      </c>
      <c r="T303">
        <v>0.2</v>
      </c>
      <c r="U303">
        <v>43.840800000000002</v>
      </c>
    </row>
    <row r="304" spans="1:21" x14ac:dyDescent="0.3">
      <c r="A304">
        <v>9118</v>
      </c>
      <c r="B304" t="s">
        <v>10439</v>
      </c>
      <c r="C304" s="1">
        <v>42754</v>
      </c>
      <c r="D304" s="1">
        <v>42759</v>
      </c>
      <c r="E304" t="s">
        <v>22</v>
      </c>
      <c r="F304" t="s">
        <v>4338</v>
      </c>
      <c r="G304" t="s">
        <v>4339</v>
      </c>
      <c r="H304" t="s">
        <v>25</v>
      </c>
      <c r="I304" t="s">
        <v>26</v>
      </c>
      <c r="J304" t="s">
        <v>145</v>
      </c>
      <c r="K304" t="s">
        <v>146</v>
      </c>
      <c r="L304">
        <v>19140</v>
      </c>
      <c r="M304" t="s">
        <v>147</v>
      </c>
      <c r="N304" t="s">
        <v>3043</v>
      </c>
      <c r="O304" t="s">
        <v>31</v>
      </c>
      <c r="P304" t="s">
        <v>35</v>
      </c>
      <c r="Q304" t="s">
        <v>3044</v>
      </c>
      <c r="R304">
        <v>887.27099999999996</v>
      </c>
      <c r="S304">
        <v>3</v>
      </c>
      <c r="T304">
        <v>0.3</v>
      </c>
      <c r="U304">
        <v>-63.3765</v>
      </c>
    </row>
    <row r="305" spans="1:21" x14ac:dyDescent="0.3">
      <c r="A305">
        <v>245</v>
      </c>
      <c r="B305" t="s">
        <v>931</v>
      </c>
      <c r="C305" s="1">
        <v>41791</v>
      </c>
      <c r="D305" s="1">
        <v>41796</v>
      </c>
      <c r="E305" t="s">
        <v>22</v>
      </c>
      <c r="F305" t="s">
        <v>932</v>
      </c>
      <c r="G305" t="s">
        <v>933</v>
      </c>
      <c r="H305" t="s">
        <v>101</v>
      </c>
      <c r="I305" t="s">
        <v>26</v>
      </c>
      <c r="J305" t="s">
        <v>934</v>
      </c>
      <c r="K305" t="s">
        <v>228</v>
      </c>
      <c r="L305">
        <v>55044</v>
      </c>
      <c r="M305" t="s">
        <v>104</v>
      </c>
      <c r="N305" t="s">
        <v>532</v>
      </c>
      <c r="O305" t="s">
        <v>31</v>
      </c>
      <c r="P305" t="s">
        <v>35</v>
      </c>
      <c r="Q305" t="s">
        <v>533</v>
      </c>
      <c r="R305">
        <v>2001.86</v>
      </c>
      <c r="S305">
        <v>7</v>
      </c>
      <c r="T305">
        <v>0</v>
      </c>
      <c r="U305">
        <v>580.5394</v>
      </c>
    </row>
    <row r="306" spans="1:21" x14ac:dyDescent="0.3">
      <c r="A306">
        <v>9088</v>
      </c>
      <c r="B306" t="s">
        <v>10427</v>
      </c>
      <c r="C306" s="1">
        <v>42639</v>
      </c>
      <c r="D306" s="1">
        <v>42643</v>
      </c>
      <c r="E306" t="s">
        <v>49</v>
      </c>
      <c r="F306" t="s">
        <v>7941</v>
      </c>
      <c r="G306" t="s">
        <v>7942</v>
      </c>
      <c r="H306" t="s">
        <v>40</v>
      </c>
      <c r="I306" t="s">
        <v>26</v>
      </c>
      <c r="J306" t="s">
        <v>183</v>
      </c>
      <c r="K306" t="s">
        <v>103</v>
      </c>
      <c r="L306">
        <v>77041</v>
      </c>
      <c r="M306" t="s">
        <v>104</v>
      </c>
      <c r="N306" t="s">
        <v>335</v>
      </c>
      <c r="O306" t="s">
        <v>31</v>
      </c>
      <c r="P306" t="s">
        <v>35</v>
      </c>
      <c r="Q306" t="s">
        <v>336</v>
      </c>
      <c r="R306">
        <v>454.96499999999997</v>
      </c>
      <c r="S306">
        <v>5</v>
      </c>
      <c r="T306">
        <v>0.3</v>
      </c>
      <c r="U306">
        <v>-136.48949999999999</v>
      </c>
    </row>
    <row r="307" spans="1:21" x14ac:dyDescent="0.3">
      <c r="A307">
        <v>250</v>
      </c>
      <c r="B307" t="s">
        <v>941</v>
      </c>
      <c r="C307" s="1">
        <v>42714</v>
      </c>
      <c r="D307" s="1">
        <v>42719</v>
      </c>
      <c r="E307" t="s">
        <v>22</v>
      </c>
      <c r="F307" t="s">
        <v>942</v>
      </c>
      <c r="G307" t="s">
        <v>943</v>
      </c>
      <c r="H307" t="s">
        <v>25</v>
      </c>
      <c r="I307" t="s">
        <v>26</v>
      </c>
      <c r="J307" t="s">
        <v>126</v>
      </c>
      <c r="K307" t="s">
        <v>42</v>
      </c>
      <c r="L307">
        <v>94109</v>
      </c>
      <c r="M307" t="s">
        <v>43</v>
      </c>
      <c r="N307" t="s">
        <v>944</v>
      </c>
      <c r="O307" t="s">
        <v>31</v>
      </c>
      <c r="P307" t="s">
        <v>35</v>
      </c>
      <c r="Q307" t="s">
        <v>945</v>
      </c>
      <c r="R307">
        <v>321.56799999999998</v>
      </c>
      <c r="S307">
        <v>2</v>
      </c>
      <c r="T307">
        <v>0.2</v>
      </c>
      <c r="U307">
        <v>28.1372</v>
      </c>
    </row>
    <row r="308" spans="1:21" x14ac:dyDescent="0.3">
      <c r="A308">
        <v>9069</v>
      </c>
      <c r="B308" t="s">
        <v>10415</v>
      </c>
      <c r="C308" s="1">
        <v>42615</v>
      </c>
      <c r="D308" s="1">
        <v>42618</v>
      </c>
      <c r="E308" t="s">
        <v>22</v>
      </c>
      <c r="F308" t="s">
        <v>677</v>
      </c>
      <c r="G308" t="s">
        <v>678</v>
      </c>
      <c r="H308" t="s">
        <v>25</v>
      </c>
      <c r="I308" t="s">
        <v>26</v>
      </c>
      <c r="J308" t="s">
        <v>1380</v>
      </c>
      <c r="K308" t="s">
        <v>95</v>
      </c>
      <c r="L308">
        <v>98198</v>
      </c>
      <c r="M308" t="s">
        <v>43</v>
      </c>
      <c r="N308" t="s">
        <v>260</v>
      </c>
      <c r="O308" t="s">
        <v>31</v>
      </c>
      <c r="P308" t="s">
        <v>35</v>
      </c>
      <c r="Q308" t="s">
        <v>261</v>
      </c>
      <c r="R308">
        <v>215.976</v>
      </c>
      <c r="S308">
        <v>3</v>
      </c>
      <c r="T308">
        <v>0.2</v>
      </c>
      <c r="U308">
        <v>-2.6997</v>
      </c>
    </row>
    <row r="309" spans="1:21" x14ac:dyDescent="0.3">
      <c r="A309">
        <v>9057</v>
      </c>
      <c r="B309" t="s">
        <v>10407</v>
      </c>
      <c r="C309" s="1">
        <v>42310</v>
      </c>
      <c r="D309" s="1">
        <v>42312</v>
      </c>
      <c r="E309" t="s">
        <v>187</v>
      </c>
      <c r="F309" t="s">
        <v>4451</v>
      </c>
      <c r="G309" t="s">
        <v>4452</v>
      </c>
      <c r="H309" t="s">
        <v>101</v>
      </c>
      <c r="I309" t="s">
        <v>26</v>
      </c>
      <c r="J309" t="s">
        <v>265</v>
      </c>
      <c r="K309" t="s">
        <v>266</v>
      </c>
      <c r="L309">
        <v>10011</v>
      </c>
      <c r="M309" t="s">
        <v>147</v>
      </c>
      <c r="N309" t="s">
        <v>9138</v>
      </c>
      <c r="O309" t="s">
        <v>31</v>
      </c>
      <c r="P309" t="s">
        <v>35</v>
      </c>
      <c r="Q309" t="s">
        <v>9139</v>
      </c>
      <c r="R309">
        <v>2621.3220000000001</v>
      </c>
      <c r="S309">
        <v>11</v>
      </c>
      <c r="T309">
        <v>0.1</v>
      </c>
      <c r="U309">
        <v>553.39020000000005</v>
      </c>
    </row>
    <row r="310" spans="1:21" x14ac:dyDescent="0.3">
      <c r="A310">
        <v>9033</v>
      </c>
      <c r="B310" t="s">
        <v>10391</v>
      </c>
      <c r="C310" s="1">
        <v>42908</v>
      </c>
      <c r="D310" s="1">
        <v>42912</v>
      </c>
      <c r="E310" t="s">
        <v>49</v>
      </c>
      <c r="F310" t="s">
        <v>439</v>
      </c>
      <c r="G310" t="s">
        <v>440</v>
      </c>
      <c r="H310" t="s">
        <v>101</v>
      </c>
      <c r="I310" t="s">
        <v>26</v>
      </c>
      <c r="J310" t="s">
        <v>881</v>
      </c>
      <c r="K310" t="s">
        <v>237</v>
      </c>
      <c r="L310">
        <v>48227</v>
      </c>
      <c r="M310" t="s">
        <v>104</v>
      </c>
      <c r="N310" t="s">
        <v>34</v>
      </c>
      <c r="O310" t="s">
        <v>31</v>
      </c>
      <c r="P310" t="s">
        <v>35</v>
      </c>
      <c r="Q310" t="s">
        <v>36</v>
      </c>
      <c r="R310">
        <v>487.96</v>
      </c>
      <c r="S310">
        <v>2</v>
      </c>
      <c r="T310">
        <v>0</v>
      </c>
      <c r="U310">
        <v>146.38800000000001</v>
      </c>
    </row>
    <row r="311" spans="1:21" x14ac:dyDescent="0.3">
      <c r="A311">
        <v>9024</v>
      </c>
      <c r="B311" t="s">
        <v>10385</v>
      </c>
      <c r="C311" s="1">
        <v>42184</v>
      </c>
      <c r="D311" s="1">
        <v>42187</v>
      </c>
      <c r="E311" t="s">
        <v>187</v>
      </c>
      <c r="F311" t="s">
        <v>4151</v>
      </c>
      <c r="G311" t="s">
        <v>4152</v>
      </c>
      <c r="H311" t="s">
        <v>25</v>
      </c>
      <c r="I311" t="s">
        <v>26</v>
      </c>
      <c r="J311" t="s">
        <v>265</v>
      </c>
      <c r="K311" t="s">
        <v>266</v>
      </c>
      <c r="L311">
        <v>10024</v>
      </c>
      <c r="M311" t="s">
        <v>147</v>
      </c>
      <c r="N311" t="s">
        <v>2099</v>
      </c>
      <c r="O311" t="s">
        <v>31</v>
      </c>
      <c r="P311" t="s">
        <v>35</v>
      </c>
      <c r="Q311" t="s">
        <v>2100</v>
      </c>
      <c r="R311">
        <v>117.88200000000001</v>
      </c>
      <c r="S311">
        <v>1</v>
      </c>
      <c r="T311">
        <v>0.1</v>
      </c>
      <c r="U311">
        <v>1.3098000000000001</v>
      </c>
    </row>
    <row r="312" spans="1:21" x14ac:dyDescent="0.3">
      <c r="A312">
        <v>9000</v>
      </c>
      <c r="B312" t="s">
        <v>10370</v>
      </c>
      <c r="C312" s="1">
        <v>42868</v>
      </c>
      <c r="D312" s="1">
        <v>42872</v>
      </c>
      <c r="E312" t="s">
        <v>49</v>
      </c>
      <c r="F312" t="s">
        <v>3511</v>
      </c>
      <c r="G312" t="s">
        <v>3512</v>
      </c>
      <c r="H312" t="s">
        <v>101</v>
      </c>
      <c r="I312" t="s">
        <v>26</v>
      </c>
      <c r="J312" t="s">
        <v>145</v>
      </c>
      <c r="K312" t="s">
        <v>146</v>
      </c>
      <c r="L312">
        <v>19140</v>
      </c>
      <c r="M312" t="s">
        <v>147</v>
      </c>
      <c r="N312" t="s">
        <v>2099</v>
      </c>
      <c r="O312" t="s">
        <v>31</v>
      </c>
      <c r="P312" t="s">
        <v>35</v>
      </c>
      <c r="Q312" t="s">
        <v>2100</v>
      </c>
      <c r="R312">
        <v>458.43</v>
      </c>
      <c r="S312">
        <v>5</v>
      </c>
      <c r="T312">
        <v>0.3</v>
      </c>
      <c r="U312">
        <v>-124.431</v>
      </c>
    </row>
    <row r="313" spans="1:21" x14ac:dyDescent="0.3">
      <c r="A313">
        <v>8972</v>
      </c>
      <c r="B313" t="s">
        <v>10354</v>
      </c>
      <c r="C313" s="1">
        <v>42818</v>
      </c>
      <c r="D313" s="1">
        <v>42822</v>
      </c>
      <c r="E313" t="s">
        <v>49</v>
      </c>
      <c r="F313" t="s">
        <v>5255</v>
      </c>
      <c r="G313" t="s">
        <v>5256</v>
      </c>
      <c r="H313" t="s">
        <v>25</v>
      </c>
      <c r="I313" t="s">
        <v>26</v>
      </c>
      <c r="J313" t="s">
        <v>265</v>
      </c>
      <c r="K313" t="s">
        <v>266</v>
      </c>
      <c r="L313">
        <v>10011</v>
      </c>
      <c r="M313" t="s">
        <v>147</v>
      </c>
      <c r="N313" t="s">
        <v>2585</v>
      </c>
      <c r="O313" t="s">
        <v>31</v>
      </c>
      <c r="P313" t="s">
        <v>35</v>
      </c>
      <c r="Q313" t="s">
        <v>2586</v>
      </c>
      <c r="R313">
        <v>271.76400000000001</v>
      </c>
      <c r="S313">
        <v>2</v>
      </c>
      <c r="T313">
        <v>0.1</v>
      </c>
      <c r="U313">
        <v>60.392000000000003</v>
      </c>
    </row>
    <row r="314" spans="1:21" x14ac:dyDescent="0.3">
      <c r="A314">
        <v>8968</v>
      </c>
      <c r="B314" t="s">
        <v>10351</v>
      </c>
      <c r="C314" s="1">
        <v>42677</v>
      </c>
      <c r="D314" s="1">
        <v>42681</v>
      </c>
      <c r="E314" t="s">
        <v>49</v>
      </c>
      <c r="F314" t="s">
        <v>5932</v>
      </c>
      <c r="G314" t="s">
        <v>5933</v>
      </c>
      <c r="H314" t="s">
        <v>101</v>
      </c>
      <c r="I314" t="s">
        <v>26</v>
      </c>
      <c r="J314" t="s">
        <v>145</v>
      </c>
      <c r="K314" t="s">
        <v>146</v>
      </c>
      <c r="L314">
        <v>19120</v>
      </c>
      <c r="M314" t="s">
        <v>147</v>
      </c>
      <c r="N314" t="s">
        <v>1465</v>
      </c>
      <c r="O314" t="s">
        <v>31</v>
      </c>
      <c r="P314" t="s">
        <v>35</v>
      </c>
      <c r="Q314" t="s">
        <v>1466</v>
      </c>
      <c r="R314">
        <v>470.15499999999997</v>
      </c>
      <c r="S314">
        <v>7</v>
      </c>
      <c r="T314">
        <v>0.3</v>
      </c>
      <c r="U314">
        <v>-13.433</v>
      </c>
    </row>
    <row r="315" spans="1:21" x14ac:dyDescent="0.3">
      <c r="A315">
        <v>8961</v>
      </c>
      <c r="B315" t="s">
        <v>10348</v>
      </c>
      <c r="C315" s="1">
        <v>43064</v>
      </c>
      <c r="D315" s="1">
        <v>43069</v>
      </c>
      <c r="E315" t="s">
        <v>49</v>
      </c>
      <c r="F315" t="s">
        <v>1703</v>
      </c>
      <c r="G315" t="s">
        <v>1704</v>
      </c>
      <c r="H315" t="s">
        <v>25</v>
      </c>
      <c r="I315" t="s">
        <v>26</v>
      </c>
      <c r="J315" t="s">
        <v>183</v>
      </c>
      <c r="K315" t="s">
        <v>103</v>
      </c>
      <c r="L315">
        <v>77070</v>
      </c>
      <c r="M315" t="s">
        <v>104</v>
      </c>
      <c r="N315" t="s">
        <v>3336</v>
      </c>
      <c r="O315" t="s">
        <v>31</v>
      </c>
      <c r="P315" t="s">
        <v>35</v>
      </c>
      <c r="Q315" t="s">
        <v>3337</v>
      </c>
      <c r="R315">
        <v>853.93</v>
      </c>
      <c r="S315">
        <v>5</v>
      </c>
      <c r="T315">
        <v>0.3</v>
      </c>
      <c r="U315">
        <v>-24.398</v>
      </c>
    </row>
    <row r="316" spans="1:21" x14ac:dyDescent="0.3">
      <c r="A316">
        <v>8944</v>
      </c>
      <c r="B316" t="s">
        <v>10339</v>
      </c>
      <c r="C316" s="1">
        <v>43018</v>
      </c>
      <c r="D316" s="1">
        <v>43024</v>
      </c>
      <c r="E316" t="s">
        <v>49</v>
      </c>
      <c r="F316" t="s">
        <v>5031</v>
      </c>
      <c r="G316" t="s">
        <v>5032</v>
      </c>
      <c r="H316" t="s">
        <v>25</v>
      </c>
      <c r="I316" t="s">
        <v>26</v>
      </c>
      <c r="J316" t="s">
        <v>455</v>
      </c>
      <c r="K316" t="s">
        <v>210</v>
      </c>
      <c r="L316">
        <v>60505</v>
      </c>
      <c r="M316" t="s">
        <v>104</v>
      </c>
      <c r="N316" t="s">
        <v>8389</v>
      </c>
      <c r="O316" t="s">
        <v>31</v>
      </c>
      <c r="P316" t="s">
        <v>35</v>
      </c>
      <c r="Q316" t="s">
        <v>8390</v>
      </c>
      <c r="R316">
        <v>239.358</v>
      </c>
      <c r="S316">
        <v>3</v>
      </c>
      <c r="T316">
        <v>0.3</v>
      </c>
      <c r="U316">
        <v>-47.871600000000001</v>
      </c>
    </row>
    <row r="317" spans="1:21" x14ac:dyDescent="0.3">
      <c r="A317">
        <v>295</v>
      </c>
      <c r="B317" t="s">
        <v>1080</v>
      </c>
      <c r="C317" s="1">
        <v>41999</v>
      </c>
      <c r="D317" s="1">
        <v>42001</v>
      </c>
      <c r="E317" t="s">
        <v>187</v>
      </c>
      <c r="F317" t="s">
        <v>1081</v>
      </c>
      <c r="G317" t="s">
        <v>1082</v>
      </c>
      <c r="H317" t="s">
        <v>40</v>
      </c>
      <c r="I317" t="s">
        <v>26</v>
      </c>
      <c r="J317" t="s">
        <v>1083</v>
      </c>
      <c r="K317" t="s">
        <v>456</v>
      </c>
      <c r="L317">
        <v>80906</v>
      </c>
      <c r="M317" t="s">
        <v>43</v>
      </c>
      <c r="N317" t="s">
        <v>1086</v>
      </c>
      <c r="O317" t="s">
        <v>31</v>
      </c>
      <c r="P317" t="s">
        <v>35</v>
      </c>
      <c r="Q317" t="s">
        <v>1087</v>
      </c>
      <c r="R317">
        <v>230.352</v>
      </c>
      <c r="S317">
        <v>3</v>
      </c>
      <c r="T317">
        <v>0.2</v>
      </c>
      <c r="U317">
        <v>20.155799999999999</v>
      </c>
    </row>
    <row r="318" spans="1:21" x14ac:dyDescent="0.3">
      <c r="A318">
        <v>8903</v>
      </c>
      <c r="B318" t="s">
        <v>10312</v>
      </c>
      <c r="C318" s="1">
        <v>42521</v>
      </c>
      <c r="D318" s="1">
        <v>42525</v>
      </c>
      <c r="E318" t="s">
        <v>49</v>
      </c>
      <c r="F318" t="s">
        <v>3731</v>
      </c>
      <c r="G318" t="s">
        <v>3732</v>
      </c>
      <c r="H318" t="s">
        <v>25</v>
      </c>
      <c r="I318" t="s">
        <v>26</v>
      </c>
      <c r="J318" t="s">
        <v>356</v>
      </c>
      <c r="K318" t="s">
        <v>210</v>
      </c>
      <c r="L318">
        <v>62521</v>
      </c>
      <c r="M318" t="s">
        <v>104</v>
      </c>
      <c r="N318" t="s">
        <v>6135</v>
      </c>
      <c r="O318" t="s">
        <v>31</v>
      </c>
      <c r="P318" t="s">
        <v>35</v>
      </c>
      <c r="Q318" t="s">
        <v>6136</v>
      </c>
      <c r="R318">
        <v>191.07900000000001</v>
      </c>
      <c r="S318">
        <v>3</v>
      </c>
      <c r="T318">
        <v>0.3</v>
      </c>
      <c r="U318">
        <v>-38.215800000000002</v>
      </c>
    </row>
    <row r="319" spans="1:21" x14ac:dyDescent="0.3">
      <c r="A319">
        <v>8893</v>
      </c>
      <c r="B319" t="s">
        <v>10308</v>
      </c>
      <c r="C319" s="1">
        <v>42339</v>
      </c>
      <c r="D319" s="1">
        <v>42344</v>
      </c>
      <c r="E319" t="s">
        <v>49</v>
      </c>
      <c r="F319" t="s">
        <v>9824</v>
      </c>
      <c r="G319" t="s">
        <v>9825</v>
      </c>
      <c r="H319" t="s">
        <v>101</v>
      </c>
      <c r="I319" t="s">
        <v>26</v>
      </c>
      <c r="J319" t="s">
        <v>949</v>
      </c>
      <c r="K319" t="s">
        <v>42</v>
      </c>
      <c r="L319">
        <v>92037</v>
      </c>
      <c r="M319" t="s">
        <v>43</v>
      </c>
      <c r="N319" t="s">
        <v>3408</v>
      </c>
      <c r="O319" t="s">
        <v>31</v>
      </c>
      <c r="P319" t="s">
        <v>35</v>
      </c>
      <c r="Q319" t="s">
        <v>3409</v>
      </c>
      <c r="R319">
        <v>2676.672</v>
      </c>
      <c r="S319">
        <v>9</v>
      </c>
      <c r="T319">
        <v>0.2</v>
      </c>
      <c r="U319">
        <v>267.66719999999998</v>
      </c>
    </row>
    <row r="320" spans="1:21" x14ac:dyDescent="0.3">
      <c r="A320">
        <v>8892</v>
      </c>
      <c r="B320" t="s">
        <v>10307</v>
      </c>
      <c r="C320" s="1">
        <v>42629</v>
      </c>
      <c r="D320" s="1">
        <v>42631</v>
      </c>
      <c r="E320" t="s">
        <v>187</v>
      </c>
      <c r="F320" t="s">
        <v>1119</v>
      </c>
      <c r="G320" t="s">
        <v>1120</v>
      </c>
      <c r="H320" t="s">
        <v>101</v>
      </c>
      <c r="I320" t="s">
        <v>26</v>
      </c>
      <c r="J320" t="s">
        <v>496</v>
      </c>
      <c r="K320" t="s">
        <v>1274</v>
      </c>
      <c r="L320">
        <v>31907</v>
      </c>
      <c r="M320" t="s">
        <v>29</v>
      </c>
      <c r="N320" t="s">
        <v>303</v>
      </c>
      <c r="O320" t="s">
        <v>31</v>
      </c>
      <c r="P320" t="s">
        <v>35</v>
      </c>
      <c r="Q320" t="s">
        <v>304</v>
      </c>
      <c r="R320">
        <v>121.78</v>
      </c>
      <c r="S320">
        <v>2</v>
      </c>
      <c r="T320">
        <v>0</v>
      </c>
      <c r="U320">
        <v>30.445</v>
      </c>
    </row>
    <row r="321" spans="1:21" x14ac:dyDescent="0.3">
      <c r="A321">
        <v>311</v>
      </c>
      <c r="B321" t="s">
        <v>1132</v>
      </c>
      <c r="C321" s="1">
        <v>42625</v>
      </c>
      <c r="D321" s="1">
        <v>42627</v>
      </c>
      <c r="E321" t="s">
        <v>22</v>
      </c>
      <c r="F321" t="s">
        <v>1133</v>
      </c>
      <c r="G321" t="s">
        <v>1134</v>
      </c>
      <c r="H321" t="s">
        <v>40</v>
      </c>
      <c r="I321" t="s">
        <v>26</v>
      </c>
      <c r="J321" t="s">
        <v>1135</v>
      </c>
      <c r="K321" t="s">
        <v>456</v>
      </c>
      <c r="L321">
        <v>80004</v>
      </c>
      <c r="M321" t="s">
        <v>43</v>
      </c>
      <c r="N321" t="s">
        <v>1138</v>
      </c>
      <c r="O321" t="s">
        <v>31</v>
      </c>
      <c r="P321" t="s">
        <v>35</v>
      </c>
      <c r="Q321" t="s">
        <v>1139</v>
      </c>
      <c r="R321">
        <v>466.76799999999997</v>
      </c>
      <c r="S321">
        <v>2</v>
      </c>
      <c r="T321">
        <v>0.2</v>
      </c>
      <c r="U321">
        <v>52.511400000000002</v>
      </c>
    </row>
    <row r="322" spans="1:21" x14ac:dyDescent="0.3">
      <c r="A322">
        <v>318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1166</v>
      </c>
      <c r="O322" t="s">
        <v>31</v>
      </c>
      <c r="P322" t="s">
        <v>35</v>
      </c>
      <c r="Q322" t="s">
        <v>1167</v>
      </c>
      <c r="R322">
        <v>135.88200000000001</v>
      </c>
      <c r="S322">
        <v>1</v>
      </c>
      <c r="T322">
        <v>0.1</v>
      </c>
      <c r="U322">
        <v>24.1568</v>
      </c>
    </row>
    <row r="323" spans="1:21" x14ac:dyDescent="0.3">
      <c r="A323">
        <v>8814</v>
      </c>
      <c r="B323" t="s">
        <v>10262</v>
      </c>
      <c r="C323" s="1">
        <v>42211</v>
      </c>
      <c r="D323" s="1">
        <v>42216</v>
      </c>
      <c r="E323" t="s">
        <v>49</v>
      </c>
      <c r="F323" t="s">
        <v>2637</v>
      </c>
      <c r="G323" t="s">
        <v>2638</v>
      </c>
      <c r="H323" t="s">
        <v>40</v>
      </c>
      <c r="I323" t="s">
        <v>26</v>
      </c>
      <c r="J323" t="s">
        <v>3950</v>
      </c>
      <c r="K323" t="s">
        <v>309</v>
      </c>
      <c r="L323">
        <v>85301</v>
      </c>
      <c r="M323" t="s">
        <v>43</v>
      </c>
      <c r="N323" t="s">
        <v>2486</v>
      </c>
      <c r="O323" t="s">
        <v>31</v>
      </c>
      <c r="P323" t="s">
        <v>35</v>
      </c>
      <c r="Q323" t="s">
        <v>2487</v>
      </c>
      <c r="R323">
        <v>266.35199999999998</v>
      </c>
      <c r="S323">
        <v>3</v>
      </c>
      <c r="T323">
        <v>0.2</v>
      </c>
      <c r="U323">
        <v>13.317600000000001</v>
      </c>
    </row>
    <row r="324" spans="1:21" x14ac:dyDescent="0.3">
      <c r="A324">
        <v>8789</v>
      </c>
      <c r="B324" t="s">
        <v>10247</v>
      </c>
      <c r="C324" s="1">
        <v>42901</v>
      </c>
      <c r="D324" s="1">
        <v>42905</v>
      </c>
      <c r="E324" t="s">
        <v>49</v>
      </c>
      <c r="F324" t="s">
        <v>4806</v>
      </c>
      <c r="G324" t="s">
        <v>4807</v>
      </c>
      <c r="H324" t="s">
        <v>25</v>
      </c>
      <c r="I324" t="s">
        <v>26</v>
      </c>
      <c r="J324" t="s">
        <v>736</v>
      </c>
      <c r="K324" t="s">
        <v>87</v>
      </c>
      <c r="L324">
        <v>28110</v>
      </c>
      <c r="M324" t="s">
        <v>29</v>
      </c>
      <c r="N324" t="s">
        <v>3953</v>
      </c>
      <c r="O324" t="s">
        <v>31</v>
      </c>
      <c r="P324" t="s">
        <v>35</v>
      </c>
      <c r="Q324" t="s">
        <v>3954</v>
      </c>
      <c r="R324">
        <v>698.35199999999998</v>
      </c>
      <c r="S324">
        <v>3</v>
      </c>
      <c r="T324">
        <v>0.2</v>
      </c>
      <c r="U324">
        <v>52.376399999999997</v>
      </c>
    </row>
    <row r="325" spans="1:21" x14ac:dyDescent="0.3">
      <c r="A325">
        <v>329</v>
      </c>
      <c r="B325" t="s">
        <v>1190</v>
      </c>
      <c r="C325" s="1">
        <v>42612</v>
      </c>
      <c r="D325" s="1">
        <v>42614</v>
      </c>
      <c r="E325" t="s">
        <v>187</v>
      </c>
      <c r="F325" t="s">
        <v>1191</v>
      </c>
      <c r="G325" t="s">
        <v>1192</v>
      </c>
      <c r="H325" t="s">
        <v>25</v>
      </c>
      <c r="I325" t="s">
        <v>26</v>
      </c>
      <c r="J325" t="s">
        <v>145</v>
      </c>
      <c r="K325" t="s">
        <v>146</v>
      </c>
      <c r="L325">
        <v>19143</v>
      </c>
      <c r="M325" t="s">
        <v>147</v>
      </c>
      <c r="N325" t="s">
        <v>1197</v>
      </c>
      <c r="O325" t="s">
        <v>31</v>
      </c>
      <c r="P325" t="s">
        <v>35</v>
      </c>
      <c r="Q325" t="s">
        <v>1198</v>
      </c>
      <c r="R325">
        <v>786.74400000000003</v>
      </c>
      <c r="S325">
        <v>4</v>
      </c>
      <c r="T325">
        <v>0.3</v>
      </c>
      <c r="U325">
        <v>-258.5016</v>
      </c>
    </row>
    <row r="326" spans="1:21" x14ac:dyDescent="0.3">
      <c r="A326">
        <v>8777</v>
      </c>
      <c r="B326" t="s">
        <v>10239</v>
      </c>
      <c r="C326" s="1">
        <v>42553</v>
      </c>
      <c r="D326" s="1">
        <v>42554</v>
      </c>
      <c r="E326" t="s">
        <v>187</v>
      </c>
      <c r="F326" t="s">
        <v>896</v>
      </c>
      <c r="G326" t="s">
        <v>897</v>
      </c>
      <c r="H326" t="s">
        <v>40</v>
      </c>
      <c r="I326" t="s">
        <v>26</v>
      </c>
      <c r="J326" t="s">
        <v>1685</v>
      </c>
      <c r="K326" t="s">
        <v>103</v>
      </c>
      <c r="L326">
        <v>77340</v>
      </c>
      <c r="M326" t="s">
        <v>104</v>
      </c>
      <c r="N326" t="s">
        <v>2585</v>
      </c>
      <c r="O326" t="s">
        <v>31</v>
      </c>
      <c r="P326" t="s">
        <v>35</v>
      </c>
      <c r="Q326" t="s">
        <v>2586</v>
      </c>
      <c r="R326">
        <v>528.42999999999995</v>
      </c>
      <c r="S326">
        <v>5</v>
      </c>
      <c r="T326">
        <v>0.3</v>
      </c>
      <c r="U326">
        <v>0</v>
      </c>
    </row>
    <row r="327" spans="1:21" x14ac:dyDescent="0.3">
      <c r="A327">
        <v>8771</v>
      </c>
      <c r="B327" t="s">
        <v>10235</v>
      </c>
      <c r="C327" s="1">
        <v>42625</v>
      </c>
      <c r="D327" s="1">
        <v>42626</v>
      </c>
      <c r="E327" t="s">
        <v>1292</v>
      </c>
      <c r="F327" t="s">
        <v>1531</v>
      </c>
      <c r="G327" t="s">
        <v>1532</v>
      </c>
      <c r="H327" t="s">
        <v>101</v>
      </c>
      <c r="I327" t="s">
        <v>26</v>
      </c>
      <c r="J327" t="s">
        <v>1477</v>
      </c>
      <c r="K327" t="s">
        <v>456</v>
      </c>
      <c r="L327">
        <v>80027</v>
      </c>
      <c r="M327" t="s">
        <v>43</v>
      </c>
      <c r="N327" t="s">
        <v>3109</v>
      </c>
      <c r="O327" t="s">
        <v>31</v>
      </c>
      <c r="P327" t="s">
        <v>35</v>
      </c>
      <c r="Q327" t="s">
        <v>3110</v>
      </c>
      <c r="R327">
        <v>83.135999999999996</v>
      </c>
      <c r="S327">
        <v>4</v>
      </c>
      <c r="T327">
        <v>0.2</v>
      </c>
      <c r="U327">
        <v>5.1959999999999997</v>
      </c>
    </row>
    <row r="328" spans="1:21" x14ac:dyDescent="0.3">
      <c r="A328">
        <v>8721</v>
      </c>
      <c r="B328" t="s">
        <v>10210</v>
      </c>
      <c r="C328" s="1">
        <v>42533</v>
      </c>
      <c r="D328" s="1">
        <v>42537</v>
      </c>
      <c r="E328" t="s">
        <v>22</v>
      </c>
      <c r="F328" t="s">
        <v>5159</v>
      </c>
      <c r="G328" t="s">
        <v>5160</v>
      </c>
      <c r="H328" t="s">
        <v>101</v>
      </c>
      <c r="I328" t="s">
        <v>26</v>
      </c>
      <c r="J328" t="s">
        <v>183</v>
      </c>
      <c r="K328" t="s">
        <v>103</v>
      </c>
      <c r="L328">
        <v>77070</v>
      </c>
      <c r="M328" t="s">
        <v>104</v>
      </c>
      <c r="N328" t="s">
        <v>7274</v>
      </c>
      <c r="O328" t="s">
        <v>31</v>
      </c>
      <c r="P328" t="s">
        <v>35</v>
      </c>
      <c r="Q328" t="s">
        <v>7275</v>
      </c>
      <c r="R328">
        <v>379.37200000000001</v>
      </c>
      <c r="S328">
        <v>2</v>
      </c>
      <c r="T328">
        <v>0.3</v>
      </c>
      <c r="U328">
        <v>-119.2312</v>
      </c>
    </row>
    <row r="329" spans="1:21" x14ac:dyDescent="0.3">
      <c r="A329">
        <v>8707</v>
      </c>
      <c r="B329" t="s">
        <v>10203</v>
      </c>
      <c r="C329" s="1">
        <v>41890</v>
      </c>
      <c r="D329" s="1">
        <v>41895</v>
      </c>
      <c r="E329" t="s">
        <v>49</v>
      </c>
      <c r="F329" t="s">
        <v>3798</v>
      </c>
      <c r="G329" t="s">
        <v>3799</v>
      </c>
      <c r="H329" t="s">
        <v>101</v>
      </c>
      <c r="I329" t="s">
        <v>26</v>
      </c>
      <c r="J329" t="s">
        <v>265</v>
      </c>
      <c r="K329" t="s">
        <v>266</v>
      </c>
      <c r="L329">
        <v>10009</v>
      </c>
      <c r="M329" t="s">
        <v>147</v>
      </c>
      <c r="N329" t="s">
        <v>3899</v>
      </c>
      <c r="O329" t="s">
        <v>31</v>
      </c>
      <c r="P329" t="s">
        <v>35</v>
      </c>
      <c r="Q329" t="s">
        <v>3900</v>
      </c>
      <c r="R329">
        <v>172.76400000000001</v>
      </c>
      <c r="S329">
        <v>2</v>
      </c>
      <c r="T329">
        <v>0.1</v>
      </c>
      <c r="U329">
        <v>13.437200000000001</v>
      </c>
    </row>
    <row r="330" spans="1:21" x14ac:dyDescent="0.3">
      <c r="A330">
        <v>8674</v>
      </c>
      <c r="B330" t="s">
        <v>10182</v>
      </c>
      <c r="C330" s="1">
        <v>42782</v>
      </c>
      <c r="D330" s="1">
        <v>42787</v>
      </c>
      <c r="E330" t="s">
        <v>49</v>
      </c>
      <c r="F330" t="s">
        <v>4877</v>
      </c>
      <c r="G330" t="s">
        <v>4878</v>
      </c>
      <c r="H330" t="s">
        <v>25</v>
      </c>
      <c r="I330" t="s">
        <v>26</v>
      </c>
      <c r="J330" t="s">
        <v>356</v>
      </c>
      <c r="K330" t="s">
        <v>210</v>
      </c>
      <c r="L330">
        <v>62521</v>
      </c>
      <c r="M330" t="s">
        <v>104</v>
      </c>
      <c r="N330" t="s">
        <v>532</v>
      </c>
      <c r="O330" t="s">
        <v>31</v>
      </c>
      <c r="P330" t="s">
        <v>35</v>
      </c>
      <c r="Q330" t="s">
        <v>533</v>
      </c>
      <c r="R330">
        <v>600.55799999999999</v>
      </c>
      <c r="S330">
        <v>3</v>
      </c>
      <c r="T330">
        <v>0.3</v>
      </c>
      <c r="U330">
        <v>-8.5793999999999997</v>
      </c>
    </row>
    <row r="331" spans="1:21" x14ac:dyDescent="0.3">
      <c r="A331">
        <v>8648</v>
      </c>
      <c r="B331" t="s">
        <v>10167</v>
      </c>
      <c r="C331" s="1">
        <v>42343</v>
      </c>
      <c r="D331" s="1">
        <v>42346</v>
      </c>
      <c r="E331" t="s">
        <v>187</v>
      </c>
      <c r="F331" t="s">
        <v>5806</v>
      </c>
      <c r="G331" t="s">
        <v>5807</v>
      </c>
      <c r="H331" t="s">
        <v>40</v>
      </c>
      <c r="I331" t="s">
        <v>26</v>
      </c>
      <c r="J331" t="s">
        <v>5668</v>
      </c>
      <c r="K331" t="s">
        <v>334</v>
      </c>
      <c r="L331">
        <v>37211</v>
      </c>
      <c r="M331" t="s">
        <v>29</v>
      </c>
      <c r="N331" t="s">
        <v>893</v>
      </c>
      <c r="O331" t="s">
        <v>31</v>
      </c>
      <c r="P331" t="s">
        <v>35</v>
      </c>
      <c r="Q331" t="s">
        <v>894</v>
      </c>
      <c r="R331">
        <v>97.424000000000007</v>
      </c>
      <c r="S331">
        <v>2</v>
      </c>
      <c r="T331">
        <v>0.2</v>
      </c>
      <c r="U331">
        <v>10.9602</v>
      </c>
    </row>
    <row r="332" spans="1:21" x14ac:dyDescent="0.3">
      <c r="A332">
        <v>8647</v>
      </c>
      <c r="B332" t="s">
        <v>10166</v>
      </c>
      <c r="C332" s="1">
        <v>42699</v>
      </c>
      <c r="D332" s="1">
        <v>42703</v>
      </c>
      <c r="E332" t="s">
        <v>49</v>
      </c>
      <c r="F332" t="s">
        <v>6670</v>
      </c>
      <c r="G332" t="s">
        <v>6671</v>
      </c>
      <c r="H332" t="s">
        <v>25</v>
      </c>
      <c r="I332" t="s">
        <v>26</v>
      </c>
      <c r="J332" t="s">
        <v>41</v>
      </c>
      <c r="K332" t="s">
        <v>42</v>
      </c>
      <c r="L332">
        <v>90032</v>
      </c>
      <c r="M332" t="s">
        <v>43</v>
      </c>
      <c r="N332" t="s">
        <v>717</v>
      </c>
      <c r="O332" t="s">
        <v>31</v>
      </c>
      <c r="P332" t="s">
        <v>35</v>
      </c>
      <c r="Q332" t="s">
        <v>718</v>
      </c>
      <c r="R332">
        <v>194.352</v>
      </c>
      <c r="S332">
        <v>3</v>
      </c>
      <c r="T332">
        <v>0.2</v>
      </c>
      <c r="U332">
        <v>19.435199999999998</v>
      </c>
    </row>
    <row r="333" spans="1:21" x14ac:dyDescent="0.3">
      <c r="A333">
        <v>363</v>
      </c>
      <c r="B333" t="s">
        <v>1279</v>
      </c>
      <c r="C333" s="1">
        <v>43003</v>
      </c>
      <c r="D333" s="1">
        <v>43009</v>
      </c>
      <c r="E333" t="s">
        <v>49</v>
      </c>
      <c r="F333" t="s">
        <v>1280</v>
      </c>
      <c r="G333" t="s">
        <v>1281</v>
      </c>
      <c r="H333" t="s">
        <v>25</v>
      </c>
      <c r="I333" t="s">
        <v>26</v>
      </c>
      <c r="J333" t="s">
        <v>265</v>
      </c>
      <c r="K333" t="s">
        <v>266</v>
      </c>
      <c r="L333">
        <v>10009</v>
      </c>
      <c r="M333" t="s">
        <v>147</v>
      </c>
      <c r="N333" t="s">
        <v>1282</v>
      </c>
      <c r="O333" t="s">
        <v>31</v>
      </c>
      <c r="P333" t="s">
        <v>35</v>
      </c>
      <c r="Q333" t="s">
        <v>1283</v>
      </c>
      <c r="R333">
        <v>488.64600000000002</v>
      </c>
      <c r="S333">
        <v>3</v>
      </c>
      <c r="T333">
        <v>0.1</v>
      </c>
      <c r="U333">
        <v>86.870400000000004</v>
      </c>
    </row>
    <row r="334" spans="1:21" x14ac:dyDescent="0.3">
      <c r="A334">
        <v>8563</v>
      </c>
      <c r="B334" t="s">
        <v>10113</v>
      </c>
      <c r="C334" s="1">
        <v>42462</v>
      </c>
      <c r="D334" s="1">
        <v>42466</v>
      </c>
      <c r="E334" t="s">
        <v>22</v>
      </c>
      <c r="F334" t="s">
        <v>2096</v>
      </c>
      <c r="G334" t="s">
        <v>2097</v>
      </c>
      <c r="H334" t="s">
        <v>40</v>
      </c>
      <c r="I334" t="s">
        <v>26</v>
      </c>
      <c r="J334" t="s">
        <v>2553</v>
      </c>
      <c r="K334" t="s">
        <v>113</v>
      </c>
      <c r="L334">
        <v>53209</v>
      </c>
      <c r="M334" t="s">
        <v>104</v>
      </c>
      <c r="N334" t="s">
        <v>3953</v>
      </c>
      <c r="O334" t="s">
        <v>31</v>
      </c>
      <c r="P334" t="s">
        <v>35</v>
      </c>
      <c r="Q334" t="s">
        <v>3954</v>
      </c>
      <c r="R334">
        <v>1454.9</v>
      </c>
      <c r="S334">
        <v>5</v>
      </c>
      <c r="T334">
        <v>0</v>
      </c>
      <c r="U334">
        <v>378.274</v>
      </c>
    </row>
    <row r="335" spans="1:21" x14ac:dyDescent="0.3">
      <c r="A335">
        <v>8543</v>
      </c>
      <c r="B335" t="s">
        <v>10102</v>
      </c>
      <c r="C335" s="1">
        <v>42360</v>
      </c>
      <c r="D335" s="1">
        <v>42361</v>
      </c>
      <c r="E335" t="s">
        <v>187</v>
      </c>
      <c r="F335" t="s">
        <v>3397</v>
      </c>
      <c r="G335" t="s">
        <v>3398</v>
      </c>
      <c r="H335" t="s">
        <v>40</v>
      </c>
      <c r="I335" t="s">
        <v>26</v>
      </c>
      <c r="J335" t="s">
        <v>145</v>
      </c>
      <c r="K335" t="s">
        <v>146</v>
      </c>
      <c r="L335">
        <v>19140</v>
      </c>
      <c r="M335" t="s">
        <v>147</v>
      </c>
      <c r="N335" t="s">
        <v>3383</v>
      </c>
      <c r="O335" t="s">
        <v>31</v>
      </c>
      <c r="P335" t="s">
        <v>35</v>
      </c>
      <c r="Q335" t="s">
        <v>3384</v>
      </c>
      <c r="R335">
        <v>422.625</v>
      </c>
      <c r="S335">
        <v>7</v>
      </c>
      <c r="T335">
        <v>0.3</v>
      </c>
      <c r="U335">
        <v>0</v>
      </c>
    </row>
    <row r="336" spans="1:21" x14ac:dyDescent="0.3">
      <c r="A336">
        <v>8534</v>
      </c>
      <c r="B336" t="s">
        <v>10095</v>
      </c>
      <c r="C336" s="1">
        <v>42704</v>
      </c>
      <c r="D336" s="1">
        <v>42710</v>
      </c>
      <c r="E336" t="s">
        <v>49</v>
      </c>
      <c r="F336" t="s">
        <v>806</v>
      </c>
      <c r="G336" t="s">
        <v>807</v>
      </c>
      <c r="H336" t="s">
        <v>25</v>
      </c>
      <c r="I336" t="s">
        <v>26</v>
      </c>
      <c r="J336" t="s">
        <v>881</v>
      </c>
      <c r="K336" t="s">
        <v>237</v>
      </c>
      <c r="L336">
        <v>48227</v>
      </c>
      <c r="M336" t="s">
        <v>104</v>
      </c>
      <c r="N336" t="s">
        <v>335</v>
      </c>
      <c r="O336" t="s">
        <v>31</v>
      </c>
      <c r="P336" t="s">
        <v>35</v>
      </c>
      <c r="Q336" t="s">
        <v>336</v>
      </c>
      <c r="R336">
        <v>389.97</v>
      </c>
      <c r="S336">
        <v>3</v>
      </c>
      <c r="T336">
        <v>0</v>
      </c>
      <c r="U336">
        <v>35.097299999999997</v>
      </c>
    </row>
    <row r="337" spans="1:21" x14ac:dyDescent="0.3">
      <c r="A337">
        <v>8530</v>
      </c>
      <c r="B337" t="s">
        <v>10094</v>
      </c>
      <c r="C337" s="1">
        <v>43049</v>
      </c>
      <c r="D337" s="1">
        <v>43056</v>
      </c>
      <c r="E337" t="s">
        <v>49</v>
      </c>
      <c r="F337" t="s">
        <v>3923</v>
      </c>
      <c r="G337" t="s">
        <v>3924</v>
      </c>
      <c r="H337" t="s">
        <v>101</v>
      </c>
      <c r="I337" t="s">
        <v>26</v>
      </c>
      <c r="J337" t="s">
        <v>41</v>
      </c>
      <c r="K337" t="s">
        <v>42</v>
      </c>
      <c r="L337">
        <v>90008</v>
      </c>
      <c r="M337" t="s">
        <v>43</v>
      </c>
      <c r="N337" t="s">
        <v>5403</v>
      </c>
      <c r="O337" t="s">
        <v>31</v>
      </c>
      <c r="P337" t="s">
        <v>35</v>
      </c>
      <c r="Q337" t="s">
        <v>5404</v>
      </c>
      <c r="R337">
        <v>241.42400000000001</v>
      </c>
      <c r="S337">
        <v>2</v>
      </c>
      <c r="T337">
        <v>0.2</v>
      </c>
      <c r="U337">
        <v>-36.2136</v>
      </c>
    </row>
    <row r="338" spans="1:21" x14ac:dyDescent="0.3">
      <c r="A338">
        <v>8521</v>
      </c>
      <c r="B338" t="s">
        <v>10089</v>
      </c>
      <c r="C338" s="1">
        <v>43073</v>
      </c>
      <c r="D338" s="1">
        <v>43079</v>
      </c>
      <c r="E338" t="s">
        <v>49</v>
      </c>
      <c r="F338" t="s">
        <v>8524</v>
      </c>
      <c r="G338" t="s">
        <v>8525</v>
      </c>
      <c r="H338" t="s">
        <v>25</v>
      </c>
      <c r="I338" t="s">
        <v>26</v>
      </c>
      <c r="J338" t="s">
        <v>4832</v>
      </c>
      <c r="K338" t="s">
        <v>789</v>
      </c>
      <c r="L338">
        <v>7501</v>
      </c>
      <c r="M338" t="s">
        <v>147</v>
      </c>
      <c r="N338" t="s">
        <v>891</v>
      </c>
      <c r="O338" t="s">
        <v>31</v>
      </c>
      <c r="P338" t="s">
        <v>35</v>
      </c>
      <c r="Q338" t="s">
        <v>892</v>
      </c>
      <c r="R338">
        <v>302.94</v>
      </c>
      <c r="S338">
        <v>3</v>
      </c>
      <c r="T338">
        <v>0</v>
      </c>
      <c r="U338">
        <v>18.176400000000001</v>
      </c>
    </row>
    <row r="339" spans="1:21" x14ac:dyDescent="0.3">
      <c r="A339">
        <v>8520</v>
      </c>
      <c r="B339" t="s">
        <v>10089</v>
      </c>
      <c r="C339" s="1">
        <v>43073</v>
      </c>
      <c r="D339" s="1">
        <v>43079</v>
      </c>
      <c r="E339" t="s">
        <v>49</v>
      </c>
      <c r="F339" t="s">
        <v>8524</v>
      </c>
      <c r="G339" t="s">
        <v>8525</v>
      </c>
      <c r="H339" t="s">
        <v>25</v>
      </c>
      <c r="I339" t="s">
        <v>26</v>
      </c>
      <c r="J339" t="s">
        <v>4832</v>
      </c>
      <c r="K339" t="s">
        <v>789</v>
      </c>
      <c r="L339">
        <v>7501</v>
      </c>
      <c r="M339" t="s">
        <v>147</v>
      </c>
      <c r="N339" t="s">
        <v>702</v>
      </c>
      <c r="O339" t="s">
        <v>31</v>
      </c>
      <c r="P339" t="s">
        <v>35</v>
      </c>
      <c r="Q339" t="s">
        <v>703</v>
      </c>
      <c r="R339">
        <v>182.22</v>
      </c>
      <c r="S339">
        <v>3</v>
      </c>
      <c r="T339">
        <v>0</v>
      </c>
      <c r="U339">
        <v>45.555</v>
      </c>
    </row>
    <row r="340" spans="1:21" x14ac:dyDescent="0.3">
      <c r="A340">
        <v>8505</v>
      </c>
      <c r="B340" t="s">
        <v>10080</v>
      </c>
      <c r="C340" s="1">
        <v>42492</v>
      </c>
      <c r="D340" s="1">
        <v>42496</v>
      </c>
      <c r="E340" t="s">
        <v>49</v>
      </c>
      <c r="F340" t="s">
        <v>7726</v>
      </c>
      <c r="G340" t="s">
        <v>7727</v>
      </c>
      <c r="H340" t="s">
        <v>25</v>
      </c>
      <c r="I340" t="s">
        <v>26</v>
      </c>
      <c r="J340" t="s">
        <v>1618</v>
      </c>
      <c r="K340" t="s">
        <v>103</v>
      </c>
      <c r="L340">
        <v>79109</v>
      </c>
      <c r="M340" t="s">
        <v>104</v>
      </c>
      <c r="N340" t="s">
        <v>6963</v>
      </c>
      <c r="O340" t="s">
        <v>31</v>
      </c>
      <c r="P340" t="s">
        <v>35</v>
      </c>
      <c r="Q340" t="s">
        <v>6964</v>
      </c>
      <c r="R340">
        <v>366.74400000000003</v>
      </c>
      <c r="S340">
        <v>4</v>
      </c>
      <c r="T340">
        <v>0.3</v>
      </c>
      <c r="U340">
        <v>-110.0232</v>
      </c>
    </row>
    <row r="341" spans="1:21" x14ac:dyDescent="0.3">
      <c r="A341">
        <v>8503</v>
      </c>
      <c r="B341" t="s">
        <v>10078</v>
      </c>
      <c r="C341" s="1">
        <v>42064</v>
      </c>
      <c r="D341" s="1">
        <v>42066</v>
      </c>
      <c r="E341" t="s">
        <v>22</v>
      </c>
      <c r="F341" t="s">
        <v>6611</v>
      </c>
      <c r="G341" t="s">
        <v>6612</v>
      </c>
      <c r="H341" t="s">
        <v>40</v>
      </c>
      <c r="I341" t="s">
        <v>26</v>
      </c>
      <c r="J341" t="s">
        <v>41</v>
      </c>
      <c r="K341" t="s">
        <v>42</v>
      </c>
      <c r="L341">
        <v>90045</v>
      </c>
      <c r="M341" t="s">
        <v>43</v>
      </c>
      <c r="N341" t="s">
        <v>1541</v>
      </c>
      <c r="O341" t="s">
        <v>31</v>
      </c>
      <c r="P341" t="s">
        <v>35</v>
      </c>
      <c r="Q341" t="s">
        <v>1542</v>
      </c>
      <c r="R341">
        <v>184.75200000000001</v>
      </c>
      <c r="S341">
        <v>3</v>
      </c>
      <c r="T341">
        <v>0.2</v>
      </c>
      <c r="U341">
        <v>-20.784600000000001</v>
      </c>
    </row>
    <row r="342" spans="1:21" x14ac:dyDescent="0.3">
      <c r="A342">
        <v>8457</v>
      </c>
      <c r="B342" t="s">
        <v>10046</v>
      </c>
      <c r="C342" s="1">
        <v>42883</v>
      </c>
      <c r="D342" s="1">
        <v>42888</v>
      </c>
      <c r="E342" t="s">
        <v>22</v>
      </c>
      <c r="F342" t="s">
        <v>2175</v>
      </c>
      <c r="G342" t="s">
        <v>2176</v>
      </c>
      <c r="H342" t="s">
        <v>40</v>
      </c>
      <c r="I342" t="s">
        <v>26</v>
      </c>
      <c r="J342" t="s">
        <v>302</v>
      </c>
      <c r="K342" t="s">
        <v>210</v>
      </c>
      <c r="L342">
        <v>60653</v>
      </c>
      <c r="M342" t="s">
        <v>104</v>
      </c>
      <c r="N342" t="s">
        <v>303</v>
      </c>
      <c r="O342" t="s">
        <v>31</v>
      </c>
      <c r="P342" t="s">
        <v>35</v>
      </c>
      <c r="Q342" t="s">
        <v>551</v>
      </c>
      <c r="R342">
        <v>106.869</v>
      </c>
      <c r="S342">
        <v>3</v>
      </c>
      <c r="T342">
        <v>0.3</v>
      </c>
      <c r="U342">
        <v>-29.007300000000001</v>
      </c>
    </row>
    <row r="343" spans="1:21" x14ac:dyDescent="0.3">
      <c r="A343">
        <v>8453</v>
      </c>
      <c r="B343" t="s">
        <v>10044</v>
      </c>
      <c r="C343" s="1">
        <v>42478</v>
      </c>
      <c r="D343" s="1">
        <v>42483</v>
      </c>
      <c r="E343" t="s">
        <v>49</v>
      </c>
      <c r="F343" t="s">
        <v>8295</v>
      </c>
      <c r="G343" t="s">
        <v>8296</v>
      </c>
      <c r="H343" t="s">
        <v>40</v>
      </c>
      <c r="I343" t="s">
        <v>26</v>
      </c>
      <c r="J343" t="s">
        <v>183</v>
      </c>
      <c r="K343" t="s">
        <v>103</v>
      </c>
      <c r="L343">
        <v>77070</v>
      </c>
      <c r="M343" t="s">
        <v>104</v>
      </c>
      <c r="N343" t="s">
        <v>3193</v>
      </c>
      <c r="O343" t="s">
        <v>31</v>
      </c>
      <c r="P343" t="s">
        <v>35</v>
      </c>
      <c r="Q343" t="s">
        <v>3194</v>
      </c>
      <c r="R343">
        <v>344.37200000000001</v>
      </c>
      <c r="S343">
        <v>4</v>
      </c>
      <c r="T343">
        <v>0.3</v>
      </c>
      <c r="U343">
        <v>-93.472399999999993</v>
      </c>
    </row>
    <row r="344" spans="1:21" x14ac:dyDescent="0.3">
      <c r="A344">
        <v>414</v>
      </c>
      <c r="B344" t="s">
        <v>1433</v>
      </c>
      <c r="C344" s="1">
        <v>43077</v>
      </c>
      <c r="D344" s="1">
        <v>43081</v>
      </c>
      <c r="E344" t="s">
        <v>49</v>
      </c>
      <c r="F344" t="s">
        <v>1434</v>
      </c>
      <c r="G344" t="s">
        <v>1435</v>
      </c>
      <c r="H344" t="s">
        <v>25</v>
      </c>
      <c r="I344" t="s">
        <v>26</v>
      </c>
      <c r="J344" t="s">
        <v>126</v>
      </c>
      <c r="K344" t="s">
        <v>42</v>
      </c>
      <c r="L344">
        <v>94110</v>
      </c>
      <c r="M344" t="s">
        <v>43</v>
      </c>
      <c r="N344" t="s">
        <v>1449</v>
      </c>
      <c r="O344" t="s">
        <v>31</v>
      </c>
      <c r="P344" t="s">
        <v>35</v>
      </c>
      <c r="Q344" t="s">
        <v>1450</v>
      </c>
      <c r="R344">
        <v>113.568</v>
      </c>
      <c r="S344">
        <v>2</v>
      </c>
      <c r="T344">
        <v>0.2</v>
      </c>
      <c r="U344">
        <v>-18.454799999999999</v>
      </c>
    </row>
    <row r="345" spans="1:21" x14ac:dyDescent="0.3">
      <c r="A345">
        <v>416</v>
      </c>
      <c r="B345" t="s">
        <v>1451</v>
      </c>
      <c r="C345" s="1">
        <v>43042</v>
      </c>
      <c r="D345" s="1">
        <v>43046</v>
      </c>
      <c r="E345" t="s">
        <v>49</v>
      </c>
      <c r="F345" t="s">
        <v>1452</v>
      </c>
      <c r="G345" t="s">
        <v>1453</v>
      </c>
      <c r="H345" t="s">
        <v>40</v>
      </c>
      <c r="I345" t="s">
        <v>26</v>
      </c>
      <c r="J345" t="s">
        <v>94</v>
      </c>
      <c r="K345" t="s">
        <v>95</v>
      </c>
      <c r="L345">
        <v>98105</v>
      </c>
      <c r="M345" t="s">
        <v>43</v>
      </c>
      <c r="N345" t="s">
        <v>1086</v>
      </c>
      <c r="O345" t="s">
        <v>31</v>
      </c>
      <c r="P345" t="s">
        <v>35</v>
      </c>
      <c r="Q345" t="s">
        <v>1087</v>
      </c>
      <c r="R345">
        <v>307.13600000000002</v>
      </c>
      <c r="S345">
        <v>4</v>
      </c>
      <c r="T345">
        <v>0.2</v>
      </c>
      <c r="U345">
        <v>26.874400000000001</v>
      </c>
    </row>
    <row r="346" spans="1:21" x14ac:dyDescent="0.3">
      <c r="A346">
        <v>418</v>
      </c>
      <c r="B346" t="s">
        <v>1462</v>
      </c>
      <c r="C346" s="1">
        <v>42474</v>
      </c>
      <c r="D346" s="1">
        <v>42478</v>
      </c>
      <c r="E346" t="s">
        <v>49</v>
      </c>
      <c r="F346" t="s">
        <v>1463</v>
      </c>
      <c r="G346" t="s">
        <v>1464</v>
      </c>
      <c r="H346" t="s">
        <v>25</v>
      </c>
      <c r="I346" t="s">
        <v>26</v>
      </c>
      <c r="J346" t="s">
        <v>41</v>
      </c>
      <c r="K346" t="s">
        <v>42</v>
      </c>
      <c r="L346">
        <v>90004</v>
      </c>
      <c r="M346" t="s">
        <v>43</v>
      </c>
      <c r="N346" t="s">
        <v>1465</v>
      </c>
      <c r="O346" t="s">
        <v>31</v>
      </c>
      <c r="P346" t="s">
        <v>35</v>
      </c>
      <c r="Q346" t="s">
        <v>1466</v>
      </c>
      <c r="R346">
        <v>383.8</v>
      </c>
      <c r="S346">
        <v>5</v>
      </c>
      <c r="T346">
        <v>0.2</v>
      </c>
      <c r="U346">
        <v>38.380000000000003</v>
      </c>
    </row>
    <row r="347" spans="1:21" x14ac:dyDescent="0.3">
      <c r="A347">
        <v>425</v>
      </c>
      <c r="B347" t="s">
        <v>1488</v>
      </c>
      <c r="C347" s="1">
        <v>42968</v>
      </c>
      <c r="D347" s="1">
        <v>42970</v>
      </c>
      <c r="E347" t="s">
        <v>22</v>
      </c>
      <c r="F347" t="s">
        <v>1489</v>
      </c>
      <c r="G347" t="s">
        <v>1490</v>
      </c>
      <c r="H347" t="s">
        <v>25</v>
      </c>
      <c r="I347" t="s">
        <v>26</v>
      </c>
      <c r="J347" t="s">
        <v>327</v>
      </c>
      <c r="K347" t="s">
        <v>1491</v>
      </c>
      <c r="L347">
        <v>39212</v>
      </c>
      <c r="M347" t="s">
        <v>29</v>
      </c>
      <c r="N347" t="s">
        <v>1492</v>
      </c>
      <c r="O347" t="s">
        <v>31</v>
      </c>
      <c r="P347" t="s">
        <v>35</v>
      </c>
      <c r="Q347" t="s">
        <v>1493</v>
      </c>
      <c r="R347">
        <v>866.4</v>
      </c>
      <c r="S347">
        <v>4</v>
      </c>
      <c r="T347">
        <v>0</v>
      </c>
      <c r="U347">
        <v>225.26400000000001</v>
      </c>
    </row>
    <row r="348" spans="1:21" x14ac:dyDescent="0.3">
      <c r="A348">
        <v>8402</v>
      </c>
      <c r="B348" t="s">
        <v>10016</v>
      </c>
      <c r="C348" s="1">
        <v>42343</v>
      </c>
      <c r="D348" s="1">
        <v>42347</v>
      </c>
      <c r="E348" t="s">
        <v>22</v>
      </c>
      <c r="F348" t="s">
        <v>5673</v>
      </c>
      <c r="G348" t="s">
        <v>5674</v>
      </c>
      <c r="H348" t="s">
        <v>25</v>
      </c>
      <c r="I348" t="s">
        <v>26</v>
      </c>
      <c r="J348" t="s">
        <v>265</v>
      </c>
      <c r="K348" t="s">
        <v>266</v>
      </c>
      <c r="L348">
        <v>10009</v>
      </c>
      <c r="M348" t="s">
        <v>147</v>
      </c>
      <c r="N348" t="s">
        <v>6602</v>
      </c>
      <c r="O348" t="s">
        <v>31</v>
      </c>
      <c r="P348" t="s">
        <v>35</v>
      </c>
      <c r="Q348" t="s">
        <v>6603</v>
      </c>
      <c r="R348">
        <v>164.64599999999999</v>
      </c>
      <c r="S348">
        <v>3</v>
      </c>
      <c r="T348">
        <v>0.1</v>
      </c>
      <c r="U348">
        <v>12.8058</v>
      </c>
    </row>
    <row r="349" spans="1:21" x14ac:dyDescent="0.3">
      <c r="A349">
        <v>8399</v>
      </c>
      <c r="B349" t="s">
        <v>10014</v>
      </c>
      <c r="C349" s="1">
        <v>43041</v>
      </c>
      <c r="D349" s="1">
        <v>43046</v>
      </c>
      <c r="E349" t="s">
        <v>22</v>
      </c>
      <c r="F349" t="s">
        <v>6219</v>
      </c>
      <c r="G349" t="s">
        <v>6220</v>
      </c>
      <c r="H349" t="s">
        <v>101</v>
      </c>
      <c r="I349" t="s">
        <v>26</v>
      </c>
      <c r="J349" t="s">
        <v>317</v>
      </c>
      <c r="K349" t="s">
        <v>497</v>
      </c>
      <c r="L349">
        <v>45503</v>
      </c>
      <c r="M349" t="s">
        <v>147</v>
      </c>
      <c r="N349" t="s">
        <v>3553</v>
      </c>
      <c r="O349" t="s">
        <v>31</v>
      </c>
      <c r="P349" t="s">
        <v>35</v>
      </c>
      <c r="Q349" t="s">
        <v>3554</v>
      </c>
      <c r="R349">
        <v>155.37200000000001</v>
      </c>
      <c r="S349">
        <v>2</v>
      </c>
      <c r="T349">
        <v>0.3</v>
      </c>
      <c r="U349">
        <v>-35.513599999999997</v>
      </c>
    </row>
    <row r="350" spans="1:21" x14ac:dyDescent="0.3">
      <c r="A350">
        <v>8383</v>
      </c>
      <c r="B350" t="s">
        <v>10001</v>
      </c>
      <c r="C350" s="1">
        <v>42408</v>
      </c>
      <c r="D350" s="1">
        <v>42415</v>
      </c>
      <c r="E350" t="s">
        <v>49</v>
      </c>
      <c r="F350" t="s">
        <v>8735</v>
      </c>
      <c r="G350" t="s">
        <v>8736</v>
      </c>
      <c r="H350" t="s">
        <v>40</v>
      </c>
      <c r="I350" t="s">
        <v>26</v>
      </c>
      <c r="J350" t="s">
        <v>183</v>
      </c>
      <c r="K350" t="s">
        <v>103</v>
      </c>
      <c r="L350">
        <v>77036</v>
      </c>
      <c r="M350" t="s">
        <v>104</v>
      </c>
      <c r="N350" t="s">
        <v>3383</v>
      </c>
      <c r="O350" t="s">
        <v>31</v>
      </c>
      <c r="P350" t="s">
        <v>35</v>
      </c>
      <c r="Q350" t="s">
        <v>3384</v>
      </c>
      <c r="R350">
        <v>241.5</v>
      </c>
      <c r="S350">
        <v>4</v>
      </c>
      <c r="T350">
        <v>0.3</v>
      </c>
      <c r="U350">
        <v>0</v>
      </c>
    </row>
    <row r="351" spans="1:21" x14ac:dyDescent="0.3">
      <c r="A351">
        <v>440</v>
      </c>
      <c r="B351" t="s">
        <v>1540</v>
      </c>
      <c r="C351" s="1">
        <v>42755</v>
      </c>
      <c r="D351" s="1">
        <v>42758</v>
      </c>
      <c r="E351" t="s">
        <v>22</v>
      </c>
      <c r="F351" t="s">
        <v>480</v>
      </c>
      <c r="G351" t="s">
        <v>481</v>
      </c>
      <c r="H351" t="s">
        <v>40</v>
      </c>
      <c r="I351" t="s">
        <v>26</v>
      </c>
      <c r="J351" t="s">
        <v>265</v>
      </c>
      <c r="K351" t="s">
        <v>266</v>
      </c>
      <c r="L351">
        <v>10024</v>
      </c>
      <c r="M351" t="s">
        <v>147</v>
      </c>
      <c r="N351" t="s">
        <v>1541</v>
      </c>
      <c r="O351" t="s">
        <v>31</v>
      </c>
      <c r="P351" t="s">
        <v>35</v>
      </c>
      <c r="Q351" t="s">
        <v>1542</v>
      </c>
      <c r="R351">
        <v>207.846</v>
      </c>
      <c r="S351">
        <v>3</v>
      </c>
      <c r="T351">
        <v>0.1</v>
      </c>
      <c r="U351">
        <v>2.3094000000000001</v>
      </c>
    </row>
    <row r="352" spans="1:21" x14ac:dyDescent="0.3">
      <c r="A352">
        <v>445</v>
      </c>
      <c r="B352" t="s">
        <v>1543</v>
      </c>
      <c r="C352" s="1">
        <v>42618</v>
      </c>
      <c r="D352" s="1">
        <v>42620</v>
      </c>
      <c r="E352" t="s">
        <v>22</v>
      </c>
      <c r="F352" t="s">
        <v>110</v>
      </c>
      <c r="G352" t="s">
        <v>111</v>
      </c>
      <c r="H352" t="s">
        <v>25</v>
      </c>
      <c r="I352" t="s">
        <v>26</v>
      </c>
      <c r="J352" t="s">
        <v>881</v>
      </c>
      <c r="K352" t="s">
        <v>237</v>
      </c>
      <c r="L352">
        <v>48227</v>
      </c>
      <c r="M352" t="s">
        <v>104</v>
      </c>
      <c r="N352" t="s">
        <v>1552</v>
      </c>
      <c r="O352" t="s">
        <v>31</v>
      </c>
      <c r="P352" t="s">
        <v>35</v>
      </c>
      <c r="Q352" t="s">
        <v>1553</v>
      </c>
      <c r="R352">
        <v>242.94</v>
      </c>
      <c r="S352">
        <v>3</v>
      </c>
      <c r="T352">
        <v>0</v>
      </c>
      <c r="U352">
        <v>29.152799999999999</v>
      </c>
    </row>
    <row r="353" spans="1:21" x14ac:dyDescent="0.3">
      <c r="A353">
        <v>8346</v>
      </c>
      <c r="B353" t="s">
        <v>9979</v>
      </c>
      <c r="C353" s="1">
        <v>41719</v>
      </c>
      <c r="D353" s="1">
        <v>41723</v>
      </c>
      <c r="E353" t="s">
        <v>49</v>
      </c>
      <c r="F353" t="s">
        <v>2525</v>
      </c>
      <c r="G353" t="s">
        <v>2526</v>
      </c>
      <c r="H353" t="s">
        <v>25</v>
      </c>
      <c r="I353" t="s">
        <v>26</v>
      </c>
      <c r="J353" t="s">
        <v>5145</v>
      </c>
      <c r="K353" t="s">
        <v>334</v>
      </c>
      <c r="L353">
        <v>37918</v>
      </c>
      <c r="M353" t="s">
        <v>29</v>
      </c>
      <c r="N353" t="s">
        <v>6135</v>
      </c>
      <c r="O353" t="s">
        <v>31</v>
      </c>
      <c r="P353" t="s">
        <v>35</v>
      </c>
      <c r="Q353" t="s">
        <v>6136</v>
      </c>
      <c r="R353">
        <v>218.376</v>
      </c>
      <c r="S353">
        <v>3</v>
      </c>
      <c r="T353">
        <v>0.2</v>
      </c>
      <c r="U353">
        <v>-10.918799999999999</v>
      </c>
    </row>
    <row r="354" spans="1:21" x14ac:dyDescent="0.3">
      <c r="A354">
        <v>8340</v>
      </c>
      <c r="B354" t="s">
        <v>9975</v>
      </c>
      <c r="C354" s="1">
        <v>42838</v>
      </c>
      <c r="D354" s="1">
        <v>42842</v>
      </c>
      <c r="E354" t="s">
        <v>49</v>
      </c>
      <c r="F354" t="s">
        <v>3809</v>
      </c>
      <c r="G354" t="s">
        <v>3810</v>
      </c>
      <c r="H354" t="s">
        <v>40</v>
      </c>
      <c r="I354" t="s">
        <v>26</v>
      </c>
      <c r="J354" t="s">
        <v>1181</v>
      </c>
      <c r="K354" t="s">
        <v>42</v>
      </c>
      <c r="L354">
        <v>92345</v>
      </c>
      <c r="M354" t="s">
        <v>43</v>
      </c>
      <c r="N354" t="s">
        <v>4847</v>
      </c>
      <c r="O354" t="s">
        <v>31</v>
      </c>
      <c r="P354" t="s">
        <v>35</v>
      </c>
      <c r="Q354" t="s">
        <v>4848</v>
      </c>
      <c r="R354">
        <v>436.70400000000001</v>
      </c>
      <c r="S354">
        <v>6</v>
      </c>
      <c r="T354">
        <v>0.2</v>
      </c>
      <c r="U354">
        <v>-38.211599999999997</v>
      </c>
    </row>
    <row r="355" spans="1:21" x14ac:dyDescent="0.3">
      <c r="A355">
        <v>8333</v>
      </c>
      <c r="B355" t="s">
        <v>9968</v>
      </c>
      <c r="C355" s="1">
        <v>42438</v>
      </c>
      <c r="D355" s="1">
        <v>42441</v>
      </c>
      <c r="E355" t="s">
        <v>187</v>
      </c>
      <c r="F355" t="s">
        <v>4369</v>
      </c>
      <c r="G355" t="s">
        <v>4370</v>
      </c>
      <c r="H355" t="s">
        <v>25</v>
      </c>
      <c r="I355" t="s">
        <v>26</v>
      </c>
      <c r="J355" t="s">
        <v>9969</v>
      </c>
      <c r="K355" t="s">
        <v>1247</v>
      </c>
      <c r="L355">
        <v>1810</v>
      </c>
      <c r="M355" t="s">
        <v>147</v>
      </c>
      <c r="N355" t="s">
        <v>1843</v>
      </c>
      <c r="O355" t="s">
        <v>31</v>
      </c>
      <c r="P355" t="s">
        <v>35</v>
      </c>
      <c r="Q355" t="s">
        <v>1844</v>
      </c>
      <c r="R355">
        <v>354.9</v>
      </c>
      <c r="S355">
        <v>5</v>
      </c>
      <c r="T355">
        <v>0</v>
      </c>
      <c r="U355">
        <v>88.724999999999994</v>
      </c>
    </row>
    <row r="356" spans="1:21" x14ac:dyDescent="0.3">
      <c r="A356">
        <v>8314</v>
      </c>
      <c r="B356" t="s">
        <v>9956</v>
      </c>
      <c r="C356" s="1">
        <v>41832</v>
      </c>
      <c r="D356" s="1">
        <v>41836</v>
      </c>
      <c r="E356" t="s">
        <v>49</v>
      </c>
      <c r="F356" t="s">
        <v>3234</v>
      </c>
      <c r="G356" t="s">
        <v>3235</v>
      </c>
      <c r="H356" t="s">
        <v>101</v>
      </c>
      <c r="I356" t="s">
        <v>26</v>
      </c>
      <c r="J356" t="s">
        <v>7866</v>
      </c>
      <c r="K356" t="s">
        <v>103</v>
      </c>
      <c r="L356">
        <v>77573</v>
      </c>
      <c r="M356" t="s">
        <v>104</v>
      </c>
      <c r="N356" t="s">
        <v>3336</v>
      </c>
      <c r="O356" t="s">
        <v>31</v>
      </c>
      <c r="P356" t="s">
        <v>35</v>
      </c>
      <c r="Q356" t="s">
        <v>3337</v>
      </c>
      <c r="R356">
        <v>512.35799999999995</v>
      </c>
      <c r="S356">
        <v>3</v>
      </c>
      <c r="T356">
        <v>0.3</v>
      </c>
      <c r="U356">
        <v>-14.6388</v>
      </c>
    </row>
    <row r="357" spans="1:21" x14ac:dyDescent="0.3">
      <c r="A357">
        <v>457</v>
      </c>
      <c r="B357" t="s">
        <v>1586</v>
      </c>
      <c r="C357" s="1">
        <v>41682</v>
      </c>
      <c r="D357" s="1">
        <v>41688</v>
      </c>
      <c r="E357" t="s">
        <v>49</v>
      </c>
      <c r="F357" t="s">
        <v>1587</v>
      </c>
      <c r="G357" t="s">
        <v>1588</v>
      </c>
      <c r="H357" t="s">
        <v>25</v>
      </c>
      <c r="I357" t="s">
        <v>26</v>
      </c>
      <c r="J357" t="s">
        <v>86</v>
      </c>
      <c r="K357" t="s">
        <v>42</v>
      </c>
      <c r="L357">
        <v>94521</v>
      </c>
      <c r="M357" t="s">
        <v>43</v>
      </c>
      <c r="N357" t="s">
        <v>1589</v>
      </c>
      <c r="O357" t="s">
        <v>31</v>
      </c>
      <c r="P357" t="s">
        <v>35</v>
      </c>
      <c r="Q357" t="s">
        <v>1590</v>
      </c>
      <c r="R357">
        <v>129.56800000000001</v>
      </c>
      <c r="S357">
        <v>2</v>
      </c>
      <c r="T357">
        <v>0.2</v>
      </c>
      <c r="U357">
        <v>-24.294</v>
      </c>
    </row>
    <row r="358" spans="1:21" x14ac:dyDescent="0.3">
      <c r="A358">
        <v>458</v>
      </c>
      <c r="B358" t="s">
        <v>1591</v>
      </c>
      <c r="C358" s="1">
        <v>42639</v>
      </c>
      <c r="D358" s="1">
        <v>42644</v>
      </c>
      <c r="E358" t="s">
        <v>49</v>
      </c>
      <c r="F358" t="s">
        <v>1489</v>
      </c>
      <c r="G358" t="s">
        <v>1490</v>
      </c>
      <c r="H358" t="s">
        <v>25</v>
      </c>
      <c r="I358" t="s">
        <v>26</v>
      </c>
      <c r="J358" t="s">
        <v>356</v>
      </c>
      <c r="K358" t="s">
        <v>210</v>
      </c>
      <c r="L358">
        <v>62521</v>
      </c>
      <c r="M358" t="s">
        <v>104</v>
      </c>
      <c r="N358" t="s">
        <v>1592</v>
      </c>
      <c r="O358" t="s">
        <v>31</v>
      </c>
      <c r="P358" t="s">
        <v>35</v>
      </c>
      <c r="Q358" t="s">
        <v>1593</v>
      </c>
      <c r="R358">
        <v>747.55799999999999</v>
      </c>
      <c r="S358">
        <v>3</v>
      </c>
      <c r="T358">
        <v>0.3</v>
      </c>
      <c r="U358">
        <v>-96.114599999999996</v>
      </c>
    </row>
    <row r="359" spans="1:21" x14ac:dyDescent="0.3">
      <c r="A359">
        <v>8303</v>
      </c>
      <c r="B359" t="s">
        <v>9949</v>
      </c>
      <c r="C359" s="1">
        <v>42942</v>
      </c>
      <c r="D359" s="1">
        <v>42948</v>
      </c>
      <c r="E359" t="s">
        <v>49</v>
      </c>
      <c r="F359" t="s">
        <v>3666</v>
      </c>
      <c r="G359" t="s">
        <v>3667</v>
      </c>
      <c r="H359" t="s">
        <v>40</v>
      </c>
      <c r="I359" t="s">
        <v>26</v>
      </c>
      <c r="J359" t="s">
        <v>41</v>
      </c>
      <c r="K359" t="s">
        <v>42</v>
      </c>
      <c r="L359">
        <v>90036</v>
      </c>
      <c r="M359" t="s">
        <v>43</v>
      </c>
      <c r="N359" t="s">
        <v>2585</v>
      </c>
      <c r="O359" t="s">
        <v>31</v>
      </c>
      <c r="P359" t="s">
        <v>35</v>
      </c>
      <c r="Q359" t="s">
        <v>2586</v>
      </c>
      <c r="R359">
        <v>362.35199999999998</v>
      </c>
      <c r="S359">
        <v>3</v>
      </c>
      <c r="T359">
        <v>0.2</v>
      </c>
      <c r="U359">
        <v>45.293999999999997</v>
      </c>
    </row>
    <row r="360" spans="1:21" x14ac:dyDescent="0.3">
      <c r="A360">
        <v>8282</v>
      </c>
      <c r="B360" t="s">
        <v>9939</v>
      </c>
      <c r="C360" s="1">
        <v>42864</v>
      </c>
      <c r="D360" s="1">
        <v>42865</v>
      </c>
      <c r="E360" t="s">
        <v>187</v>
      </c>
      <c r="F360" t="s">
        <v>1783</v>
      </c>
      <c r="G360" t="s">
        <v>1784</v>
      </c>
      <c r="H360" t="s">
        <v>40</v>
      </c>
      <c r="I360" t="s">
        <v>26</v>
      </c>
      <c r="J360" t="s">
        <v>1525</v>
      </c>
      <c r="K360" t="s">
        <v>87</v>
      </c>
      <c r="L360">
        <v>28540</v>
      </c>
      <c r="M360" t="s">
        <v>29</v>
      </c>
      <c r="N360" t="s">
        <v>3383</v>
      </c>
      <c r="O360" t="s">
        <v>31</v>
      </c>
      <c r="P360" t="s">
        <v>35</v>
      </c>
      <c r="Q360" t="s">
        <v>3384</v>
      </c>
      <c r="R360">
        <v>207</v>
      </c>
      <c r="S360">
        <v>3</v>
      </c>
      <c r="T360">
        <v>0.2</v>
      </c>
      <c r="U360">
        <v>25.875</v>
      </c>
    </row>
    <row r="361" spans="1:21" x14ac:dyDescent="0.3">
      <c r="A361">
        <v>8273</v>
      </c>
      <c r="B361" t="s">
        <v>9933</v>
      </c>
      <c r="C361" s="1">
        <v>42663</v>
      </c>
      <c r="D361" s="1">
        <v>42668</v>
      </c>
      <c r="E361" t="s">
        <v>49</v>
      </c>
      <c r="F361" t="s">
        <v>4201</v>
      </c>
      <c r="G361" t="s">
        <v>4202</v>
      </c>
      <c r="H361" t="s">
        <v>40</v>
      </c>
      <c r="I361" t="s">
        <v>26</v>
      </c>
      <c r="J361" t="s">
        <v>9141</v>
      </c>
      <c r="K361" t="s">
        <v>42</v>
      </c>
      <c r="L361">
        <v>92020</v>
      </c>
      <c r="M361" t="s">
        <v>43</v>
      </c>
      <c r="N361" t="s">
        <v>7867</v>
      </c>
      <c r="O361" t="s">
        <v>31</v>
      </c>
      <c r="P361" t="s">
        <v>35</v>
      </c>
      <c r="Q361" t="s">
        <v>7868</v>
      </c>
      <c r="R361">
        <v>387.13600000000002</v>
      </c>
      <c r="S361">
        <v>4</v>
      </c>
      <c r="T361">
        <v>0.2</v>
      </c>
      <c r="U361">
        <v>4.8391999999999999</v>
      </c>
    </row>
    <row r="362" spans="1:21" x14ac:dyDescent="0.3">
      <c r="A362">
        <v>8272</v>
      </c>
      <c r="B362" t="s">
        <v>9932</v>
      </c>
      <c r="C362" s="1">
        <v>42729</v>
      </c>
      <c r="D362" s="1">
        <v>42735</v>
      </c>
      <c r="E362" t="s">
        <v>49</v>
      </c>
      <c r="F362" t="s">
        <v>4806</v>
      </c>
      <c r="G362" t="s">
        <v>4807</v>
      </c>
      <c r="H362" t="s">
        <v>25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1592</v>
      </c>
      <c r="O362" t="s">
        <v>31</v>
      </c>
      <c r="P362" t="s">
        <v>35</v>
      </c>
      <c r="Q362" t="s">
        <v>1593</v>
      </c>
      <c r="R362">
        <v>2563.056</v>
      </c>
      <c r="S362">
        <v>8</v>
      </c>
      <c r="T362">
        <v>0.1</v>
      </c>
      <c r="U362">
        <v>313.26240000000001</v>
      </c>
    </row>
    <row r="363" spans="1:21" x14ac:dyDescent="0.3">
      <c r="A363">
        <v>8237</v>
      </c>
      <c r="B363" t="s">
        <v>9915</v>
      </c>
      <c r="C363" s="1">
        <v>42856</v>
      </c>
      <c r="D363" s="1">
        <v>42861</v>
      </c>
      <c r="E363" t="s">
        <v>49</v>
      </c>
      <c r="F363" t="s">
        <v>1457</v>
      </c>
      <c r="G363" t="s">
        <v>1458</v>
      </c>
      <c r="H363" t="s">
        <v>25</v>
      </c>
      <c r="I363" t="s">
        <v>26</v>
      </c>
      <c r="J363" t="s">
        <v>1525</v>
      </c>
      <c r="K363" t="s">
        <v>53</v>
      </c>
      <c r="L363">
        <v>32216</v>
      </c>
      <c r="M363" t="s">
        <v>29</v>
      </c>
      <c r="N363" t="s">
        <v>1876</v>
      </c>
      <c r="O363" t="s">
        <v>31</v>
      </c>
      <c r="P363" t="s">
        <v>35</v>
      </c>
      <c r="Q363" t="s">
        <v>1877</v>
      </c>
      <c r="R363">
        <v>2803.92</v>
      </c>
      <c r="S363">
        <v>5</v>
      </c>
      <c r="T363">
        <v>0.2</v>
      </c>
      <c r="U363">
        <v>0</v>
      </c>
    </row>
    <row r="364" spans="1:21" x14ac:dyDescent="0.3">
      <c r="A364">
        <v>8206</v>
      </c>
      <c r="B364" t="s">
        <v>9898</v>
      </c>
      <c r="C364" s="1">
        <v>42316</v>
      </c>
      <c r="D364" s="1">
        <v>42316</v>
      </c>
      <c r="E364" t="s">
        <v>1292</v>
      </c>
      <c r="F364" t="s">
        <v>3947</v>
      </c>
      <c r="G364" t="s">
        <v>3948</v>
      </c>
      <c r="H364" t="s">
        <v>40</v>
      </c>
      <c r="I364" t="s">
        <v>26</v>
      </c>
      <c r="J364" t="s">
        <v>265</v>
      </c>
      <c r="K364" t="s">
        <v>266</v>
      </c>
      <c r="L364">
        <v>10024</v>
      </c>
      <c r="M364" t="s">
        <v>147</v>
      </c>
      <c r="N364" t="s">
        <v>2441</v>
      </c>
      <c r="O364" t="s">
        <v>31</v>
      </c>
      <c r="P364" t="s">
        <v>35</v>
      </c>
      <c r="Q364" t="s">
        <v>2442</v>
      </c>
      <c r="R364">
        <v>577.76400000000001</v>
      </c>
      <c r="S364">
        <v>2</v>
      </c>
      <c r="T364">
        <v>0.1</v>
      </c>
      <c r="U364">
        <v>115.5528</v>
      </c>
    </row>
    <row r="365" spans="1:21" x14ac:dyDescent="0.3">
      <c r="A365">
        <v>8187</v>
      </c>
      <c r="B365" t="s">
        <v>9890</v>
      </c>
      <c r="C365" s="1">
        <v>42260</v>
      </c>
      <c r="D365" s="1">
        <v>42264</v>
      </c>
      <c r="E365" t="s">
        <v>22</v>
      </c>
      <c r="F365" t="s">
        <v>1311</v>
      </c>
      <c r="G365" t="s">
        <v>1312</v>
      </c>
      <c r="H365" t="s">
        <v>25</v>
      </c>
      <c r="I365" t="s">
        <v>26</v>
      </c>
      <c r="J365" t="s">
        <v>302</v>
      </c>
      <c r="K365" t="s">
        <v>210</v>
      </c>
      <c r="L365">
        <v>60623</v>
      </c>
      <c r="M365" t="s">
        <v>104</v>
      </c>
      <c r="N365" t="s">
        <v>702</v>
      </c>
      <c r="O365" t="s">
        <v>31</v>
      </c>
      <c r="P365" t="s">
        <v>35</v>
      </c>
      <c r="Q365" t="s">
        <v>703</v>
      </c>
      <c r="R365">
        <v>170.072</v>
      </c>
      <c r="S365">
        <v>4</v>
      </c>
      <c r="T365">
        <v>0.3</v>
      </c>
      <c r="U365">
        <v>-12.148</v>
      </c>
    </row>
    <row r="366" spans="1:21" x14ac:dyDescent="0.3">
      <c r="A366">
        <v>8170</v>
      </c>
      <c r="B366" t="s">
        <v>9877</v>
      </c>
      <c r="C366" s="1">
        <v>43045</v>
      </c>
      <c r="D366" s="1">
        <v>43052</v>
      </c>
      <c r="E366" t="s">
        <v>49</v>
      </c>
      <c r="F366" t="s">
        <v>1251</v>
      </c>
      <c r="G366" t="s">
        <v>1252</v>
      </c>
      <c r="H366" t="s">
        <v>101</v>
      </c>
      <c r="I366" t="s">
        <v>26</v>
      </c>
      <c r="J366" t="s">
        <v>94</v>
      </c>
      <c r="K366" t="s">
        <v>95</v>
      </c>
      <c r="L366">
        <v>98105</v>
      </c>
      <c r="M366" t="s">
        <v>43</v>
      </c>
      <c r="N366" t="s">
        <v>1197</v>
      </c>
      <c r="O366" t="s">
        <v>31</v>
      </c>
      <c r="P366" t="s">
        <v>35</v>
      </c>
      <c r="Q366" t="s">
        <v>1198</v>
      </c>
      <c r="R366">
        <v>449.56799999999998</v>
      </c>
      <c r="S366">
        <v>2</v>
      </c>
      <c r="T366">
        <v>0.2</v>
      </c>
      <c r="U366">
        <v>-73.0548</v>
      </c>
    </row>
    <row r="367" spans="1:21" x14ac:dyDescent="0.3">
      <c r="A367">
        <v>499</v>
      </c>
      <c r="B367" t="s">
        <v>1714</v>
      </c>
      <c r="C367" s="1">
        <v>42576</v>
      </c>
      <c r="D367" s="1">
        <v>42582</v>
      </c>
      <c r="E367" t="s">
        <v>49</v>
      </c>
      <c r="F367" t="s">
        <v>1587</v>
      </c>
      <c r="G367" t="s">
        <v>1588</v>
      </c>
      <c r="H367" t="s">
        <v>25</v>
      </c>
      <c r="I367" t="s">
        <v>26</v>
      </c>
      <c r="J367" t="s">
        <v>1715</v>
      </c>
      <c r="K367" t="s">
        <v>42</v>
      </c>
      <c r="L367">
        <v>92627</v>
      </c>
      <c r="M367" t="s">
        <v>43</v>
      </c>
      <c r="N367" t="s">
        <v>1166</v>
      </c>
      <c r="O367" t="s">
        <v>31</v>
      </c>
      <c r="P367" t="s">
        <v>35</v>
      </c>
      <c r="Q367" t="s">
        <v>1167</v>
      </c>
      <c r="R367">
        <v>241.56800000000001</v>
      </c>
      <c r="S367">
        <v>2</v>
      </c>
      <c r="T367">
        <v>0.2</v>
      </c>
      <c r="U367">
        <v>18.117599999999999</v>
      </c>
    </row>
    <row r="368" spans="1:21" x14ac:dyDescent="0.3">
      <c r="A368">
        <v>8161</v>
      </c>
      <c r="B368" t="s">
        <v>9873</v>
      </c>
      <c r="C368" s="1">
        <v>42416</v>
      </c>
      <c r="D368" s="1">
        <v>42420</v>
      </c>
      <c r="E368" t="s">
        <v>49</v>
      </c>
      <c r="F368" t="s">
        <v>4019</v>
      </c>
      <c r="G368" t="s">
        <v>4020</v>
      </c>
      <c r="H368" t="s">
        <v>25</v>
      </c>
      <c r="I368" t="s">
        <v>26</v>
      </c>
      <c r="J368" t="s">
        <v>1095</v>
      </c>
      <c r="K368" t="s">
        <v>789</v>
      </c>
      <c r="L368">
        <v>7109</v>
      </c>
      <c r="M368" t="s">
        <v>147</v>
      </c>
      <c r="N368" t="s">
        <v>8389</v>
      </c>
      <c r="O368" t="s">
        <v>31</v>
      </c>
      <c r="P368" t="s">
        <v>35</v>
      </c>
      <c r="Q368" t="s">
        <v>8390</v>
      </c>
      <c r="R368">
        <v>227.96</v>
      </c>
      <c r="S368">
        <v>2</v>
      </c>
      <c r="T368">
        <v>0</v>
      </c>
      <c r="U368">
        <v>36.473599999999998</v>
      </c>
    </row>
    <row r="369" spans="1:21" x14ac:dyDescent="0.3">
      <c r="A369">
        <v>503</v>
      </c>
      <c r="B369" t="s">
        <v>1722</v>
      </c>
      <c r="C369" s="1">
        <v>42520</v>
      </c>
      <c r="D369" s="1">
        <v>42525</v>
      </c>
      <c r="E369" t="s">
        <v>49</v>
      </c>
      <c r="F369" t="s">
        <v>1723</v>
      </c>
      <c r="G369" t="s">
        <v>1724</v>
      </c>
      <c r="H369" t="s">
        <v>40</v>
      </c>
      <c r="I369" t="s">
        <v>26</v>
      </c>
      <c r="J369" t="s">
        <v>1725</v>
      </c>
      <c r="K369" t="s">
        <v>456</v>
      </c>
      <c r="L369">
        <v>80134</v>
      </c>
      <c r="M369" t="s">
        <v>43</v>
      </c>
      <c r="N369" t="s">
        <v>1730</v>
      </c>
      <c r="O369" t="s">
        <v>31</v>
      </c>
      <c r="P369" t="s">
        <v>35</v>
      </c>
      <c r="Q369" t="s">
        <v>1731</v>
      </c>
      <c r="R369">
        <v>801.56799999999998</v>
      </c>
      <c r="S369">
        <v>2</v>
      </c>
      <c r="T369">
        <v>0.2</v>
      </c>
      <c r="U369">
        <v>50.097999999999999</v>
      </c>
    </row>
    <row r="370" spans="1:21" x14ac:dyDescent="0.3">
      <c r="A370">
        <v>8125</v>
      </c>
      <c r="B370" t="s">
        <v>9852</v>
      </c>
      <c r="C370" s="1">
        <v>42985</v>
      </c>
      <c r="D370" s="1">
        <v>42990</v>
      </c>
      <c r="E370" t="s">
        <v>49</v>
      </c>
      <c r="F370" t="s">
        <v>2902</v>
      </c>
      <c r="G370" t="s">
        <v>2903</v>
      </c>
      <c r="H370" t="s">
        <v>25</v>
      </c>
      <c r="I370" t="s">
        <v>26</v>
      </c>
      <c r="J370" t="s">
        <v>9444</v>
      </c>
      <c r="K370" t="s">
        <v>42</v>
      </c>
      <c r="L370">
        <v>95351</v>
      </c>
      <c r="M370" t="s">
        <v>43</v>
      </c>
      <c r="N370" t="s">
        <v>891</v>
      </c>
      <c r="O370" t="s">
        <v>31</v>
      </c>
      <c r="P370" t="s">
        <v>35</v>
      </c>
      <c r="Q370" t="s">
        <v>892</v>
      </c>
      <c r="R370">
        <v>161.56800000000001</v>
      </c>
      <c r="S370">
        <v>2</v>
      </c>
      <c r="T370">
        <v>0.2</v>
      </c>
      <c r="U370">
        <v>-28.2744</v>
      </c>
    </row>
    <row r="371" spans="1:21" x14ac:dyDescent="0.3">
      <c r="A371">
        <v>8121</v>
      </c>
      <c r="B371" t="s">
        <v>9850</v>
      </c>
      <c r="C371" s="1">
        <v>42685</v>
      </c>
      <c r="D371" s="1">
        <v>42690</v>
      </c>
      <c r="E371" t="s">
        <v>49</v>
      </c>
      <c r="F371" t="s">
        <v>1905</v>
      </c>
      <c r="G371" t="s">
        <v>1906</v>
      </c>
      <c r="H371" t="s">
        <v>25</v>
      </c>
      <c r="I371" t="s">
        <v>26</v>
      </c>
      <c r="J371" t="s">
        <v>126</v>
      </c>
      <c r="K371" t="s">
        <v>42</v>
      </c>
      <c r="L371">
        <v>94110</v>
      </c>
      <c r="M371" t="s">
        <v>43</v>
      </c>
      <c r="N371" t="s">
        <v>1935</v>
      </c>
      <c r="O371" t="s">
        <v>31</v>
      </c>
      <c r="P371" t="s">
        <v>35</v>
      </c>
      <c r="Q371" t="s">
        <v>1936</v>
      </c>
      <c r="R371">
        <v>451.15199999999999</v>
      </c>
      <c r="S371">
        <v>3</v>
      </c>
      <c r="T371">
        <v>0.2</v>
      </c>
      <c r="U371">
        <v>0</v>
      </c>
    </row>
    <row r="372" spans="1:21" x14ac:dyDescent="0.3">
      <c r="A372">
        <v>8119</v>
      </c>
      <c r="B372" t="s">
        <v>9849</v>
      </c>
      <c r="C372" s="1">
        <v>42938</v>
      </c>
      <c r="D372" s="1">
        <v>42943</v>
      </c>
      <c r="E372" t="s">
        <v>49</v>
      </c>
      <c r="F372" t="s">
        <v>4361</v>
      </c>
      <c r="G372" t="s">
        <v>4362</v>
      </c>
      <c r="H372" t="s">
        <v>25</v>
      </c>
      <c r="I372" t="s">
        <v>26</v>
      </c>
      <c r="J372" t="s">
        <v>302</v>
      </c>
      <c r="K372" t="s">
        <v>210</v>
      </c>
      <c r="L372">
        <v>60653</v>
      </c>
      <c r="M372" t="s">
        <v>104</v>
      </c>
      <c r="N372" t="s">
        <v>1935</v>
      </c>
      <c r="O372" t="s">
        <v>31</v>
      </c>
      <c r="P372" t="s">
        <v>35</v>
      </c>
      <c r="Q372" t="s">
        <v>1936</v>
      </c>
      <c r="R372">
        <v>526.34400000000005</v>
      </c>
      <c r="S372">
        <v>4</v>
      </c>
      <c r="T372">
        <v>0.3</v>
      </c>
      <c r="U372">
        <v>-75.191999999999993</v>
      </c>
    </row>
    <row r="373" spans="1:21" x14ac:dyDescent="0.3">
      <c r="A373">
        <v>8114</v>
      </c>
      <c r="B373" t="s">
        <v>9844</v>
      </c>
      <c r="C373" s="1">
        <v>42705</v>
      </c>
      <c r="D373" s="1">
        <v>42707</v>
      </c>
      <c r="E373" t="s">
        <v>22</v>
      </c>
      <c r="F373" t="s">
        <v>5577</v>
      </c>
      <c r="G373" t="s">
        <v>5578</v>
      </c>
      <c r="H373" t="s">
        <v>25</v>
      </c>
      <c r="I373" t="s">
        <v>26</v>
      </c>
      <c r="J373" t="s">
        <v>5116</v>
      </c>
      <c r="K373" t="s">
        <v>103</v>
      </c>
      <c r="L373">
        <v>76903</v>
      </c>
      <c r="M373" t="s">
        <v>104</v>
      </c>
      <c r="N373" t="s">
        <v>893</v>
      </c>
      <c r="O373" t="s">
        <v>31</v>
      </c>
      <c r="P373" t="s">
        <v>35</v>
      </c>
      <c r="Q373" t="s">
        <v>894</v>
      </c>
      <c r="R373">
        <v>85.245999999999995</v>
      </c>
      <c r="S373">
        <v>2</v>
      </c>
      <c r="T373">
        <v>0.3</v>
      </c>
      <c r="U373">
        <v>-1.2178</v>
      </c>
    </row>
    <row r="374" spans="1:21" x14ac:dyDescent="0.3">
      <c r="A374">
        <v>8112</v>
      </c>
      <c r="B374" t="s">
        <v>9844</v>
      </c>
      <c r="C374" s="1">
        <v>42705</v>
      </c>
      <c r="D374" s="1">
        <v>42707</v>
      </c>
      <c r="E374" t="s">
        <v>22</v>
      </c>
      <c r="F374" t="s">
        <v>5577</v>
      </c>
      <c r="G374" t="s">
        <v>5578</v>
      </c>
      <c r="H374" t="s">
        <v>25</v>
      </c>
      <c r="I374" t="s">
        <v>26</v>
      </c>
      <c r="J374" t="s">
        <v>5116</v>
      </c>
      <c r="K374" t="s">
        <v>103</v>
      </c>
      <c r="L374">
        <v>76903</v>
      </c>
      <c r="M374" t="s">
        <v>104</v>
      </c>
      <c r="N374" t="s">
        <v>1843</v>
      </c>
      <c r="O374" t="s">
        <v>31</v>
      </c>
      <c r="P374" t="s">
        <v>35</v>
      </c>
      <c r="Q374" t="s">
        <v>1844</v>
      </c>
      <c r="R374">
        <v>248.43</v>
      </c>
      <c r="S374">
        <v>5</v>
      </c>
      <c r="T374">
        <v>0.3</v>
      </c>
      <c r="U374">
        <v>-17.745000000000001</v>
      </c>
    </row>
    <row r="375" spans="1:21" x14ac:dyDescent="0.3">
      <c r="A375">
        <v>8111</v>
      </c>
      <c r="B375" t="s">
        <v>9843</v>
      </c>
      <c r="C375" s="1">
        <v>43057</v>
      </c>
      <c r="D375" s="1">
        <v>43062</v>
      </c>
      <c r="E375" t="s">
        <v>49</v>
      </c>
      <c r="F375" t="s">
        <v>6699</v>
      </c>
      <c r="G375" t="s">
        <v>6700</v>
      </c>
      <c r="H375" t="s">
        <v>25</v>
      </c>
      <c r="I375" t="s">
        <v>26</v>
      </c>
      <c r="J375" t="s">
        <v>302</v>
      </c>
      <c r="K375" t="s">
        <v>210</v>
      </c>
      <c r="L375">
        <v>60623</v>
      </c>
      <c r="M375" t="s">
        <v>104</v>
      </c>
      <c r="N375" t="s">
        <v>6135</v>
      </c>
      <c r="O375" t="s">
        <v>31</v>
      </c>
      <c r="P375" t="s">
        <v>35</v>
      </c>
      <c r="Q375" t="s">
        <v>6136</v>
      </c>
      <c r="R375">
        <v>127.386</v>
      </c>
      <c r="S375">
        <v>2</v>
      </c>
      <c r="T375">
        <v>0.3</v>
      </c>
      <c r="U375">
        <v>-25.4772</v>
      </c>
    </row>
    <row r="376" spans="1:21" x14ac:dyDescent="0.3">
      <c r="A376">
        <v>8109</v>
      </c>
      <c r="B376" t="s">
        <v>9842</v>
      </c>
      <c r="C376" s="1">
        <v>43077</v>
      </c>
      <c r="D376" s="1">
        <v>43084</v>
      </c>
      <c r="E376" t="s">
        <v>49</v>
      </c>
      <c r="F376" t="s">
        <v>2345</v>
      </c>
      <c r="G376" t="s">
        <v>2346</v>
      </c>
      <c r="H376" t="s">
        <v>25</v>
      </c>
      <c r="I376" t="s">
        <v>26</v>
      </c>
      <c r="J376" t="s">
        <v>145</v>
      </c>
      <c r="K376" t="s">
        <v>146</v>
      </c>
      <c r="L376">
        <v>19140</v>
      </c>
      <c r="M376" t="s">
        <v>147</v>
      </c>
      <c r="N376" t="s">
        <v>1541</v>
      </c>
      <c r="O376" t="s">
        <v>31</v>
      </c>
      <c r="P376" t="s">
        <v>35</v>
      </c>
      <c r="Q376" t="s">
        <v>1542</v>
      </c>
      <c r="R376">
        <v>215.54400000000001</v>
      </c>
      <c r="S376">
        <v>4</v>
      </c>
      <c r="T376">
        <v>0.3</v>
      </c>
      <c r="U376">
        <v>-58.504800000000003</v>
      </c>
    </row>
    <row r="377" spans="1:21" x14ac:dyDescent="0.3">
      <c r="A377">
        <v>8072</v>
      </c>
      <c r="B377" t="s">
        <v>9818</v>
      </c>
      <c r="C377" s="1">
        <v>42736</v>
      </c>
      <c r="D377" s="1">
        <v>42740</v>
      </c>
      <c r="E377" t="s">
        <v>49</v>
      </c>
      <c r="F377" t="s">
        <v>464</v>
      </c>
      <c r="G377" t="s">
        <v>465</v>
      </c>
      <c r="H377" t="s">
        <v>25</v>
      </c>
      <c r="I377" t="s">
        <v>26</v>
      </c>
      <c r="J377" t="s">
        <v>1685</v>
      </c>
      <c r="K377" t="s">
        <v>103</v>
      </c>
      <c r="L377">
        <v>77340</v>
      </c>
      <c r="M377" t="s">
        <v>104</v>
      </c>
      <c r="N377" t="s">
        <v>2486</v>
      </c>
      <c r="O377" t="s">
        <v>31</v>
      </c>
      <c r="P377" t="s">
        <v>35</v>
      </c>
      <c r="Q377" t="s">
        <v>2487</v>
      </c>
      <c r="R377">
        <v>310.74400000000003</v>
      </c>
      <c r="S377">
        <v>4</v>
      </c>
      <c r="T377">
        <v>0.3</v>
      </c>
      <c r="U377">
        <v>-26.635200000000001</v>
      </c>
    </row>
    <row r="378" spans="1:21" x14ac:dyDescent="0.3">
      <c r="A378">
        <v>527</v>
      </c>
      <c r="B378" t="s">
        <v>1793</v>
      </c>
      <c r="C378" s="1">
        <v>43029</v>
      </c>
      <c r="D378" s="1">
        <v>43034</v>
      </c>
      <c r="E378" t="s">
        <v>49</v>
      </c>
      <c r="F378" t="s">
        <v>1794</v>
      </c>
      <c r="G378" t="s">
        <v>1795</v>
      </c>
      <c r="H378" t="s">
        <v>101</v>
      </c>
      <c r="I378" t="s">
        <v>26</v>
      </c>
      <c r="J378" t="s">
        <v>1796</v>
      </c>
      <c r="K378" t="s">
        <v>53</v>
      </c>
      <c r="L378">
        <v>33801</v>
      </c>
      <c r="M378" t="s">
        <v>29</v>
      </c>
      <c r="N378" t="s">
        <v>1797</v>
      </c>
      <c r="O378" t="s">
        <v>31</v>
      </c>
      <c r="P378" t="s">
        <v>35</v>
      </c>
      <c r="Q378" t="s">
        <v>1798</v>
      </c>
      <c r="R378">
        <v>683.952</v>
      </c>
      <c r="S378">
        <v>3</v>
      </c>
      <c r="T378">
        <v>0.2</v>
      </c>
      <c r="U378">
        <v>42.747</v>
      </c>
    </row>
    <row r="379" spans="1:21" x14ac:dyDescent="0.3">
      <c r="A379">
        <v>532</v>
      </c>
      <c r="B379" t="s">
        <v>1808</v>
      </c>
      <c r="C379" s="1">
        <v>42315</v>
      </c>
      <c r="D379" s="1">
        <v>42317</v>
      </c>
      <c r="E379" t="s">
        <v>22</v>
      </c>
      <c r="F379" t="s">
        <v>1809</v>
      </c>
      <c r="G379" t="s">
        <v>1810</v>
      </c>
      <c r="H379" t="s">
        <v>40</v>
      </c>
      <c r="I379" t="s">
        <v>26</v>
      </c>
      <c r="J379" t="s">
        <v>41</v>
      </c>
      <c r="K379" t="s">
        <v>42</v>
      </c>
      <c r="L379">
        <v>90036</v>
      </c>
      <c r="M379" t="s">
        <v>43</v>
      </c>
      <c r="N379" t="s">
        <v>1811</v>
      </c>
      <c r="O379" t="s">
        <v>31</v>
      </c>
      <c r="P379" t="s">
        <v>35</v>
      </c>
      <c r="Q379" t="s">
        <v>1812</v>
      </c>
      <c r="R379">
        <v>190.72</v>
      </c>
      <c r="S379">
        <v>1</v>
      </c>
      <c r="T379">
        <v>0.2</v>
      </c>
      <c r="U379">
        <v>11.92</v>
      </c>
    </row>
    <row r="380" spans="1:21" x14ac:dyDescent="0.3">
      <c r="A380">
        <v>8040</v>
      </c>
      <c r="B380" t="s">
        <v>9802</v>
      </c>
      <c r="C380" s="1">
        <v>42968</v>
      </c>
      <c r="D380" s="1">
        <v>42972</v>
      </c>
      <c r="E380" t="s">
        <v>22</v>
      </c>
      <c r="F380" t="s">
        <v>6489</v>
      </c>
      <c r="G380" t="s">
        <v>6490</v>
      </c>
      <c r="H380" t="s">
        <v>40</v>
      </c>
      <c r="I380" t="s">
        <v>26</v>
      </c>
      <c r="J380" t="s">
        <v>94</v>
      </c>
      <c r="K380" t="s">
        <v>95</v>
      </c>
      <c r="L380">
        <v>98115</v>
      </c>
      <c r="M380" t="s">
        <v>43</v>
      </c>
      <c r="N380" t="s">
        <v>717</v>
      </c>
      <c r="O380" t="s">
        <v>31</v>
      </c>
      <c r="P380" t="s">
        <v>35</v>
      </c>
      <c r="Q380" t="s">
        <v>718</v>
      </c>
      <c r="R380">
        <v>388.70400000000001</v>
      </c>
      <c r="S380">
        <v>6</v>
      </c>
      <c r="T380">
        <v>0.2</v>
      </c>
      <c r="U380">
        <v>38.870399999999997</v>
      </c>
    </row>
    <row r="381" spans="1:21" x14ac:dyDescent="0.3">
      <c r="A381">
        <v>540</v>
      </c>
      <c r="B381" t="s">
        <v>1838</v>
      </c>
      <c r="C381" s="1">
        <v>42345</v>
      </c>
      <c r="D381" s="1">
        <v>42349</v>
      </c>
      <c r="E381" t="s">
        <v>49</v>
      </c>
      <c r="F381" t="s">
        <v>1839</v>
      </c>
      <c r="G381" t="s">
        <v>1840</v>
      </c>
      <c r="H381" t="s">
        <v>25</v>
      </c>
      <c r="I381" t="s">
        <v>26</v>
      </c>
      <c r="J381" t="s">
        <v>27</v>
      </c>
      <c r="K381" t="s">
        <v>28</v>
      </c>
      <c r="L381">
        <v>42420</v>
      </c>
      <c r="M381" t="s">
        <v>29</v>
      </c>
      <c r="N381" t="s">
        <v>1843</v>
      </c>
      <c r="O381" t="s">
        <v>31</v>
      </c>
      <c r="P381" t="s">
        <v>35</v>
      </c>
      <c r="Q381" t="s">
        <v>1844</v>
      </c>
      <c r="R381">
        <v>283.92</v>
      </c>
      <c r="S381">
        <v>4</v>
      </c>
      <c r="T381">
        <v>0</v>
      </c>
      <c r="U381">
        <v>70.98</v>
      </c>
    </row>
    <row r="382" spans="1:21" x14ac:dyDescent="0.3">
      <c r="A382">
        <v>8024</v>
      </c>
      <c r="B382" t="s">
        <v>9794</v>
      </c>
      <c r="C382" s="1">
        <v>41841</v>
      </c>
      <c r="D382" s="1">
        <v>41845</v>
      </c>
      <c r="E382" t="s">
        <v>49</v>
      </c>
      <c r="F382" t="s">
        <v>3752</v>
      </c>
      <c r="G382" t="s">
        <v>3753</v>
      </c>
      <c r="H382" t="s">
        <v>40</v>
      </c>
      <c r="I382" t="s">
        <v>26</v>
      </c>
      <c r="J382" t="s">
        <v>816</v>
      </c>
      <c r="K382" t="s">
        <v>103</v>
      </c>
      <c r="L382">
        <v>75217</v>
      </c>
      <c r="M382" t="s">
        <v>104</v>
      </c>
      <c r="N382" t="s">
        <v>1935</v>
      </c>
      <c r="O382" t="s">
        <v>31</v>
      </c>
      <c r="P382" t="s">
        <v>35</v>
      </c>
      <c r="Q382" t="s">
        <v>1936</v>
      </c>
      <c r="R382">
        <v>657.93</v>
      </c>
      <c r="S382">
        <v>5</v>
      </c>
      <c r="T382">
        <v>0.3</v>
      </c>
      <c r="U382">
        <v>-93.99</v>
      </c>
    </row>
    <row r="383" spans="1:21" x14ac:dyDescent="0.3">
      <c r="A383">
        <v>8010</v>
      </c>
      <c r="B383" t="s">
        <v>9787</v>
      </c>
      <c r="C383" s="1">
        <v>42325</v>
      </c>
      <c r="D383" s="1">
        <v>42332</v>
      </c>
      <c r="E383" t="s">
        <v>49</v>
      </c>
      <c r="F383" t="s">
        <v>7165</v>
      </c>
      <c r="G383" t="s">
        <v>7166</v>
      </c>
      <c r="H383" t="s">
        <v>25</v>
      </c>
      <c r="I383" t="s">
        <v>26</v>
      </c>
      <c r="J383" t="s">
        <v>4855</v>
      </c>
      <c r="K383" t="s">
        <v>649</v>
      </c>
      <c r="L383">
        <v>73120</v>
      </c>
      <c r="M383" t="s">
        <v>104</v>
      </c>
      <c r="N383" t="s">
        <v>9138</v>
      </c>
      <c r="O383" t="s">
        <v>31</v>
      </c>
      <c r="P383" t="s">
        <v>35</v>
      </c>
      <c r="Q383" t="s">
        <v>9139</v>
      </c>
      <c r="R383">
        <v>1323.9</v>
      </c>
      <c r="S383">
        <v>5</v>
      </c>
      <c r="T383">
        <v>0</v>
      </c>
      <c r="U383">
        <v>383.93099999999998</v>
      </c>
    </row>
    <row r="384" spans="1:21" x14ac:dyDescent="0.3">
      <c r="A384">
        <v>552</v>
      </c>
      <c r="B384" t="s">
        <v>1873</v>
      </c>
      <c r="C384" s="1">
        <v>42475</v>
      </c>
      <c r="D384" s="1">
        <v>42477</v>
      </c>
      <c r="E384" t="s">
        <v>22</v>
      </c>
      <c r="F384" t="s">
        <v>1874</v>
      </c>
      <c r="G384" t="s">
        <v>1875</v>
      </c>
      <c r="H384" t="s">
        <v>25</v>
      </c>
      <c r="I384" t="s">
        <v>26</v>
      </c>
      <c r="J384" t="s">
        <v>126</v>
      </c>
      <c r="K384" t="s">
        <v>42</v>
      </c>
      <c r="L384">
        <v>94110</v>
      </c>
      <c r="M384" t="s">
        <v>43</v>
      </c>
      <c r="N384" t="s">
        <v>1876</v>
      </c>
      <c r="O384" t="s">
        <v>31</v>
      </c>
      <c r="P384" t="s">
        <v>35</v>
      </c>
      <c r="Q384" t="s">
        <v>1877</v>
      </c>
      <c r="R384">
        <v>1121.568</v>
      </c>
      <c r="S384">
        <v>2</v>
      </c>
      <c r="T384">
        <v>0.2</v>
      </c>
      <c r="U384">
        <v>0</v>
      </c>
    </row>
    <row r="385" spans="1:21" x14ac:dyDescent="0.3">
      <c r="A385">
        <v>7970</v>
      </c>
      <c r="B385" t="s">
        <v>9765</v>
      </c>
      <c r="C385" s="1">
        <v>42653</v>
      </c>
      <c r="D385" s="1">
        <v>42655</v>
      </c>
      <c r="E385" t="s">
        <v>187</v>
      </c>
      <c r="F385" t="s">
        <v>4960</v>
      </c>
      <c r="G385" t="s">
        <v>4961</v>
      </c>
      <c r="H385" t="s">
        <v>40</v>
      </c>
      <c r="I385" t="s">
        <v>26</v>
      </c>
      <c r="J385" t="s">
        <v>808</v>
      </c>
      <c r="K385" t="s">
        <v>456</v>
      </c>
      <c r="L385">
        <v>80219</v>
      </c>
      <c r="M385" t="s">
        <v>43</v>
      </c>
      <c r="N385" t="s">
        <v>2064</v>
      </c>
      <c r="O385" t="s">
        <v>31</v>
      </c>
      <c r="P385" t="s">
        <v>35</v>
      </c>
      <c r="Q385" t="s">
        <v>2065</v>
      </c>
      <c r="R385">
        <v>120.78400000000001</v>
      </c>
      <c r="S385">
        <v>1</v>
      </c>
      <c r="T385">
        <v>0.2</v>
      </c>
      <c r="U385">
        <v>13.588200000000001</v>
      </c>
    </row>
    <row r="386" spans="1:21" x14ac:dyDescent="0.3">
      <c r="A386">
        <v>7956</v>
      </c>
      <c r="B386" t="s">
        <v>9762</v>
      </c>
      <c r="C386" s="1">
        <v>43013</v>
      </c>
      <c r="D386" s="1">
        <v>43018</v>
      </c>
      <c r="E386" t="s">
        <v>49</v>
      </c>
      <c r="F386" t="s">
        <v>512</v>
      </c>
      <c r="G386" t="s">
        <v>513</v>
      </c>
      <c r="H386" t="s">
        <v>40</v>
      </c>
      <c r="I386" t="s">
        <v>26</v>
      </c>
      <c r="J386" t="s">
        <v>8495</v>
      </c>
      <c r="K386" t="s">
        <v>42</v>
      </c>
      <c r="L386">
        <v>95928</v>
      </c>
      <c r="M386" t="s">
        <v>43</v>
      </c>
      <c r="N386" t="s">
        <v>5546</v>
      </c>
      <c r="O386" t="s">
        <v>31</v>
      </c>
      <c r="P386" t="s">
        <v>35</v>
      </c>
      <c r="Q386" t="s">
        <v>5547</v>
      </c>
      <c r="R386">
        <v>435.16800000000001</v>
      </c>
      <c r="S386">
        <v>4</v>
      </c>
      <c r="T386">
        <v>0.2</v>
      </c>
      <c r="U386">
        <v>-59.835599999999999</v>
      </c>
    </row>
    <row r="387" spans="1:21" x14ac:dyDescent="0.3">
      <c r="A387">
        <v>7949</v>
      </c>
      <c r="B387" t="s">
        <v>9759</v>
      </c>
      <c r="C387" s="1">
        <v>41699</v>
      </c>
      <c r="D387" s="1">
        <v>41703</v>
      </c>
      <c r="E387" t="s">
        <v>49</v>
      </c>
      <c r="F387" t="s">
        <v>5530</v>
      </c>
      <c r="G387" t="s">
        <v>5531</v>
      </c>
      <c r="H387" t="s">
        <v>25</v>
      </c>
      <c r="I387" t="s">
        <v>26</v>
      </c>
      <c r="J387" t="s">
        <v>4180</v>
      </c>
      <c r="K387" t="s">
        <v>103</v>
      </c>
      <c r="L387">
        <v>79907</v>
      </c>
      <c r="M387" t="s">
        <v>104</v>
      </c>
      <c r="N387" t="s">
        <v>3383</v>
      </c>
      <c r="O387" t="s">
        <v>31</v>
      </c>
      <c r="P387" t="s">
        <v>35</v>
      </c>
      <c r="Q387" t="s">
        <v>3384</v>
      </c>
      <c r="R387">
        <v>362.25</v>
      </c>
      <c r="S387">
        <v>6</v>
      </c>
      <c r="T387">
        <v>0.3</v>
      </c>
      <c r="U387">
        <v>0</v>
      </c>
    </row>
    <row r="388" spans="1:21" x14ac:dyDescent="0.3">
      <c r="A388">
        <v>7941</v>
      </c>
      <c r="B388" t="s">
        <v>9757</v>
      </c>
      <c r="C388" s="1">
        <v>42718</v>
      </c>
      <c r="D388" s="1">
        <v>42721</v>
      </c>
      <c r="E388" t="s">
        <v>187</v>
      </c>
      <c r="F388" t="s">
        <v>879</v>
      </c>
      <c r="G388" t="s">
        <v>880</v>
      </c>
      <c r="H388" t="s">
        <v>40</v>
      </c>
      <c r="I388" t="s">
        <v>26</v>
      </c>
      <c r="J388" t="s">
        <v>949</v>
      </c>
      <c r="K388" t="s">
        <v>42</v>
      </c>
      <c r="L388">
        <v>92037</v>
      </c>
      <c r="M388" t="s">
        <v>43</v>
      </c>
      <c r="N388" t="s">
        <v>303</v>
      </c>
      <c r="O388" t="s">
        <v>31</v>
      </c>
      <c r="P388" t="s">
        <v>35</v>
      </c>
      <c r="Q388" t="s">
        <v>551</v>
      </c>
      <c r="R388">
        <v>81.424000000000007</v>
      </c>
      <c r="S388">
        <v>2</v>
      </c>
      <c r="T388">
        <v>0.2</v>
      </c>
      <c r="U388">
        <v>-9.1601999999999997</v>
      </c>
    </row>
    <row r="389" spans="1:21" x14ac:dyDescent="0.3">
      <c r="A389">
        <v>7932</v>
      </c>
      <c r="B389" t="s">
        <v>9755</v>
      </c>
      <c r="C389" s="1">
        <v>42566</v>
      </c>
      <c r="D389" s="1">
        <v>42571</v>
      </c>
      <c r="E389" t="s">
        <v>49</v>
      </c>
      <c r="F389" t="s">
        <v>3915</v>
      </c>
      <c r="G389" t="s">
        <v>3916</v>
      </c>
      <c r="H389" t="s">
        <v>40</v>
      </c>
      <c r="I389" t="s">
        <v>26</v>
      </c>
      <c r="J389" t="s">
        <v>418</v>
      </c>
      <c r="K389" t="s">
        <v>419</v>
      </c>
      <c r="L389">
        <v>97206</v>
      </c>
      <c r="M389" t="s">
        <v>43</v>
      </c>
      <c r="N389" t="s">
        <v>1465</v>
      </c>
      <c r="O389" t="s">
        <v>31</v>
      </c>
      <c r="P389" t="s">
        <v>35</v>
      </c>
      <c r="Q389" t="s">
        <v>1466</v>
      </c>
      <c r="R389">
        <v>230.28</v>
      </c>
      <c r="S389">
        <v>3</v>
      </c>
      <c r="T389">
        <v>0.2</v>
      </c>
      <c r="U389">
        <v>23.027999999999999</v>
      </c>
    </row>
    <row r="390" spans="1:21" x14ac:dyDescent="0.3">
      <c r="A390">
        <v>570</v>
      </c>
      <c r="B390" t="s">
        <v>1926</v>
      </c>
      <c r="C390" s="1">
        <v>43009</v>
      </c>
      <c r="D390" s="1">
        <v>43016</v>
      </c>
      <c r="E390" t="s">
        <v>49</v>
      </c>
      <c r="F390" t="s">
        <v>1927</v>
      </c>
      <c r="G390" t="s">
        <v>1928</v>
      </c>
      <c r="H390" t="s">
        <v>40</v>
      </c>
      <c r="I390" t="s">
        <v>26</v>
      </c>
      <c r="J390" t="s">
        <v>94</v>
      </c>
      <c r="K390" t="s">
        <v>95</v>
      </c>
      <c r="L390">
        <v>98105</v>
      </c>
      <c r="M390" t="s">
        <v>43</v>
      </c>
      <c r="N390" t="s">
        <v>1935</v>
      </c>
      <c r="O390" t="s">
        <v>31</v>
      </c>
      <c r="P390" t="s">
        <v>35</v>
      </c>
      <c r="Q390" t="s">
        <v>1936</v>
      </c>
      <c r="R390">
        <v>451.15199999999999</v>
      </c>
      <c r="S390">
        <v>3</v>
      </c>
      <c r="T390">
        <v>0.2</v>
      </c>
      <c r="U390">
        <v>0</v>
      </c>
    </row>
    <row r="391" spans="1:21" x14ac:dyDescent="0.3">
      <c r="A391">
        <v>7917</v>
      </c>
      <c r="B391" t="s">
        <v>9745</v>
      </c>
      <c r="C391" s="1">
        <v>42328</v>
      </c>
      <c r="D391" s="1">
        <v>42332</v>
      </c>
      <c r="E391" t="s">
        <v>49</v>
      </c>
      <c r="F391" t="s">
        <v>2367</v>
      </c>
      <c r="G391" t="s">
        <v>2368</v>
      </c>
      <c r="H391" t="s">
        <v>101</v>
      </c>
      <c r="I391" t="s">
        <v>26</v>
      </c>
      <c r="J391" t="s">
        <v>145</v>
      </c>
      <c r="K391" t="s">
        <v>146</v>
      </c>
      <c r="L391">
        <v>19140</v>
      </c>
      <c r="M391" t="s">
        <v>147</v>
      </c>
      <c r="N391" t="s">
        <v>3193</v>
      </c>
      <c r="O391" t="s">
        <v>31</v>
      </c>
      <c r="P391" t="s">
        <v>35</v>
      </c>
      <c r="Q391" t="s">
        <v>3194</v>
      </c>
      <c r="R391">
        <v>344.37200000000001</v>
      </c>
      <c r="S391">
        <v>4</v>
      </c>
      <c r="T391">
        <v>0.3</v>
      </c>
      <c r="U391">
        <v>-93.472399999999993</v>
      </c>
    </row>
    <row r="392" spans="1:21" x14ac:dyDescent="0.3">
      <c r="A392">
        <v>7904</v>
      </c>
      <c r="B392" t="s">
        <v>9734</v>
      </c>
      <c r="C392" s="1">
        <v>42960</v>
      </c>
      <c r="D392" s="1">
        <v>42965</v>
      </c>
      <c r="E392" t="s">
        <v>49</v>
      </c>
      <c r="F392" t="s">
        <v>3543</v>
      </c>
      <c r="G392" t="s">
        <v>3544</v>
      </c>
      <c r="H392" t="s">
        <v>25</v>
      </c>
      <c r="I392" t="s">
        <v>26</v>
      </c>
      <c r="J392" t="s">
        <v>333</v>
      </c>
      <c r="K392" t="s">
        <v>334</v>
      </c>
      <c r="L392">
        <v>38109</v>
      </c>
      <c r="M392" t="s">
        <v>29</v>
      </c>
      <c r="N392" t="s">
        <v>9138</v>
      </c>
      <c r="O392" t="s">
        <v>31</v>
      </c>
      <c r="P392" t="s">
        <v>35</v>
      </c>
      <c r="Q392" t="s">
        <v>9139</v>
      </c>
      <c r="R392">
        <v>423.64800000000002</v>
      </c>
      <c r="S392">
        <v>2</v>
      </c>
      <c r="T392">
        <v>0.2</v>
      </c>
      <c r="U392">
        <v>47.660400000000003</v>
      </c>
    </row>
    <row r="393" spans="1:21" x14ac:dyDescent="0.3">
      <c r="A393">
        <v>7873</v>
      </c>
      <c r="B393" t="s">
        <v>9722</v>
      </c>
      <c r="C393" s="1">
        <v>42646</v>
      </c>
      <c r="D393" s="1">
        <v>42650</v>
      </c>
      <c r="E393" t="s">
        <v>49</v>
      </c>
      <c r="F393" t="s">
        <v>5610</v>
      </c>
      <c r="G393" t="s">
        <v>5611</v>
      </c>
      <c r="H393" t="s">
        <v>101</v>
      </c>
      <c r="I393" t="s">
        <v>26</v>
      </c>
      <c r="J393" t="s">
        <v>8476</v>
      </c>
      <c r="K393" t="s">
        <v>42</v>
      </c>
      <c r="L393">
        <v>92630</v>
      </c>
      <c r="M393" t="s">
        <v>43</v>
      </c>
      <c r="N393" t="s">
        <v>532</v>
      </c>
      <c r="O393" t="s">
        <v>31</v>
      </c>
      <c r="P393" t="s">
        <v>35</v>
      </c>
      <c r="Q393" t="s">
        <v>533</v>
      </c>
      <c r="R393">
        <v>915.13599999999997</v>
      </c>
      <c r="S393">
        <v>4</v>
      </c>
      <c r="T393">
        <v>0.2</v>
      </c>
      <c r="U393">
        <v>102.9528</v>
      </c>
    </row>
    <row r="394" spans="1:21" x14ac:dyDescent="0.3">
      <c r="A394">
        <v>587</v>
      </c>
      <c r="B394" t="s">
        <v>1972</v>
      </c>
      <c r="C394" s="1">
        <v>42188</v>
      </c>
      <c r="D394" s="1">
        <v>42194</v>
      </c>
      <c r="E394" t="s">
        <v>49</v>
      </c>
      <c r="F394" t="s">
        <v>1973</v>
      </c>
      <c r="G394" t="s">
        <v>1974</v>
      </c>
      <c r="H394" t="s">
        <v>25</v>
      </c>
      <c r="I394" t="s">
        <v>26</v>
      </c>
      <c r="J394" t="s">
        <v>1468</v>
      </c>
      <c r="K394" t="s">
        <v>28</v>
      </c>
      <c r="L394">
        <v>40475</v>
      </c>
      <c r="M394" t="s">
        <v>29</v>
      </c>
      <c r="N394" t="s">
        <v>1449</v>
      </c>
      <c r="O394" t="s">
        <v>31</v>
      </c>
      <c r="P394" t="s">
        <v>35</v>
      </c>
      <c r="Q394" t="s">
        <v>1450</v>
      </c>
      <c r="R394">
        <v>70.98</v>
      </c>
      <c r="S394">
        <v>1</v>
      </c>
      <c r="T394">
        <v>0</v>
      </c>
      <c r="U394">
        <v>4.9686000000000003</v>
      </c>
    </row>
    <row r="395" spans="1:21" x14ac:dyDescent="0.3">
      <c r="A395">
        <v>7866</v>
      </c>
      <c r="B395" t="s">
        <v>9715</v>
      </c>
      <c r="C395" s="1">
        <v>42199</v>
      </c>
      <c r="D395" s="1">
        <v>42204</v>
      </c>
      <c r="E395" t="s">
        <v>22</v>
      </c>
      <c r="F395" t="s">
        <v>5222</v>
      </c>
      <c r="G395" t="s">
        <v>5223</v>
      </c>
      <c r="H395" t="s">
        <v>25</v>
      </c>
      <c r="I395" t="s">
        <v>26</v>
      </c>
      <c r="J395" t="s">
        <v>1827</v>
      </c>
      <c r="K395" t="s">
        <v>309</v>
      </c>
      <c r="L395">
        <v>85204</v>
      </c>
      <c r="M395" t="s">
        <v>43</v>
      </c>
      <c r="N395" t="s">
        <v>687</v>
      </c>
      <c r="O395" t="s">
        <v>31</v>
      </c>
      <c r="P395" t="s">
        <v>35</v>
      </c>
      <c r="Q395" t="s">
        <v>688</v>
      </c>
      <c r="R395">
        <v>441.92</v>
      </c>
      <c r="S395">
        <v>2</v>
      </c>
      <c r="T395">
        <v>0.2</v>
      </c>
      <c r="U395">
        <v>49.716000000000001</v>
      </c>
    </row>
    <row r="396" spans="1:21" x14ac:dyDescent="0.3">
      <c r="A396">
        <v>7837</v>
      </c>
      <c r="B396" t="s">
        <v>9701</v>
      </c>
      <c r="C396" s="1">
        <v>42272</v>
      </c>
      <c r="D396" s="1">
        <v>42277</v>
      </c>
      <c r="E396" t="s">
        <v>49</v>
      </c>
      <c r="F396" t="s">
        <v>584</v>
      </c>
      <c r="G396" t="s">
        <v>585</v>
      </c>
      <c r="H396" t="s">
        <v>40</v>
      </c>
      <c r="I396" t="s">
        <v>26</v>
      </c>
      <c r="J396" t="s">
        <v>94</v>
      </c>
      <c r="K396" t="s">
        <v>95</v>
      </c>
      <c r="L396">
        <v>98103</v>
      </c>
      <c r="M396" t="s">
        <v>43</v>
      </c>
      <c r="N396" t="s">
        <v>3899</v>
      </c>
      <c r="O396" t="s">
        <v>31</v>
      </c>
      <c r="P396" t="s">
        <v>35</v>
      </c>
      <c r="Q396" t="s">
        <v>3900</v>
      </c>
      <c r="R396">
        <v>307.13600000000002</v>
      </c>
      <c r="S396">
        <v>4</v>
      </c>
      <c r="T396">
        <v>0.2</v>
      </c>
      <c r="U396">
        <v>-11.5176</v>
      </c>
    </row>
    <row r="397" spans="1:21" x14ac:dyDescent="0.3">
      <c r="A397">
        <v>7829</v>
      </c>
      <c r="B397" t="s">
        <v>9697</v>
      </c>
      <c r="C397" s="1">
        <v>42120</v>
      </c>
      <c r="D397" s="1">
        <v>42125</v>
      </c>
      <c r="E397" t="s">
        <v>49</v>
      </c>
      <c r="F397" t="s">
        <v>2551</v>
      </c>
      <c r="G397" t="s">
        <v>2552</v>
      </c>
      <c r="H397" t="s">
        <v>40</v>
      </c>
      <c r="I397" t="s">
        <v>26</v>
      </c>
      <c r="J397" t="s">
        <v>949</v>
      </c>
      <c r="K397" t="s">
        <v>42</v>
      </c>
      <c r="L397">
        <v>92105</v>
      </c>
      <c r="M397" t="s">
        <v>43</v>
      </c>
      <c r="N397" t="s">
        <v>5757</v>
      </c>
      <c r="O397" t="s">
        <v>31</v>
      </c>
      <c r="P397" t="s">
        <v>35</v>
      </c>
      <c r="Q397" t="s">
        <v>5758</v>
      </c>
      <c r="R397">
        <v>63.936</v>
      </c>
      <c r="S397">
        <v>3</v>
      </c>
      <c r="T397">
        <v>0.2</v>
      </c>
      <c r="U397">
        <v>6.3936000000000002</v>
      </c>
    </row>
    <row r="398" spans="1:21" x14ac:dyDescent="0.3">
      <c r="A398">
        <v>7826</v>
      </c>
      <c r="B398" t="s">
        <v>9695</v>
      </c>
      <c r="C398" s="1">
        <v>42038</v>
      </c>
      <c r="D398" s="1">
        <v>42042</v>
      </c>
      <c r="E398" t="s">
        <v>49</v>
      </c>
      <c r="F398" t="s">
        <v>3892</v>
      </c>
      <c r="G398" t="s">
        <v>3893</v>
      </c>
      <c r="H398" t="s">
        <v>40</v>
      </c>
      <c r="I398" t="s">
        <v>26</v>
      </c>
      <c r="J398" t="s">
        <v>7576</v>
      </c>
      <c r="K398" t="s">
        <v>266</v>
      </c>
      <c r="L398">
        <v>13440</v>
      </c>
      <c r="M398" t="s">
        <v>147</v>
      </c>
      <c r="N398" t="s">
        <v>202</v>
      </c>
      <c r="O398" t="s">
        <v>31</v>
      </c>
      <c r="P398" t="s">
        <v>35</v>
      </c>
      <c r="Q398" t="s">
        <v>203</v>
      </c>
      <c r="R398">
        <v>90.882000000000005</v>
      </c>
      <c r="S398">
        <v>1</v>
      </c>
      <c r="T398">
        <v>0.1</v>
      </c>
      <c r="U398">
        <v>15.147</v>
      </c>
    </row>
    <row r="399" spans="1:21" x14ac:dyDescent="0.3">
      <c r="A399">
        <v>7825</v>
      </c>
      <c r="B399" t="s">
        <v>9694</v>
      </c>
      <c r="C399" s="1">
        <v>41775</v>
      </c>
      <c r="D399" s="1">
        <v>41782</v>
      </c>
      <c r="E399" t="s">
        <v>49</v>
      </c>
      <c r="F399" t="s">
        <v>3892</v>
      </c>
      <c r="G399" t="s">
        <v>3893</v>
      </c>
      <c r="H399" t="s">
        <v>40</v>
      </c>
      <c r="I399" t="s">
        <v>26</v>
      </c>
      <c r="J399" t="s">
        <v>41</v>
      </c>
      <c r="K399" t="s">
        <v>42</v>
      </c>
      <c r="L399">
        <v>90036</v>
      </c>
      <c r="M399" t="s">
        <v>43</v>
      </c>
      <c r="N399" t="s">
        <v>5501</v>
      </c>
      <c r="O399" t="s">
        <v>31</v>
      </c>
      <c r="P399" t="s">
        <v>35</v>
      </c>
      <c r="Q399" t="s">
        <v>5502</v>
      </c>
      <c r="R399">
        <v>232.88</v>
      </c>
      <c r="S399">
        <v>5</v>
      </c>
      <c r="T399">
        <v>0.2</v>
      </c>
      <c r="U399">
        <v>17.466000000000001</v>
      </c>
    </row>
    <row r="400" spans="1:21" x14ac:dyDescent="0.3">
      <c r="A400">
        <v>7800</v>
      </c>
      <c r="B400" t="s">
        <v>9682</v>
      </c>
      <c r="C400" s="1">
        <v>42818</v>
      </c>
      <c r="D400" s="1">
        <v>42821</v>
      </c>
      <c r="E400" t="s">
        <v>187</v>
      </c>
      <c r="F400" t="s">
        <v>3397</v>
      </c>
      <c r="G400" t="s">
        <v>3398</v>
      </c>
      <c r="H400" t="s">
        <v>40</v>
      </c>
      <c r="I400" t="s">
        <v>26</v>
      </c>
      <c r="J400" t="s">
        <v>265</v>
      </c>
      <c r="K400" t="s">
        <v>266</v>
      </c>
      <c r="L400">
        <v>10035</v>
      </c>
      <c r="M400" t="s">
        <v>147</v>
      </c>
      <c r="N400" t="s">
        <v>1541</v>
      </c>
      <c r="O400" t="s">
        <v>31</v>
      </c>
      <c r="P400" t="s">
        <v>35</v>
      </c>
      <c r="Q400" t="s">
        <v>1542</v>
      </c>
      <c r="R400">
        <v>207.846</v>
      </c>
      <c r="S400">
        <v>3</v>
      </c>
      <c r="T400">
        <v>0.1</v>
      </c>
      <c r="U400">
        <v>2.3094000000000001</v>
      </c>
    </row>
    <row r="401" spans="1:21" x14ac:dyDescent="0.3">
      <c r="A401">
        <v>7766</v>
      </c>
      <c r="B401" t="s">
        <v>9662</v>
      </c>
      <c r="C401" s="1">
        <v>42959</v>
      </c>
      <c r="D401" s="1">
        <v>42959</v>
      </c>
      <c r="E401" t="s">
        <v>1292</v>
      </c>
      <c r="F401" t="s">
        <v>1536</v>
      </c>
      <c r="G401" t="s">
        <v>1537</v>
      </c>
      <c r="H401" t="s">
        <v>40</v>
      </c>
      <c r="I401" t="s">
        <v>26</v>
      </c>
      <c r="J401" t="s">
        <v>381</v>
      </c>
      <c r="K401" t="s">
        <v>2741</v>
      </c>
      <c r="L401">
        <v>21044</v>
      </c>
      <c r="M401" t="s">
        <v>147</v>
      </c>
      <c r="N401" t="s">
        <v>1592</v>
      </c>
      <c r="O401" t="s">
        <v>31</v>
      </c>
      <c r="P401" t="s">
        <v>35</v>
      </c>
      <c r="Q401" t="s">
        <v>1593</v>
      </c>
      <c r="R401">
        <v>1779.9</v>
      </c>
      <c r="S401">
        <v>5</v>
      </c>
      <c r="T401">
        <v>0</v>
      </c>
      <c r="U401">
        <v>373.779</v>
      </c>
    </row>
    <row r="402" spans="1:21" x14ac:dyDescent="0.3">
      <c r="A402">
        <v>7731</v>
      </c>
      <c r="B402" t="s">
        <v>9635</v>
      </c>
      <c r="C402" s="1">
        <v>42899</v>
      </c>
      <c r="D402" s="1">
        <v>42905</v>
      </c>
      <c r="E402" t="s">
        <v>49</v>
      </c>
      <c r="F402" t="s">
        <v>620</v>
      </c>
      <c r="G402" t="s">
        <v>621</v>
      </c>
      <c r="H402" t="s">
        <v>101</v>
      </c>
      <c r="I402" t="s">
        <v>26</v>
      </c>
      <c r="J402" t="s">
        <v>94</v>
      </c>
      <c r="K402" t="s">
        <v>95</v>
      </c>
      <c r="L402">
        <v>98103</v>
      </c>
      <c r="M402" t="s">
        <v>43</v>
      </c>
      <c r="N402" t="s">
        <v>4847</v>
      </c>
      <c r="O402" t="s">
        <v>31</v>
      </c>
      <c r="P402" t="s">
        <v>35</v>
      </c>
      <c r="Q402" t="s">
        <v>4848</v>
      </c>
      <c r="R402">
        <v>291.13600000000002</v>
      </c>
      <c r="S402">
        <v>4</v>
      </c>
      <c r="T402">
        <v>0.2</v>
      </c>
      <c r="U402">
        <v>-25.474399999999999</v>
      </c>
    </row>
    <row r="403" spans="1:21" x14ac:dyDescent="0.3">
      <c r="A403">
        <v>7724</v>
      </c>
      <c r="B403" t="s">
        <v>9630</v>
      </c>
      <c r="C403" s="1">
        <v>42257</v>
      </c>
      <c r="D403" s="1">
        <v>42261</v>
      </c>
      <c r="E403" t="s">
        <v>49</v>
      </c>
      <c r="F403" t="s">
        <v>7874</v>
      </c>
      <c r="G403" t="s">
        <v>7875</v>
      </c>
      <c r="H403" t="s">
        <v>40</v>
      </c>
      <c r="I403" t="s">
        <v>26</v>
      </c>
      <c r="J403" t="s">
        <v>1239</v>
      </c>
      <c r="K403" t="s">
        <v>103</v>
      </c>
      <c r="L403">
        <v>78745</v>
      </c>
      <c r="M403" t="s">
        <v>104</v>
      </c>
      <c r="N403" t="s">
        <v>4776</v>
      </c>
      <c r="O403" t="s">
        <v>31</v>
      </c>
      <c r="P403" t="s">
        <v>35</v>
      </c>
      <c r="Q403" t="s">
        <v>4777</v>
      </c>
      <c r="R403">
        <v>179.886</v>
      </c>
      <c r="S403">
        <v>1</v>
      </c>
      <c r="T403">
        <v>0.3</v>
      </c>
      <c r="U403">
        <v>-2.5697999999999999</v>
      </c>
    </row>
    <row r="404" spans="1:21" x14ac:dyDescent="0.3">
      <c r="A404">
        <v>7695</v>
      </c>
      <c r="B404" t="s">
        <v>9614</v>
      </c>
      <c r="C404" s="1">
        <v>42451</v>
      </c>
      <c r="D404" s="1">
        <v>42451</v>
      </c>
      <c r="E404" t="s">
        <v>1292</v>
      </c>
      <c r="F404" t="s">
        <v>4274</v>
      </c>
      <c r="G404" t="s">
        <v>4275</v>
      </c>
      <c r="H404" t="s">
        <v>25</v>
      </c>
      <c r="I404" t="s">
        <v>26</v>
      </c>
      <c r="J404" t="s">
        <v>94</v>
      </c>
      <c r="K404" t="s">
        <v>95</v>
      </c>
      <c r="L404">
        <v>98103</v>
      </c>
      <c r="M404" t="s">
        <v>43</v>
      </c>
      <c r="N404" t="s">
        <v>4585</v>
      </c>
      <c r="O404" t="s">
        <v>31</v>
      </c>
      <c r="P404" t="s">
        <v>35</v>
      </c>
      <c r="Q404" t="s">
        <v>4586</v>
      </c>
      <c r="R404">
        <v>167.88800000000001</v>
      </c>
      <c r="S404">
        <v>7</v>
      </c>
      <c r="T404">
        <v>0.2</v>
      </c>
      <c r="U404">
        <v>14.690200000000001</v>
      </c>
    </row>
    <row r="405" spans="1:21" x14ac:dyDescent="0.3">
      <c r="A405">
        <v>7682</v>
      </c>
      <c r="B405" t="s">
        <v>9606</v>
      </c>
      <c r="C405" s="1">
        <v>42004</v>
      </c>
      <c r="D405" s="1">
        <v>42011</v>
      </c>
      <c r="E405" t="s">
        <v>49</v>
      </c>
      <c r="F405" t="s">
        <v>3822</v>
      </c>
      <c r="G405" t="s">
        <v>3823</v>
      </c>
      <c r="H405" t="s">
        <v>101</v>
      </c>
      <c r="I405" t="s">
        <v>26</v>
      </c>
      <c r="J405" t="s">
        <v>3585</v>
      </c>
      <c r="K405" t="s">
        <v>1402</v>
      </c>
      <c r="L405">
        <v>2908</v>
      </c>
      <c r="M405" t="s">
        <v>147</v>
      </c>
      <c r="N405" t="s">
        <v>202</v>
      </c>
      <c r="O405" t="s">
        <v>31</v>
      </c>
      <c r="P405" t="s">
        <v>35</v>
      </c>
      <c r="Q405" t="s">
        <v>203</v>
      </c>
      <c r="R405">
        <v>605.88</v>
      </c>
      <c r="S405">
        <v>6</v>
      </c>
      <c r="T405">
        <v>0</v>
      </c>
      <c r="U405">
        <v>151.47</v>
      </c>
    </row>
    <row r="406" spans="1:21" x14ac:dyDescent="0.3">
      <c r="A406">
        <v>623</v>
      </c>
      <c r="B406" t="s">
        <v>2060</v>
      </c>
      <c r="C406" s="1">
        <v>42337</v>
      </c>
      <c r="D406" s="1">
        <v>42341</v>
      </c>
      <c r="E406" t="s">
        <v>49</v>
      </c>
      <c r="F406" t="s">
        <v>2061</v>
      </c>
      <c r="G406" t="s">
        <v>2062</v>
      </c>
      <c r="H406" t="s">
        <v>40</v>
      </c>
      <c r="I406" t="s">
        <v>26</v>
      </c>
      <c r="J406" t="s">
        <v>2063</v>
      </c>
      <c r="K406" t="s">
        <v>237</v>
      </c>
      <c r="L406">
        <v>48126</v>
      </c>
      <c r="M406" t="s">
        <v>104</v>
      </c>
      <c r="N406" t="s">
        <v>2064</v>
      </c>
      <c r="O406" t="s">
        <v>31</v>
      </c>
      <c r="P406" t="s">
        <v>35</v>
      </c>
      <c r="Q406" t="s">
        <v>2065</v>
      </c>
      <c r="R406">
        <v>301.95999999999998</v>
      </c>
      <c r="S406">
        <v>2</v>
      </c>
      <c r="T406">
        <v>0</v>
      </c>
      <c r="U406">
        <v>87.568399999999997</v>
      </c>
    </row>
    <row r="407" spans="1:21" x14ac:dyDescent="0.3">
      <c r="A407">
        <v>7649</v>
      </c>
      <c r="B407" t="s">
        <v>9586</v>
      </c>
      <c r="C407" s="1">
        <v>42444</v>
      </c>
      <c r="D407" s="1">
        <v>42445</v>
      </c>
      <c r="E407" t="s">
        <v>187</v>
      </c>
      <c r="F407" t="s">
        <v>6758</v>
      </c>
      <c r="G407" t="s">
        <v>6759</v>
      </c>
      <c r="H407" t="s">
        <v>40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3043</v>
      </c>
      <c r="O407" t="s">
        <v>31</v>
      </c>
      <c r="P407" t="s">
        <v>35</v>
      </c>
      <c r="Q407" t="s">
        <v>3044</v>
      </c>
      <c r="R407">
        <v>1352.0319999999999</v>
      </c>
      <c r="S407">
        <v>4</v>
      </c>
      <c r="T407">
        <v>0.2</v>
      </c>
      <c r="U407">
        <v>84.501999999999995</v>
      </c>
    </row>
    <row r="408" spans="1:21" x14ac:dyDescent="0.3">
      <c r="A408">
        <v>7646</v>
      </c>
      <c r="B408" t="s">
        <v>9584</v>
      </c>
      <c r="C408" s="1">
        <v>42099</v>
      </c>
      <c r="D408" s="1">
        <v>42105</v>
      </c>
      <c r="E408" t="s">
        <v>49</v>
      </c>
      <c r="F408" t="s">
        <v>6019</v>
      </c>
      <c r="G408" t="s">
        <v>6020</v>
      </c>
      <c r="H408" t="s">
        <v>40</v>
      </c>
      <c r="I408" t="s">
        <v>26</v>
      </c>
      <c r="J408" t="s">
        <v>41</v>
      </c>
      <c r="K408" t="s">
        <v>42</v>
      </c>
      <c r="L408">
        <v>90036</v>
      </c>
      <c r="M408" t="s">
        <v>43</v>
      </c>
      <c r="N408" t="s">
        <v>3408</v>
      </c>
      <c r="O408" t="s">
        <v>31</v>
      </c>
      <c r="P408" t="s">
        <v>35</v>
      </c>
      <c r="Q408" t="s">
        <v>3409</v>
      </c>
      <c r="R408">
        <v>892.22400000000005</v>
      </c>
      <c r="S408">
        <v>3</v>
      </c>
      <c r="T408">
        <v>0.2</v>
      </c>
      <c r="U408">
        <v>89.222399999999993</v>
      </c>
    </row>
    <row r="409" spans="1:21" x14ac:dyDescent="0.3">
      <c r="A409">
        <v>636</v>
      </c>
      <c r="B409" t="s">
        <v>2095</v>
      </c>
      <c r="C409" s="1">
        <v>42281</v>
      </c>
      <c r="D409" s="1">
        <v>42286</v>
      </c>
      <c r="E409" t="s">
        <v>22</v>
      </c>
      <c r="F409" t="s">
        <v>2096</v>
      </c>
      <c r="G409" t="s">
        <v>2097</v>
      </c>
      <c r="H409" t="s">
        <v>40</v>
      </c>
      <c r="I409" t="s">
        <v>26</v>
      </c>
      <c r="J409" t="s">
        <v>2098</v>
      </c>
      <c r="K409" t="s">
        <v>1274</v>
      </c>
      <c r="L409">
        <v>31088</v>
      </c>
      <c r="M409" t="s">
        <v>29</v>
      </c>
      <c r="N409" t="s">
        <v>2099</v>
      </c>
      <c r="O409" t="s">
        <v>31</v>
      </c>
      <c r="P409" t="s">
        <v>35</v>
      </c>
      <c r="Q409" t="s">
        <v>2100</v>
      </c>
      <c r="R409">
        <v>392.94</v>
      </c>
      <c r="S409">
        <v>3</v>
      </c>
      <c r="T409">
        <v>0</v>
      </c>
      <c r="U409">
        <v>43.223399999999998</v>
      </c>
    </row>
    <row r="410" spans="1:21" x14ac:dyDescent="0.3">
      <c r="A410">
        <v>7637</v>
      </c>
      <c r="B410" t="s">
        <v>9579</v>
      </c>
      <c r="C410" s="1">
        <v>43098</v>
      </c>
      <c r="D410" s="1">
        <v>43101</v>
      </c>
      <c r="E410" t="s">
        <v>22</v>
      </c>
      <c r="F410" t="s">
        <v>2891</v>
      </c>
      <c r="G410" t="s">
        <v>2892</v>
      </c>
      <c r="H410" t="s">
        <v>25</v>
      </c>
      <c r="I410" t="s">
        <v>26</v>
      </c>
      <c r="J410" t="s">
        <v>1477</v>
      </c>
      <c r="K410" t="s">
        <v>28</v>
      </c>
      <c r="L410">
        <v>40214</v>
      </c>
      <c r="M410" t="s">
        <v>29</v>
      </c>
      <c r="N410" t="s">
        <v>3383</v>
      </c>
      <c r="O410" t="s">
        <v>31</v>
      </c>
      <c r="P410" t="s">
        <v>35</v>
      </c>
      <c r="Q410" t="s">
        <v>3384</v>
      </c>
      <c r="R410">
        <v>258.75</v>
      </c>
      <c r="S410">
        <v>3</v>
      </c>
      <c r="T410">
        <v>0</v>
      </c>
      <c r="U410">
        <v>77.625</v>
      </c>
    </row>
    <row r="411" spans="1:21" x14ac:dyDescent="0.3">
      <c r="A411">
        <v>7636</v>
      </c>
      <c r="B411" t="s">
        <v>9579</v>
      </c>
      <c r="C411" s="1">
        <v>43098</v>
      </c>
      <c r="D411" s="1">
        <v>43101</v>
      </c>
      <c r="E411" t="s">
        <v>22</v>
      </c>
      <c r="F411" t="s">
        <v>2891</v>
      </c>
      <c r="G411" t="s">
        <v>2892</v>
      </c>
      <c r="H411" t="s">
        <v>25</v>
      </c>
      <c r="I411" t="s">
        <v>26</v>
      </c>
      <c r="J411" t="s">
        <v>1477</v>
      </c>
      <c r="K411" t="s">
        <v>28</v>
      </c>
      <c r="L411">
        <v>40214</v>
      </c>
      <c r="M411" t="s">
        <v>29</v>
      </c>
      <c r="N411" t="s">
        <v>6364</v>
      </c>
      <c r="O411" t="s">
        <v>31</v>
      </c>
      <c r="P411" t="s">
        <v>35</v>
      </c>
      <c r="Q411" t="s">
        <v>6365</v>
      </c>
      <c r="R411">
        <v>300.98</v>
      </c>
      <c r="S411">
        <v>1</v>
      </c>
      <c r="T411">
        <v>0</v>
      </c>
      <c r="U411">
        <v>87.284199999999998</v>
      </c>
    </row>
    <row r="412" spans="1:21" x14ac:dyDescent="0.3">
      <c r="A412">
        <v>7633</v>
      </c>
      <c r="B412" t="s">
        <v>9579</v>
      </c>
      <c r="C412" s="1">
        <v>43098</v>
      </c>
      <c r="D412" s="1">
        <v>43101</v>
      </c>
      <c r="E412" t="s">
        <v>22</v>
      </c>
      <c r="F412" t="s">
        <v>2891</v>
      </c>
      <c r="G412" t="s">
        <v>2892</v>
      </c>
      <c r="H412" t="s">
        <v>25</v>
      </c>
      <c r="I412" t="s">
        <v>26</v>
      </c>
      <c r="J412" t="s">
        <v>1477</v>
      </c>
      <c r="K412" t="s">
        <v>28</v>
      </c>
      <c r="L412">
        <v>40214</v>
      </c>
      <c r="M412" t="s">
        <v>29</v>
      </c>
      <c r="N412" t="s">
        <v>1166</v>
      </c>
      <c r="O412" t="s">
        <v>31</v>
      </c>
      <c r="P412" t="s">
        <v>35</v>
      </c>
      <c r="Q412" t="s">
        <v>1167</v>
      </c>
      <c r="R412">
        <v>1207.8399999999999</v>
      </c>
      <c r="S412">
        <v>8</v>
      </c>
      <c r="T412">
        <v>0</v>
      </c>
      <c r="U412">
        <v>314.03840000000002</v>
      </c>
    </row>
    <row r="413" spans="1:21" x14ac:dyDescent="0.3">
      <c r="A413">
        <v>7632</v>
      </c>
      <c r="B413" t="s">
        <v>9578</v>
      </c>
      <c r="C413" s="1">
        <v>41728</v>
      </c>
      <c r="D413" s="1">
        <v>41730</v>
      </c>
      <c r="E413" t="s">
        <v>187</v>
      </c>
      <c r="F413" t="s">
        <v>763</v>
      </c>
      <c r="G413" t="s">
        <v>764</v>
      </c>
      <c r="H413" t="s">
        <v>101</v>
      </c>
      <c r="I413" t="s">
        <v>26</v>
      </c>
      <c r="J413" t="s">
        <v>3159</v>
      </c>
      <c r="K413" t="s">
        <v>103</v>
      </c>
      <c r="L413">
        <v>78521</v>
      </c>
      <c r="M413" t="s">
        <v>104</v>
      </c>
      <c r="N413" t="s">
        <v>3109</v>
      </c>
      <c r="O413" t="s">
        <v>31</v>
      </c>
      <c r="P413" t="s">
        <v>35</v>
      </c>
      <c r="Q413" t="s">
        <v>3110</v>
      </c>
      <c r="R413">
        <v>127.30200000000001</v>
      </c>
      <c r="S413">
        <v>7</v>
      </c>
      <c r="T413">
        <v>0.3</v>
      </c>
      <c r="U413">
        <v>-9.093</v>
      </c>
    </row>
    <row r="414" spans="1:21" x14ac:dyDescent="0.3">
      <c r="A414">
        <v>7622</v>
      </c>
      <c r="B414" t="s">
        <v>9574</v>
      </c>
      <c r="C414" s="1">
        <v>41968</v>
      </c>
      <c r="D414" s="1">
        <v>41972</v>
      </c>
      <c r="E414" t="s">
        <v>49</v>
      </c>
      <c r="F414" t="s">
        <v>5089</v>
      </c>
      <c r="G414" t="s">
        <v>5090</v>
      </c>
      <c r="H414" t="s">
        <v>25</v>
      </c>
      <c r="I414" t="s">
        <v>26</v>
      </c>
      <c r="J414" t="s">
        <v>41</v>
      </c>
      <c r="K414" t="s">
        <v>42</v>
      </c>
      <c r="L414">
        <v>90004</v>
      </c>
      <c r="M414" t="s">
        <v>43</v>
      </c>
      <c r="N414" t="s">
        <v>2460</v>
      </c>
      <c r="O414" t="s">
        <v>31</v>
      </c>
      <c r="P414" t="s">
        <v>35</v>
      </c>
      <c r="Q414" t="s">
        <v>2461</v>
      </c>
      <c r="R414">
        <v>725.34400000000005</v>
      </c>
      <c r="S414">
        <v>4</v>
      </c>
      <c r="T414">
        <v>0.2</v>
      </c>
      <c r="U414">
        <v>54.400799999999997</v>
      </c>
    </row>
    <row r="415" spans="1:21" x14ac:dyDescent="0.3">
      <c r="A415">
        <v>7594</v>
      </c>
      <c r="B415" t="s">
        <v>9558</v>
      </c>
      <c r="C415" s="1">
        <v>42618</v>
      </c>
      <c r="D415" s="1">
        <v>42622</v>
      </c>
      <c r="E415" t="s">
        <v>49</v>
      </c>
      <c r="F415" t="s">
        <v>1776</v>
      </c>
      <c r="G415" t="s">
        <v>1777</v>
      </c>
      <c r="H415" t="s">
        <v>25</v>
      </c>
      <c r="I415" t="s">
        <v>26</v>
      </c>
      <c r="J415" t="s">
        <v>145</v>
      </c>
      <c r="K415" t="s">
        <v>146</v>
      </c>
      <c r="L415">
        <v>19134</v>
      </c>
      <c r="M415" t="s">
        <v>147</v>
      </c>
      <c r="N415" t="s">
        <v>3043</v>
      </c>
      <c r="O415" t="s">
        <v>31</v>
      </c>
      <c r="P415" t="s">
        <v>35</v>
      </c>
      <c r="Q415" t="s">
        <v>3044</v>
      </c>
      <c r="R415">
        <v>887.27099999999996</v>
      </c>
      <c r="S415">
        <v>3</v>
      </c>
      <c r="T415">
        <v>0.3</v>
      </c>
      <c r="U415">
        <v>-63.3765</v>
      </c>
    </row>
    <row r="416" spans="1:21" x14ac:dyDescent="0.3">
      <c r="A416">
        <v>7592</v>
      </c>
      <c r="B416" t="s">
        <v>9558</v>
      </c>
      <c r="C416" s="1">
        <v>42618</v>
      </c>
      <c r="D416" s="1">
        <v>42622</v>
      </c>
      <c r="E416" t="s">
        <v>49</v>
      </c>
      <c r="F416" t="s">
        <v>1776</v>
      </c>
      <c r="G416" t="s">
        <v>1777</v>
      </c>
      <c r="H416" t="s">
        <v>25</v>
      </c>
      <c r="I416" t="s">
        <v>26</v>
      </c>
      <c r="J416" t="s">
        <v>145</v>
      </c>
      <c r="K416" t="s">
        <v>146</v>
      </c>
      <c r="L416">
        <v>19134</v>
      </c>
      <c r="M416" t="s">
        <v>147</v>
      </c>
      <c r="N416" t="s">
        <v>303</v>
      </c>
      <c r="O416" t="s">
        <v>31</v>
      </c>
      <c r="P416" t="s">
        <v>35</v>
      </c>
      <c r="Q416" t="s">
        <v>551</v>
      </c>
      <c r="R416">
        <v>71.245999999999995</v>
      </c>
      <c r="S416">
        <v>2</v>
      </c>
      <c r="T416">
        <v>0.3</v>
      </c>
      <c r="U416">
        <v>-19.338200000000001</v>
      </c>
    </row>
    <row r="417" spans="1:21" x14ac:dyDescent="0.3">
      <c r="A417">
        <v>7583</v>
      </c>
      <c r="B417" t="s">
        <v>9554</v>
      </c>
      <c r="C417" s="1">
        <v>42110</v>
      </c>
      <c r="D417" s="1">
        <v>42115</v>
      </c>
      <c r="E417" t="s">
        <v>49</v>
      </c>
      <c r="F417" t="s">
        <v>6036</v>
      </c>
      <c r="G417" t="s">
        <v>6037</v>
      </c>
      <c r="H417" t="s">
        <v>40</v>
      </c>
      <c r="I417" t="s">
        <v>26</v>
      </c>
      <c r="J417" t="s">
        <v>265</v>
      </c>
      <c r="K417" t="s">
        <v>266</v>
      </c>
      <c r="L417">
        <v>10024</v>
      </c>
      <c r="M417" t="s">
        <v>147</v>
      </c>
      <c r="N417" t="s">
        <v>280</v>
      </c>
      <c r="O417" t="s">
        <v>31</v>
      </c>
      <c r="P417" t="s">
        <v>35</v>
      </c>
      <c r="Q417" t="s">
        <v>281</v>
      </c>
      <c r="R417">
        <v>127.764</v>
      </c>
      <c r="S417">
        <v>2</v>
      </c>
      <c r="T417">
        <v>0.1</v>
      </c>
      <c r="U417">
        <v>2.8391999999999999</v>
      </c>
    </row>
    <row r="418" spans="1:21" x14ac:dyDescent="0.3">
      <c r="A418">
        <v>7579</v>
      </c>
      <c r="B418" t="s">
        <v>9551</v>
      </c>
      <c r="C418" s="1">
        <v>42722</v>
      </c>
      <c r="D418" s="1">
        <v>42725</v>
      </c>
      <c r="E418" t="s">
        <v>187</v>
      </c>
      <c r="F418" t="s">
        <v>423</v>
      </c>
      <c r="G418" t="s">
        <v>424</v>
      </c>
      <c r="H418" t="s">
        <v>101</v>
      </c>
      <c r="I418" t="s">
        <v>26</v>
      </c>
      <c r="J418" t="s">
        <v>2535</v>
      </c>
      <c r="K418" t="s">
        <v>137</v>
      </c>
      <c r="L418">
        <v>68104</v>
      </c>
      <c r="M418" t="s">
        <v>104</v>
      </c>
      <c r="N418" t="s">
        <v>1935</v>
      </c>
      <c r="O418" t="s">
        <v>31</v>
      </c>
      <c r="P418" t="s">
        <v>35</v>
      </c>
      <c r="Q418" t="s">
        <v>1936</v>
      </c>
      <c r="R418">
        <v>563.94000000000005</v>
      </c>
      <c r="S418">
        <v>3</v>
      </c>
      <c r="T418">
        <v>0</v>
      </c>
      <c r="U418">
        <v>112.788</v>
      </c>
    </row>
    <row r="419" spans="1:21" x14ac:dyDescent="0.3">
      <c r="A419">
        <v>658</v>
      </c>
      <c r="B419" t="s">
        <v>2164</v>
      </c>
      <c r="C419" s="1">
        <v>42632</v>
      </c>
      <c r="D419" s="1">
        <v>42632</v>
      </c>
      <c r="E419" t="s">
        <v>1292</v>
      </c>
      <c r="F419" t="s">
        <v>2165</v>
      </c>
      <c r="G419" t="s">
        <v>2166</v>
      </c>
      <c r="H419" t="s">
        <v>101</v>
      </c>
      <c r="I419" t="s">
        <v>26</v>
      </c>
      <c r="J419" t="s">
        <v>455</v>
      </c>
      <c r="K419" t="s">
        <v>210</v>
      </c>
      <c r="L419">
        <v>60505</v>
      </c>
      <c r="M419" t="s">
        <v>104</v>
      </c>
      <c r="N419" t="s">
        <v>1730</v>
      </c>
      <c r="O419" t="s">
        <v>31</v>
      </c>
      <c r="P419" t="s">
        <v>35</v>
      </c>
      <c r="Q419" t="s">
        <v>1731</v>
      </c>
      <c r="R419">
        <v>701.37199999999996</v>
      </c>
      <c r="S419">
        <v>2</v>
      </c>
      <c r="T419">
        <v>0.3</v>
      </c>
      <c r="U419">
        <v>-50.097999999999999</v>
      </c>
    </row>
    <row r="420" spans="1:21" x14ac:dyDescent="0.3">
      <c r="A420">
        <v>7565</v>
      </c>
      <c r="B420" t="s">
        <v>9545</v>
      </c>
      <c r="C420" s="1">
        <v>42399</v>
      </c>
      <c r="D420" s="1">
        <v>42401</v>
      </c>
      <c r="E420" t="s">
        <v>22</v>
      </c>
      <c r="F420" t="s">
        <v>5569</v>
      </c>
      <c r="G420" t="s">
        <v>5570</v>
      </c>
      <c r="H420" t="s">
        <v>25</v>
      </c>
      <c r="I420" t="s">
        <v>26</v>
      </c>
      <c r="J420" t="s">
        <v>94</v>
      </c>
      <c r="K420" t="s">
        <v>95</v>
      </c>
      <c r="L420">
        <v>98103</v>
      </c>
      <c r="M420" t="s">
        <v>43</v>
      </c>
      <c r="N420" t="s">
        <v>5546</v>
      </c>
      <c r="O420" t="s">
        <v>31</v>
      </c>
      <c r="P420" t="s">
        <v>35</v>
      </c>
      <c r="Q420" t="s">
        <v>5547</v>
      </c>
      <c r="R420">
        <v>435.16800000000001</v>
      </c>
      <c r="S420">
        <v>4</v>
      </c>
      <c r="T420">
        <v>0.2</v>
      </c>
      <c r="U420">
        <v>-59.835599999999999</v>
      </c>
    </row>
    <row r="421" spans="1:21" x14ac:dyDescent="0.3">
      <c r="A421">
        <v>7562</v>
      </c>
      <c r="B421" t="s">
        <v>9542</v>
      </c>
      <c r="C421" s="1">
        <v>42734</v>
      </c>
      <c r="D421" s="1">
        <v>42736</v>
      </c>
      <c r="E421" t="s">
        <v>187</v>
      </c>
      <c r="F421" t="s">
        <v>1790</v>
      </c>
      <c r="G421" t="s">
        <v>1791</v>
      </c>
      <c r="H421" t="s">
        <v>25</v>
      </c>
      <c r="I421" t="s">
        <v>26</v>
      </c>
      <c r="J421" t="s">
        <v>2475</v>
      </c>
      <c r="K421" t="s">
        <v>146</v>
      </c>
      <c r="L421">
        <v>17602</v>
      </c>
      <c r="M421" t="s">
        <v>147</v>
      </c>
      <c r="N421" t="s">
        <v>34</v>
      </c>
      <c r="O421" t="s">
        <v>31</v>
      </c>
      <c r="P421" t="s">
        <v>35</v>
      </c>
      <c r="Q421" t="s">
        <v>36</v>
      </c>
      <c r="R421">
        <v>170.786</v>
      </c>
      <c r="S421">
        <v>1</v>
      </c>
      <c r="T421">
        <v>0.3</v>
      </c>
      <c r="U421">
        <v>0</v>
      </c>
    </row>
    <row r="422" spans="1:21" x14ac:dyDescent="0.3">
      <c r="A422">
        <v>7545</v>
      </c>
      <c r="B422" t="s">
        <v>9533</v>
      </c>
      <c r="C422" s="1">
        <v>43071</v>
      </c>
      <c r="D422" s="1">
        <v>43075</v>
      </c>
      <c r="E422" t="s">
        <v>49</v>
      </c>
      <c r="F422" t="s">
        <v>4295</v>
      </c>
      <c r="G422" t="s">
        <v>4296</v>
      </c>
      <c r="H422" t="s">
        <v>40</v>
      </c>
      <c r="I422" t="s">
        <v>26</v>
      </c>
      <c r="J422" t="s">
        <v>808</v>
      </c>
      <c r="K422" t="s">
        <v>456</v>
      </c>
      <c r="L422">
        <v>80219</v>
      </c>
      <c r="M422" t="s">
        <v>43</v>
      </c>
      <c r="N422" t="s">
        <v>2460</v>
      </c>
      <c r="O422" t="s">
        <v>31</v>
      </c>
      <c r="P422" t="s">
        <v>35</v>
      </c>
      <c r="Q422" t="s">
        <v>2461</v>
      </c>
      <c r="R422">
        <v>906.68</v>
      </c>
      <c r="S422">
        <v>5</v>
      </c>
      <c r="T422">
        <v>0.2</v>
      </c>
      <c r="U422">
        <v>68.001000000000005</v>
      </c>
    </row>
    <row r="423" spans="1:21" x14ac:dyDescent="0.3">
      <c r="A423">
        <v>7534</v>
      </c>
      <c r="B423" t="s">
        <v>9529</v>
      </c>
      <c r="C423" s="1">
        <v>42791</v>
      </c>
      <c r="D423" s="1">
        <v>42795</v>
      </c>
      <c r="E423" t="s">
        <v>49</v>
      </c>
      <c r="F423" t="s">
        <v>5031</v>
      </c>
      <c r="G423" t="s">
        <v>5032</v>
      </c>
      <c r="H423" t="s">
        <v>25</v>
      </c>
      <c r="I423" t="s">
        <v>26</v>
      </c>
      <c r="J423" t="s">
        <v>3528</v>
      </c>
      <c r="K423" t="s">
        <v>87</v>
      </c>
      <c r="L423">
        <v>27834</v>
      </c>
      <c r="M423" t="s">
        <v>29</v>
      </c>
      <c r="N423" t="s">
        <v>3193</v>
      </c>
      <c r="O423" t="s">
        <v>31</v>
      </c>
      <c r="P423" t="s">
        <v>35</v>
      </c>
      <c r="Q423" t="s">
        <v>3194</v>
      </c>
      <c r="R423">
        <v>196.78399999999999</v>
      </c>
      <c r="S423">
        <v>2</v>
      </c>
      <c r="T423">
        <v>0.2</v>
      </c>
      <c r="U423">
        <v>-22.138200000000001</v>
      </c>
    </row>
    <row r="424" spans="1:21" x14ac:dyDescent="0.3">
      <c r="A424">
        <v>7533</v>
      </c>
      <c r="B424" t="s">
        <v>9527</v>
      </c>
      <c r="C424" s="1">
        <v>42538</v>
      </c>
      <c r="D424" s="1">
        <v>42540</v>
      </c>
      <c r="E424" t="s">
        <v>187</v>
      </c>
      <c r="F424" t="s">
        <v>564</v>
      </c>
      <c r="G424" t="s">
        <v>565</v>
      </c>
      <c r="H424" t="s">
        <v>25</v>
      </c>
      <c r="I424" t="s">
        <v>26</v>
      </c>
      <c r="J424" t="s">
        <v>9528</v>
      </c>
      <c r="K424" t="s">
        <v>456</v>
      </c>
      <c r="L424">
        <v>80501</v>
      </c>
      <c r="M424" t="s">
        <v>43</v>
      </c>
      <c r="N424" t="s">
        <v>2064</v>
      </c>
      <c r="O424" t="s">
        <v>31</v>
      </c>
      <c r="P424" t="s">
        <v>35</v>
      </c>
      <c r="Q424" t="s">
        <v>2065</v>
      </c>
      <c r="R424">
        <v>483.13600000000002</v>
      </c>
      <c r="S424">
        <v>4</v>
      </c>
      <c r="T424">
        <v>0.2</v>
      </c>
      <c r="U424">
        <v>54.352800000000002</v>
      </c>
    </row>
    <row r="425" spans="1:21" x14ac:dyDescent="0.3">
      <c r="A425">
        <v>7526</v>
      </c>
      <c r="B425" t="s">
        <v>9525</v>
      </c>
      <c r="C425" s="1">
        <v>41892</v>
      </c>
      <c r="D425" s="1">
        <v>41898</v>
      </c>
      <c r="E425" t="s">
        <v>49</v>
      </c>
      <c r="F425" t="s">
        <v>485</v>
      </c>
      <c r="G425" t="s">
        <v>486</v>
      </c>
      <c r="H425" t="s">
        <v>25</v>
      </c>
      <c r="I425" t="s">
        <v>26</v>
      </c>
      <c r="J425" t="s">
        <v>6238</v>
      </c>
      <c r="K425" t="s">
        <v>419</v>
      </c>
      <c r="L425">
        <v>97030</v>
      </c>
      <c r="M425" t="s">
        <v>43</v>
      </c>
      <c r="N425" t="s">
        <v>3408</v>
      </c>
      <c r="O425" t="s">
        <v>31</v>
      </c>
      <c r="P425" t="s">
        <v>35</v>
      </c>
      <c r="Q425" t="s">
        <v>3409</v>
      </c>
      <c r="R425">
        <v>1487.04</v>
      </c>
      <c r="S425">
        <v>5</v>
      </c>
      <c r="T425">
        <v>0.2</v>
      </c>
      <c r="U425">
        <v>148.70400000000001</v>
      </c>
    </row>
    <row r="426" spans="1:21" x14ac:dyDescent="0.3">
      <c r="A426">
        <v>7524</v>
      </c>
      <c r="B426" t="s">
        <v>9524</v>
      </c>
      <c r="C426" s="1">
        <v>42618</v>
      </c>
      <c r="D426" s="1">
        <v>42624</v>
      </c>
      <c r="E426" t="s">
        <v>49</v>
      </c>
      <c r="F426" t="s">
        <v>1708</v>
      </c>
      <c r="G426" t="s">
        <v>1709</v>
      </c>
      <c r="H426" t="s">
        <v>25</v>
      </c>
      <c r="I426" t="s">
        <v>26</v>
      </c>
      <c r="J426" t="s">
        <v>2475</v>
      </c>
      <c r="K426" t="s">
        <v>497</v>
      </c>
      <c r="L426">
        <v>43130</v>
      </c>
      <c r="M426" t="s">
        <v>147</v>
      </c>
      <c r="N426" t="s">
        <v>893</v>
      </c>
      <c r="O426" t="s">
        <v>31</v>
      </c>
      <c r="P426" t="s">
        <v>35</v>
      </c>
      <c r="Q426" t="s">
        <v>894</v>
      </c>
      <c r="R426">
        <v>85.245999999999995</v>
      </c>
      <c r="S426">
        <v>2</v>
      </c>
      <c r="T426">
        <v>0.3</v>
      </c>
      <c r="U426">
        <v>-1.2178</v>
      </c>
    </row>
    <row r="427" spans="1:21" x14ac:dyDescent="0.3">
      <c r="A427">
        <v>7484</v>
      </c>
      <c r="B427" t="s">
        <v>9508</v>
      </c>
      <c r="C427" s="1">
        <v>41988</v>
      </c>
      <c r="D427" s="1">
        <v>41990</v>
      </c>
      <c r="E427" t="s">
        <v>22</v>
      </c>
      <c r="F427" t="s">
        <v>1578</v>
      </c>
      <c r="G427" t="s">
        <v>1579</v>
      </c>
      <c r="H427" t="s">
        <v>40</v>
      </c>
      <c r="I427" t="s">
        <v>26</v>
      </c>
      <c r="J427" t="s">
        <v>145</v>
      </c>
      <c r="K427" t="s">
        <v>146</v>
      </c>
      <c r="L427">
        <v>19140</v>
      </c>
      <c r="M427" t="s">
        <v>147</v>
      </c>
      <c r="N427" t="s">
        <v>4847</v>
      </c>
      <c r="O427" t="s">
        <v>31</v>
      </c>
      <c r="P427" t="s">
        <v>35</v>
      </c>
      <c r="Q427" t="s">
        <v>4848</v>
      </c>
      <c r="R427">
        <v>445.80200000000002</v>
      </c>
      <c r="S427">
        <v>7</v>
      </c>
      <c r="T427">
        <v>0.3</v>
      </c>
      <c r="U427">
        <v>-108.2662</v>
      </c>
    </row>
    <row r="428" spans="1:21" x14ac:dyDescent="0.3">
      <c r="A428">
        <v>7475</v>
      </c>
      <c r="B428" t="s">
        <v>9505</v>
      </c>
      <c r="C428" s="1">
        <v>41645</v>
      </c>
      <c r="D428" s="1">
        <v>41649</v>
      </c>
      <c r="E428" t="s">
        <v>49</v>
      </c>
      <c r="F428" t="s">
        <v>3923</v>
      </c>
      <c r="G428" t="s">
        <v>3924</v>
      </c>
      <c r="H428" t="s">
        <v>101</v>
      </c>
      <c r="I428" t="s">
        <v>26</v>
      </c>
      <c r="J428" t="s">
        <v>27</v>
      </c>
      <c r="K428" t="s">
        <v>28</v>
      </c>
      <c r="L428">
        <v>42420</v>
      </c>
      <c r="M428" t="s">
        <v>29</v>
      </c>
      <c r="N428" t="s">
        <v>532</v>
      </c>
      <c r="O428" t="s">
        <v>31</v>
      </c>
      <c r="P428" t="s">
        <v>35</v>
      </c>
      <c r="Q428" t="s">
        <v>533</v>
      </c>
      <c r="R428">
        <v>2573.8200000000002</v>
      </c>
      <c r="S428">
        <v>9</v>
      </c>
      <c r="T428">
        <v>0</v>
      </c>
      <c r="U428">
        <v>746.40779999999995</v>
      </c>
    </row>
    <row r="429" spans="1:21" x14ac:dyDescent="0.3">
      <c r="A429">
        <v>7451</v>
      </c>
      <c r="B429" t="s">
        <v>9492</v>
      </c>
      <c r="C429" s="1">
        <v>42995</v>
      </c>
      <c r="D429" s="1">
        <v>43000</v>
      </c>
      <c r="E429" t="s">
        <v>22</v>
      </c>
      <c r="F429" t="s">
        <v>2662</v>
      </c>
      <c r="G429" t="s">
        <v>2663</v>
      </c>
      <c r="H429" t="s">
        <v>101</v>
      </c>
      <c r="I429" t="s">
        <v>26</v>
      </c>
      <c r="J429" t="s">
        <v>183</v>
      </c>
      <c r="K429" t="s">
        <v>103</v>
      </c>
      <c r="L429">
        <v>77036</v>
      </c>
      <c r="M429" t="s">
        <v>104</v>
      </c>
      <c r="N429" t="s">
        <v>4847</v>
      </c>
      <c r="O429" t="s">
        <v>31</v>
      </c>
      <c r="P429" t="s">
        <v>35</v>
      </c>
      <c r="Q429" t="s">
        <v>4848</v>
      </c>
      <c r="R429">
        <v>318.43</v>
      </c>
      <c r="S429">
        <v>5</v>
      </c>
      <c r="T429">
        <v>0.3</v>
      </c>
      <c r="U429">
        <v>-77.332999999999998</v>
      </c>
    </row>
    <row r="430" spans="1:21" x14ac:dyDescent="0.3">
      <c r="A430">
        <v>7426</v>
      </c>
      <c r="B430" t="s">
        <v>9481</v>
      </c>
      <c r="C430" s="1">
        <v>42546</v>
      </c>
      <c r="D430" s="1">
        <v>42548</v>
      </c>
      <c r="E430" t="s">
        <v>22</v>
      </c>
      <c r="F430" t="s">
        <v>814</v>
      </c>
      <c r="G430" t="s">
        <v>815</v>
      </c>
      <c r="H430" t="s">
        <v>25</v>
      </c>
      <c r="I430" t="s">
        <v>26</v>
      </c>
      <c r="J430" t="s">
        <v>183</v>
      </c>
      <c r="K430" t="s">
        <v>103</v>
      </c>
      <c r="L430">
        <v>77070</v>
      </c>
      <c r="M430" t="s">
        <v>104</v>
      </c>
      <c r="N430" t="s">
        <v>303</v>
      </c>
      <c r="O430" t="s">
        <v>31</v>
      </c>
      <c r="P430" t="s">
        <v>35</v>
      </c>
      <c r="Q430" t="s">
        <v>304</v>
      </c>
      <c r="R430">
        <v>85.245999999999995</v>
      </c>
      <c r="S430">
        <v>2</v>
      </c>
      <c r="T430">
        <v>0.3</v>
      </c>
      <c r="U430">
        <v>-6.0890000000000004</v>
      </c>
    </row>
    <row r="431" spans="1:21" x14ac:dyDescent="0.3">
      <c r="A431">
        <v>7415</v>
      </c>
      <c r="B431" t="s">
        <v>9477</v>
      </c>
      <c r="C431" s="1">
        <v>42442</v>
      </c>
      <c r="D431" s="1">
        <v>42444</v>
      </c>
      <c r="E431" t="s">
        <v>22</v>
      </c>
      <c r="F431" t="s">
        <v>354</v>
      </c>
      <c r="G431" t="s">
        <v>355</v>
      </c>
      <c r="H431" t="s">
        <v>40</v>
      </c>
      <c r="I431" t="s">
        <v>26</v>
      </c>
      <c r="J431" t="s">
        <v>145</v>
      </c>
      <c r="K431" t="s">
        <v>146</v>
      </c>
      <c r="L431">
        <v>19134</v>
      </c>
      <c r="M431" t="s">
        <v>147</v>
      </c>
      <c r="N431" t="s">
        <v>687</v>
      </c>
      <c r="O431" t="s">
        <v>31</v>
      </c>
      <c r="P431" t="s">
        <v>35</v>
      </c>
      <c r="Q431" t="s">
        <v>688</v>
      </c>
      <c r="R431">
        <v>386.68</v>
      </c>
      <c r="S431">
        <v>2</v>
      </c>
      <c r="T431">
        <v>0.3</v>
      </c>
      <c r="U431">
        <v>-5.524</v>
      </c>
    </row>
    <row r="432" spans="1:21" x14ac:dyDescent="0.3">
      <c r="A432">
        <v>7407</v>
      </c>
      <c r="B432" t="s">
        <v>9471</v>
      </c>
      <c r="C432" s="1">
        <v>42138</v>
      </c>
      <c r="D432" s="1">
        <v>42143</v>
      </c>
      <c r="E432" t="s">
        <v>49</v>
      </c>
      <c r="F432" t="s">
        <v>997</v>
      </c>
      <c r="G432" t="s">
        <v>998</v>
      </c>
      <c r="H432" t="s">
        <v>40</v>
      </c>
      <c r="I432" t="s">
        <v>26</v>
      </c>
      <c r="J432" t="s">
        <v>9358</v>
      </c>
      <c r="K432" t="s">
        <v>42</v>
      </c>
      <c r="L432">
        <v>93010</v>
      </c>
      <c r="M432" t="s">
        <v>43</v>
      </c>
      <c r="N432" t="s">
        <v>6364</v>
      </c>
      <c r="O432" t="s">
        <v>31</v>
      </c>
      <c r="P432" t="s">
        <v>35</v>
      </c>
      <c r="Q432" t="s">
        <v>6365</v>
      </c>
      <c r="R432">
        <v>722.35199999999998</v>
      </c>
      <c r="S432">
        <v>3</v>
      </c>
      <c r="T432">
        <v>0.2</v>
      </c>
      <c r="U432">
        <v>81.264600000000002</v>
      </c>
    </row>
    <row r="433" spans="1:21" x14ac:dyDescent="0.3">
      <c r="A433">
        <v>7406</v>
      </c>
      <c r="B433" t="s">
        <v>9471</v>
      </c>
      <c r="C433" s="1">
        <v>42138</v>
      </c>
      <c r="D433" s="1">
        <v>42143</v>
      </c>
      <c r="E433" t="s">
        <v>49</v>
      </c>
      <c r="F433" t="s">
        <v>997</v>
      </c>
      <c r="G433" t="s">
        <v>998</v>
      </c>
      <c r="H433" t="s">
        <v>40</v>
      </c>
      <c r="I433" t="s">
        <v>26</v>
      </c>
      <c r="J433" t="s">
        <v>9358</v>
      </c>
      <c r="K433" t="s">
        <v>42</v>
      </c>
      <c r="L433">
        <v>93010</v>
      </c>
      <c r="M433" t="s">
        <v>43</v>
      </c>
      <c r="N433" t="s">
        <v>4936</v>
      </c>
      <c r="O433" t="s">
        <v>31</v>
      </c>
      <c r="P433" t="s">
        <v>35</v>
      </c>
      <c r="Q433" t="s">
        <v>4937</v>
      </c>
      <c r="R433">
        <v>97.567999999999998</v>
      </c>
      <c r="S433">
        <v>2</v>
      </c>
      <c r="T433">
        <v>0.2</v>
      </c>
      <c r="U433">
        <v>-6.0979999999999999</v>
      </c>
    </row>
    <row r="434" spans="1:21" x14ac:dyDescent="0.3">
      <c r="A434">
        <v>7397</v>
      </c>
      <c r="B434" t="s">
        <v>9466</v>
      </c>
      <c r="C434" s="1">
        <v>42729</v>
      </c>
      <c r="D434" s="1">
        <v>42734</v>
      </c>
      <c r="E434" t="s">
        <v>49</v>
      </c>
      <c r="F434" t="s">
        <v>6805</v>
      </c>
      <c r="G434" t="s">
        <v>6806</v>
      </c>
      <c r="H434" t="s">
        <v>40</v>
      </c>
      <c r="I434" t="s">
        <v>26</v>
      </c>
      <c r="J434" t="s">
        <v>265</v>
      </c>
      <c r="K434" t="s">
        <v>266</v>
      </c>
      <c r="L434">
        <v>10024</v>
      </c>
      <c r="M434" t="s">
        <v>147</v>
      </c>
      <c r="N434" t="s">
        <v>2441</v>
      </c>
      <c r="O434" t="s">
        <v>31</v>
      </c>
      <c r="P434" t="s">
        <v>35</v>
      </c>
      <c r="Q434" t="s">
        <v>2442</v>
      </c>
      <c r="R434">
        <v>866.64599999999996</v>
      </c>
      <c r="S434">
        <v>3</v>
      </c>
      <c r="T434">
        <v>0.1</v>
      </c>
      <c r="U434">
        <v>173.32919999999999</v>
      </c>
    </row>
    <row r="435" spans="1:21" x14ac:dyDescent="0.3">
      <c r="A435">
        <v>7390</v>
      </c>
      <c r="B435" t="s">
        <v>9463</v>
      </c>
      <c r="C435" s="1">
        <v>43068</v>
      </c>
      <c r="D435" s="1">
        <v>43072</v>
      </c>
      <c r="E435" t="s">
        <v>49</v>
      </c>
      <c r="F435" t="s">
        <v>655</v>
      </c>
      <c r="G435" t="s">
        <v>656</v>
      </c>
      <c r="H435" t="s">
        <v>25</v>
      </c>
      <c r="I435" t="s">
        <v>26</v>
      </c>
      <c r="J435" t="s">
        <v>6251</v>
      </c>
      <c r="K435" t="s">
        <v>334</v>
      </c>
      <c r="L435">
        <v>37421</v>
      </c>
      <c r="M435" t="s">
        <v>29</v>
      </c>
      <c r="N435" t="s">
        <v>34</v>
      </c>
      <c r="O435" t="s">
        <v>31</v>
      </c>
      <c r="P435" t="s">
        <v>35</v>
      </c>
      <c r="Q435" t="s">
        <v>36</v>
      </c>
      <c r="R435">
        <v>390.36799999999999</v>
      </c>
      <c r="S435">
        <v>2</v>
      </c>
      <c r="T435">
        <v>0.2</v>
      </c>
      <c r="U435">
        <v>48.795999999999999</v>
      </c>
    </row>
    <row r="436" spans="1:21" x14ac:dyDescent="0.3">
      <c r="A436">
        <v>7368</v>
      </c>
      <c r="B436" t="s">
        <v>9452</v>
      </c>
      <c r="C436" s="1">
        <v>42702</v>
      </c>
      <c r="D436" s="1">
        <v>42708</v>
      </c>
      <c r="E436" t="s">
        <v>49</v>
      </c>
      <c r="F436" t="s">
        <v>879</v>
      </c>
      <c r="G436" t="s">
        <v>880</v>
      </c>
      <c r="H436" t="s">
        <v>40</v>
      </c>
      <c r="I436" t="s">
        <v>26</v>
      </c>
      <c r="J436" t="s">
        <v>145</v>
      </c>
      <c r="K436" t="s">
        <v>146</v>
      </c>
      <c r="L436">
        <v>19140</v>
      </c>
      <c r="M436" t="s">
        <v>147</v>
      </c>
      <c r="N436" t="s">
        <v>1843</v>
      </c>
      <c r="O436" t="s">
        <v>31</v>
      </c>
      <c r="P436" t="s">
        <v>35</v>
      </c>
      <c r="Q436" t="s">
        <v>1844</v>
      </c>
      <c r="R436">
        <v>347.80200000000002</v>
      </c>
      <c r="S436">
        <v>7</v>
      </c>
      <c r="T436">
        <v>0.3</v>
      </c>
      <c r="U436">
        <v>-24.843</v>
      </c>
    </row>
    <row r="437" spans="1:21" x14ac:dyDescent="0.3">
      <c r="A437">
        <v>7362</v>
      </c>
      <c r="B437" t="s">
        <v>9451</v>
      </c>
      <c r="C437" s="1">
        <v>42472</v>
      </c>
      <c r="D437" s="1">
        <v>42474</v>
      </c>
      <c r="E437" t="s">
        <v>187</v>
      </c>
      <c r="F437" t="s">
        <v>5755</v>
      </c>
      <c r="G437" t="s">
        <v>5756</v>
      </c>
      <c r="H437" t="s">
        <v>25</v>
      </c>
      <c r="I437" t="s">
        <v>26</v>
      </c>
      <c r="J437" t="s">
        <v>41</v>
      </c>
      <c r="K437" t="s">
        <v>42</v>
      </c>
      <c r="L437">
        <v>90036</v>
      </c>
      <c r="M437" t="s">
        <v>43</v>
      </c>
      <c r="N437" t="s">
        <v>1589</v>
      </c>
      <c r="O437" t="s">
        <v>31</v>
      </c>
      <c r="P437" t="s">
        <v>35</v>
      </c>
      <c r="Q437" t="s">
        <v>1590</v>
      </c>
      <c r="R437">
        <v>194.352</v>
      </c>
      <c r="S437">
        <v>3</v>
      </c>
      <c r="T437">
        <v>0.2</v>
      </c>
      <c r="U437">
        <v>-36.441000000000003</v>
      </c>
    </row>
    <row r="438" spans="1:21" x14ac:dyDescent="0.3">
      <c r="A438">
        <v>731</v>
      </c>
      <c r="B438" t="s">
        <v>2344</v>
      </c>
      <c r="C438" s="1">
        <v>42707</v>
      </c>
      <c r="D438" s="1">
        <v>42710</v>
      </c>
      <c r="E438" t="s">
        <v>187</v>
      </c>
      <c r="F438" t="s">
        <v>2345</v>
      </c>
      <c r="G438" t="s">
        <v>2346</v>
      </c>
      <c r="H438" t="s">
        <v>25</v>
      </c>
      <c r="I438" t="s">
        <v>26</v>
      </c>
      <c r="J438" t="s">
        <v>2347</v>
      </c>
      <c r="K438" t="s">
        <v>266</v>
      </c>
      <c r="L438">
        <v>11572</v>
      </c>
      <c r="M438" t="s">
        <v>147</v>
      </c>
      <c r="N438" t="s">
        <v>944</v>
      </c>
      <c r="O438" t="s">
        <v>31</v>
      </c>
      <c r="P438" t="s">
        <v>35</v>
      </c>
      <c r="Q438" t="s">
        <v>945</v>
      </c>
      <c r="R438">
        <v>542.64599999999996</v>
      </c>
      <c r="S438">
        <v>3</v>
      </c>
      <c r="T438">
        <v>0.1</v>
      </c>
      <c r="U438">
        <v>102.49979999999999</v>
      </c>
    </row>
    <row r="439" spans="1:21" x14ac:dyDescent="0.3">
      <c r="A439">
        <v>7348</v>
      </c>
      <c r="B439" t="s">
        <v>9440</v>
      </c>
      <c r="C439" s="1">
        <v>43080</v>
      </c>
      <c r="D439" s="1">
        <v>43086</v>
      </c>
      <c r="E439" t="s">
        <v>49</v>
      </c>
      <c r="F439" t="s">
        <v>38</v>
      </c>
      <c r="G439" t="s">
        <v>39</v>
      </c>
      <c r="H439" t="s">
        <v>40</v>
      </c>
      <c r="I439" t="s">
        <v>26</v>
      </c>
      <c r="J439" t="s">
        <v>1525</v>
      </c>
      <c r="K439" t="s">
        <v>53</v>
      </c>
      <c r="L439">
        <v>32216</v>
      </c>
      <c r="M439" t="s">
        <v>29</v>
      </c>
      <c r="N439" t="s">
        <v>1589</v>
      </c>
      <c r="O439" t="s">
        <v>31</v>
      </c>
      <c r="P439" t="s">
        <v>35</v>
      </c>
      <c r="Q439" t="s">
        <v>1590</v>
      </c>
      <c r="R439">
        <v>64.784000000000006</v>
      </c>
      <c r="S439">
        <v>1</v>
      </c>
      <c r="T439">
        <v>0.2</v>
      </c>
      <c r="U439">
        <v>-12.147</v>
      </c>
    </row>
    <row r="440" spans="1:21" x14ac:dyDescent="0.3">
      <c r="A440">
        <v>7341</v>
      </c>
      <c r="B440" t="s">
        <v>9438</v>
      </c>
      <c r="C440" s="1">
        <v>41846</v>
      </c>
      <c r="D440" s="1">
        <v>41852</v>
      </c>
      <c r="E440" t="s">
        <v>49</v>
      </c>
      <c r="F440" t="s">
        <v>4151</v>
      </c>
      <c r="G440" t="s">
        <v>4152</v>
      </c>
      <c r="H440" t="s">
        <v>25</v>
      </c>
      <c r="I440" t="s">
        <v>26</v>
      </c>
      <c r="J440" t="s">
        <v>1740</v>
      </c>
      <c r="K440" t="s">
        <v>1274</v>
      </c>
      <c r="L440">
        <v>30318</v>
      </c>
      <c r="M440" t="s">
        <v>29</v>
      </c>
      <c r="N440" t="s">
        <v>5173</v>
      </c>
      <c r="O440" t="s">
        <v>31</v>
      </c>
      <c r="P440" t="s">
        <v>35</v>
      </c>
      <c r="Q440" t="s">
        <v>5174</v>
      </c>
      <c r="R440">
        <v>67.88</v>
      </c>
      <c r="S440">
        <v>2</v>
      </c>
      <c r="T440">
        <v>0</v>
      </c>
      <c r="U440">
        <v>18.3276</v>
      </c>
    </row>
    <row r="441" spans="1:21" x14ac:dyDescent="0.3">
      <c r="A441">
        <v>7339</v>
      </c>
      <c r="B441" t="s">
        <v>9436</v>
      </c>
      <c r="C441" s="1">
        <v>41993</v>
      </c>
      <c r="D441" s="1">
        <v>41996</v>
      </c>
      <c r="E441" t="s">
        <v>22</v>
      </c>
      <c r="F441" t="s">
        <v>3526</v>
      </c>
      <c r="G441" t="s">
        <v>3527</v>
      </c>
      <c r="H441" t="s">
        <v>40</v>
      </c>
      <c r="I441" t="s">
        <v>26</v>
      </c>
      <c r="J441" t="s">
        <v>265</v>
      </c>
      <c r="K441" t="s">
        <v>266</v>
      </c>
      <c r="L441">
        <v>10035</v>
      </c>
      <c r="M441" t="s">
        <v>147</v>
      </c>
      <c r="N441" t="s">
        <v>6149</v>
      </c>
      <c r="O441" t="s">
        <v>31</v>
      </c>
      <c r="P441" t="s">
        <v>35</v>
      </c>
      <c r="Q441" t="s">
        <v>6150</v>
      </c>
      <c r="R441">
        <v>192.18600000000001</v>
      </c>
      <c r="S441">
        <v>3</v>
      </c>
      <c r="T441">
        <v>0.1</v>
      </c>
      <c r="U441">
        <v>36.3018</v>
      </c>
    </row>
    <row r="442" spans="1:21" x14ac:dyDescent="0.3">
      <c r="A442">
        <v>7308</v>
      </c>
      <c r="B442" t="s">
        <v>9416</v>
      </c>
      <c r="C442" s="1">
        <v>42679</v>
      </c>
      <c r="D442" s="1">
        <v>42681</v>
      </c>
      <c r="E442" t="s">
        <v>22</v>
      </c>
      <c r="F442" t="s">
        <v>942</v>
      </c>
      <c r="G442" t="s">
        <v>943</v>
      </c>
      <c r="H442" t="s">
        <v>25</v>
      </c>
      <c r="I442" t="s">
        <v>26</v>
      </c>
      <c r="J442" t="s">
        <v>630</v>
      </c>
      <c r="K442" t="s">
        <v>42</v>
      </c>
      <c r="L442">
        <v>95123</v>
      </c>
      <c r="M442" t="s">
        <v>43</v>
      </c>
      <c r="N442" t="s">
        <v>6149</v>
      </c>
      <c r="O442" t="s">
        <v>31</v>
      </c>
      <c r="P442" t="s">
        <v>35</v>
      </c>
      <c r="Q442" t="s">
        <v>6150</v>
      </c>
      <c r="R442">
        <v>113.88800000000001</v>
      </c>
      <c r="S442">
        <v>2</v>
      </c>
      <c r="T442">
        <v>0.2</v>
      </c>
      <c r="U442">
        <v>9.9651999999999994</v>
      </c>
    </row>
    <row r="443" spans="1:21" x14ac:dyDescent="0.3">
      <c r="A443">
        <v>7304</v>
      </c>
      <c r="B443" t="s">
        <v>9414</v>
      </c>
      <c r="C443" s="1">
        <v>42982</v>
      </c>
      <c r="D443" s="1">
        <v>42986</v>
      </c>
      <c r="E443" t="s">
        <v>49</v>
      </c>
      <c r="F443" t="s">
        <v>8524</v>
      </c>
      <c r="G443" t="s">
        <v>8525</v>
      </c>
      <c r="H443" t="s">
        <v>25</v>
      </c>
      <c r="I443" t="s">
        <v>26</v>
      </c>
      <c r="J443" t="s">
        <v>3469</v>
      </c>
      <c r="K443" t="s">
        <v>53</v>
      </c>
      <c r="L443">
        <v>33437</v>
      </c>
      <c r="M443" t="s">
        <v>29</v>
      </c>
      <c r="N443" t="s">
        <v>702</v>
      </c>
      <c r="O443" t="s">
        <v>31</v>
      </c>
      <c r="P443" t="s">
        <v>35</v>
      </c>
      <c r="Q443" t="s">
        <v>703</v>
      </c>
      <c r="R443">
        <v>97.183999999999997</v>
      </c>
      <c r="S443">
        <v>2</v>
      </c>
      <c r="T443">
        <v>0.2</v>
      </c>
      <c r="U443">
        <v>6.0739999999999998</v>
      </c>
    </row>
    <row r="444" spans="1:21" x14ac:dyDescent="0.3">
      <c r="A444">
        <v>7266</v>
      </c>
      <c r="B444" t="s">
        <v>9388</v>
      </c>
      <c r="C444" s="1">
        <v>41966</v>
      </c>
      <c r="D444" s="1">
        <v>41969</v>
      </c>
      <c r="E444" t="s">
        <v>22</v>
      </c>
      <c r="F444" t="s">
        <v>3864</v>
      </c>
      <c r="G444" t="s">
        <v>3865</v>
      </c>
      <c r="H444" t="s">
        <v>40</v>
      </c>
      <c r="I444" t="s">
        <v>26</v>
      </c>
      <c r="J444" t="s">
        <v>183</v>
      </c>
      <c r="K444" t="s">
        <v>103</v>
      </c>
      <c r="L444">
        <v>77095</v>
      </c>
      <c r="M444" t="s">
        <v>104</v>
      </c>
      <c r="N444" t="s">
        <v>3553</v>
      </c>
      <c r="O444" t="s">
        <v>31</v>
      </c>
      <c r="P444" t="s">
        <v>35</v>
      </c>
      <c r="Q444" t="s">
        <v>3554</v>
      </c>
      <c r="R444">
        <v>155.37200000000001</v>
      </c>
      <c r="S444">
        <v>2</v>
      </c>
      <c r="T444">
        <v>0.3</v>
      </c>
      <c r="U444">
        <v>-35.513599999999997</v>
      </c>
    </row>
    <row r="445" spans="1:21" x14ac:dyDescent="0.3">
      <c r="A445">
        <v>7244</v>
      </c>
      <c r="B445" t="s">
        <v>9375</v>
      </c>
      <c r="C445" s="1">
        <v>42964</v>
      </c>
      <c r="D445" s="1">
        <v>42969</v>
      </c>
      <c r="E445" t="s">
        <v>22</v>
      </c>
      <c r="F445" t="s">
        <v>5266</v>
      </c>
      <c r="G445" t="s">
        <v>5267</v>
      </c>
      <c r="H445" t="s">
        <v>25</v>
      </c>
      <c r="I445" t="s">
        <v>26</v>
      </c>
      <c r="J445" t="s">
        <v>145</v>
      </c>
      <c r="K445" t="s">
        <v>146</v>
      </c>
      <c r="L445">
        <v>19134</v>
      </c>
      <c r="M445" t="s">
        <v>147</v>
      </c>
      <c r="N445" t="s">
        <v>1876</v>
      </c>
      <c r="O445" t="s">
        <v>31</v>
      </c>
      <c r="P445" t="s">
        <v>35</v>
      </c>
      <c r="Q445" t="s">
        <v>1877</v>
      </c>
      <c r="R445">
        <v>4416.174</v>
      </c>
      <c r="S445">
        <v>9</v>
      </c>
      <c r="T445">
        <v>0.3</v>
      </c>
      <c r="U445">
        <v>-630.88199999999995</v>
      </c>
    </row>
    <row r="446" spans="1:21" x14ac:dyDescent="0.3">
      <c r="A446">
        <v>770</v>
      </c>
      <c r="B446" t="s">
        <v>2440</v>
      </c>
      <c r="C446" s="1">
        <v>42509</v>
      </c>
      <c r="D446" s="1">
        <v>42514</v>
      </c>
      <c r="E446" t="s">
        <v>49</v>
      </c>
      <c r="F446" t="s">
        <v>825</v>
      </c>
      <c r="G446" t="s">
        <v>826</v>
      </c>
      <c r="H446" t="s">
        <v>25</v>
      </c>
      <c r="I446" t="s">
        <v>26</v>
      </c>
      <c r="J446" t="s">
        <v>1129</v>
      </c>
      <c r="K446" t="s">
        <v>318</v>
      </c>
      <c r="L446">
        <v>22204</v>
      </c>
      <c r="M446" t="s">
        <v>29</v>
      </c>
      <c r="N446" t="s">
        <v>2441</v>
      </c>
      <c r="O446" t="s">
        <v>31</v>
      </c>
      <c r="P446" t="s">
        <v>35</v>
      </c>
      <c r="Q446" t="s">
        <v>2442</v>
      </c>
      <c r="R446">
        <v>641.96</v>
      </c>
      <c r="S446">
        <v>2</v>
      </c>
      <c r="T446">
        <v>0</v>
      </c>
      <c r="U446">
        <v>179.74879999999999</v>
      </c>
    </row>
    <row r="447" spans="1:21" x14ac:dyDescent="0.3">
      <c r="A447">
        <v>778</v>
      </c>
      <c r="B447" t="s">
        <v>2459</v>
      </c>
      <c r="C447" s="1">
        <v>42237</v>
      </c>
      <c r="D447" s="1">
        <v>42239</v>
      </c>
      <c r="E447" t="s">
        <v>187</v>
      </c>
      <c r="F447" t="s">
        <v>1070</v>
      </c>
      <c r="G447" t="s">
        <v>1071</v>
      </c>
      <c r="H447" t="s">
        <v>101</v>
      </c>
      <c r="I447" t="s">
        <v>26</v>
      </c>
      <c r="J447" t="s">
        <v>126</v>
      </c>
      <c r="K447" t="s">
        <v>42</v>
      </c>
      <c r="L447">
        <v>94110</v>
      </c>
      <c r="M447" t="s">
        <v>43</v>
      </c>
      <c r="N447" t="s">
        <v>2460</v>
      </c>
      <c r="O447" t="s">
        <v>31</v>
      </c>
      <c r="P447" t="s">
        <v>35</v>
      </c>
      <c r="Q447" t="s">
        <v>2461</v>
      </c>
      <c r="R447">
        <v>544.00800000000004</v>
      </c>
      <c r="S447">
        <v>3</v>
      </c>
      <c r="T447">
        <v>0.2</v>
      </c>
      <c r="U447">
        <v>40.800600000000003</v>
      </c>
    </row>
    <row r="448" spans="1:21" x14ac:dyDescent="0.3">
      <c r="A448">
        <v>7187</v>
      </c>
      <c r="B448" t="s">
        <v>9341</v>
      </c>
      <c r="C448" s="1">
        <v>42964</v>
      </c>
      <c r="D448" s="1">
        <v>42971</v>
      </c>
      <c r="E448" t="s">
        <v>49</v>
      </c>
      <c r="F448" t="s">
        <v>4451</v>
      </c>
      <c r="G448" t="s">
        <v>4452</v>
      </c>
      <c r="H448" t="s">
        <v>101</v>
      </c>
      <c r="I448" t="s">
        <v>26</v>
      </c>
      <c r="J448" t="s">
        <v>183</v>
      </c>
      <c r="K448" t="s">
        <v>103</v>
      </c>
      <c r="L448">
        <v>77095</v>
      </c>
      <c r="M448" t="s">
        <v>104</v>
      </c>
      <c r="N448" t="s">
        <v>5757</v>
      </c>
      <c r="O448" t="s">
        <v>31</v>
      </c>
      <c r="P448" t="s">
        <v>35</v>
      </c>
      <c r="Q448" t="s">
        <v>5758</v>
      </c>
      <c r="R448">
        <v>74.591999999999999</v>
      </c>
      <c r="S448">
        <v>4</v>
      </c>
      <c r="T448">
        <v>0.3</v>
      </c>
      <c r="U448">
        <v>-2.1312000000000002</v>
      </c>
    </row>
    <row r="449" spans="1:21" x14ac:dyDescent="0.3">
      <c r="A449">
        <v>7184</v>
      </c>
      <c r="B449" t="s">
        <v>9340</v>
      </c>
      <c r="C449" s="1">
        <v>42846</v>
      </c>
      <c r="D449" s="1">
        <v>42848</v>
      </c>
      <c r="E449" t="s">
        <v>187</v>
      </c>
      <c r="F449" t="s">
        <v>464</v>
      </c>
      <c r="G449" t="s">
        <v>465</v>
      </c>
      <c r="H449" t="s">
        <v>25</v>
      </c>
      <c r="I449" t="s">
        <v>26</v>
      </c>
      <c r="J449" t="s">
        <v>4500</v>
      </c>
      <c r="K449" t="s">
        <v>2741</v>
      </c>
      <c r="L449">
        <v>21215</v>
      </c>
      <c r="M449" t="s">
        <v>147</v>
      </c>
      <c r="N449" t="s">
        <v>202</v>
      </c>
      <c r="O449" t="s">
        <v>31</v>
      </c>
      <c r="P449" t="s">
        <v>35</v>
      </c>
      <c r="Q449" t="s">
        <v>203</v>
      </c>
      <c r="R449">
        <v>908.82</v>
      </c>
      <c r="S449">
        <v>9</v>
      </c>
      <c r="T449">
        <v>0</v>
      </c>
      <c r="U449">
        <v>227.20500000000001</v>
      </c>
    </row>
    <row r="450" spans="1:21" x14ac:dyDescent="0.3">
      <c r="A450">
        <v>7171</v>
      </c>
      <c r="B450" t="s">
        <v>9332</v>
      </c>
      <c r="C450" s="1">
        <v>43016</v>
      </c>
      <c r="D450" s="1">
        <v>43022</v>
      </c>
      <c r="E450" t="s">
        <v>49</v>
      </c>
      <c r="F450" t="s">
        <v>2525</v>
      </c>
      <c r="G450" t="s">
        <v>2526</v>
      </c>
      <c r="H450" t="s">
        <v>25</v>
      </c>
      <c r="I450" t="s">
        <v>26</v>
      </c>
      <c r="J450" t="s">
        <v>265</v>
      </c>
      <c r="K450" t="s">
        <v>266</v>
      </c>
      <c r="L450">
        <v>10009</v>
      </c>
      <c r="M450" t="s">
        <v>147</v>
      </c>
      <c r="N450" t="s">
        <v>1552</v>
      </c>
      <c r="O450" t="s">
        <v>31</v>
      </c>
      <c r="P450" t="s">
        <v>35</v>
      </c>
      <c r="Q450" t="s">
        <v>1553</v>
      </c>
      <c r="R450">
        <v>145.76400000000001</v>
      </c>
      <c r="S450">
        <v>2</v>
      </c>
      <c r="T450">
        <v>0.1</v>
      </c>
      <c r="U450">
        <v>3.2391999999999999</v>
      </c>
    </row>
    <row r="451" spans="1:21" x14ac:dyDescent="0.3">
      <c r="A451">
        <v>788</v>
      </c>
      <c r="B451" t="s">
        <v>2478</v>
      </c>
      <c r="C451" s="1">
        <v>42350</v>
      </c>
      <c r="D451" s="1">
        <v>42354</v>
      </c>
      <c r="E451" t="s">
        <v>49</v>
      </c>
      <c r="F451" t="s">
        <v>2479</v>
      </c>
      <c r="G451" t="s">
        <v>2480</v>
      </c>
      <c r="H451" t="s">
        <v>25</v>
      </c>
      <c r="I451" t="s">
        <v>26</v>
      </c>
      <c r="J451" t="s">
        <v>2475</v>
      </c>
      <c r="K451" t="s">
        <v>42</v>
      </c>
      <c r="L451">
        <v>93534</v>
      </c>
      <c r="M451" t="s">
        <v>43</v>
      </c>
      <c r="N451" t="s">
        <v>2481</v>
      </c>
      <c r="O451" t="s">
        <v>31</v>
      </c>
      <c r="P451" t="s">
        <v>35</v>
      </c>
      <c r="Q451" t="s">
        <v>2482</v>
      </c>
      <c r="R451">
        <v>348.928</v>
      </c>
      <c r="S451">
        <v>2</v>
      </c>
      <c r="T451">
        <v>0.2</v>
      </c>
      <c r="U451">
        <v>34.892800000000001</v>
      </c>
    </row>
    <row r="452" spans="1:21" x14ac:dyDescent="0.3">
      <c r="A452">
        <v>7168</v>
      </c>
      <c r="B452" t="s">
        <v>9331</v>
      </c>
      <c r="C452" s="1">
        <v>41842</v>
      </c>
      <c r="D452" s="1">
        <v>41844</v>
      </c>
      <c r="E452" t="s">
        <v>22</v>
      </c>
      <c r="F452" t="s">
        <v>2239</v>
      </c>
      <c r="G452" t="s">
        <v>2240</v>
      </c>
      <c r="H452" t="s">
        <v>25</v>
      </c>
      <c r="I452" t="s">
        <v>26</v>
      </c>
      <c r="J452" t="s">
        <v>126</v>
      </c>
      <c r="K452" t="s">
        <v>42</v>
      </c>
      <c r="L452">
        <v>94122</v>
      </c>
      <c r="M452" t="s">
        <v>43</v>
      </c>
      <c r="N452" t="s">
        <v>4738</v>
      </c>
      <c r="O452" t="s">
        <v>31</v>
      </c>
      <c r="P452" t="s">
        <v>35</v>
      </c>
      <c r="Q452" t="s">
        <v>4739</v>
      </c>
      <c r="R452">
        <v>717.72</v>
      </c>
      <c r="S452">
        <v>3</v>
      </c>
      <c r="T452">
        <v>0.2</v>
      </c>
      <c r="U452">
        <v>71.772000000000006</v>
      </c>
    </row>
    <row r="453" spans="1:21" x14ac:dyDescent="0.3">
      <c r="A453">
        <v>792</v>
      </c>
      <c r="B453" t="s">
        <v>2483</v>
      </c>
      <c r="C453" s="1">
        <v>42181</v>
      </c>
      <c r="D453" s="1">
        <v>42185</v>
      </c>
      <c r="E453" t="s">
        <v>49</v>
      </c>
      <c r="F453" t="s">
        <v>1678</v>
      </c>
      <c r="G453" t="s">
        <v>1679</v>
      </c>
      <c r="H453" t="s">
        <v>25</v>
      </c>
      <c r="I453" t="s">
        <v>26</v>
      </c>
      <c r="J453" t="s">
        <v>1468</v>
      </c>
      <c r="K453" t="s">
        <v>318</v>
      </c>
      <c r="L453">
        <v>23223</v>
      </c>
      <c r="M453" t="s">
        <v>29</v>
      </c>
      <c r="N453" t="s">
        <v>2486</v>
      </c>
      <c r="O453" t="s">
        <v>31</v>
      </c>
      <c r="P453" t="s">
        <v>35</v>
      </c>
      <c r="Q453" t="s">
        <v>2487</v>
      </c>
      <c r="R453">
        <v>332.94</v>
      </c>
      <c r="S453">
        <v>3</v>
      </c>
      <c r="T453">
        <v>0</v>
      </c>
      <c r="U453">
        <v>79.905600000000007</v>
      </c>
    </row>
    <row r="454" spans="1:21" x14ac:dyDescent="0.3">
      <c r="A454">
        <v>7151</v>
      </c>
      <c r="B454" t="s">
        <v>9318</v>
      </c>
      <c r="C454" s="1">
        <v>43091</v>
      </c>
      <c r="D454" s="1">
        <v>43095</v>
      </c>
      <c r="E454" t="s">
        <v>49</v>
      </c>
      <c r="F454" t="s">
        <v>6219</v>
      </c>
      <c r="G454" t="s">
        <v>6220</v>
      </c>
      <c r="H454" t="s">
        <v>101</v>
      </c>
      <c r="I454" t="s">
        <v>26</v>
      </c>
      <c r="J454" t="s">
        <v>7888</v>
      </c>
      <c r="K454" t="s">
        <v>357</v>
      </c>
      <c r="L454">
        <v>35401</v>
      </c>
      <c r="M454" t="s">
        <v>29</v>
      </c>
      <c r="N454" t="s">
        <v>1843</v>
      </c>
      <c r="O454" t="s">
        <v>31</v>
      </c>
      <c r="P454" t="s">
        <v>35</v>
      </c>
      <c r="Q454" t="s">
        <v>1844</v>
      </c>
      <c r="R454">
        <v>141.96</v>
      </c>
      <c r="S454">
        <v>2</v>
      </c>
      <c r="T454">
        <v>0</v>
      </c>
      <c r="U454">
        <v>35.49</v>
      </c>
    </row>
    <row r="455" spans="1:21" x14ac:dyDescent="0.3">
      <c r="A455">
        <v>7136</v>
      </c>
      <c r="B455" t="s">
        <v>9310</v>
      </c>
      <c r="C455" s="1">
        <v>43065</v>
      </c>
      <c r="D455" s="1">
        <v>43070</v>
      </c>
      <c r="E455" t="s">
        <v>49</v>
      </c>
      <c r="F455" t="s">
        <v>4184</v>
      </c>
      <c r="G455" t="s">
        <v>4185</v>
      </c>
      <c r="H455" t="s">
        <v>101</v>
      </c>
      <c r="I455" t="s">
        <v>26</v>
      </c>
      <c r="J455" t="s">
        <v>1468</v>
      </c>
      <c r="K455" t="s">
        <v>253</v>
      </c>
      <c r="L455">
        <v>47374</v>
      </c>
      <c r="M455" t="s">
        <v>104</v>
      </c>
      <c r="N455" t="s">
        <v>687</v>
      </c>
      <c r="O455" t="s">
        <v>31</v>
      </c>
      <c r="P455" t="s">
        <v>35</v>
      </c>
      <c r="Q455" t="s">
        <v>688</v>
      </c>
      <c r="R455">
        <v>828.6</v>
      </c>
      <c r="S455">
        <v>3</v>
      </c>
      <c r="T455">
        <v>0</v>
      </c>
      <c r="U455">
        <v>240.29400000000001</v>
      </c>
    </row>
    <row r="456" spans="1:21" x14ac:dyDescent="0.3">
      <c r="A456">
        <v>800</v>
      </c>
      <c r="B456" t="s">
        <v>2507</v>
      </c>
      <c r="C456" s="1">
        <v>42335</v>
      </c>
      <c r="D456" s="1">
        <v>42341</v>
      </c>
      <c r="E456" t="s">
        <v>49</v>
      </c>
      <c r="F456" t="s">
        <v>2508</v>
      </c>
      <c r="G456" t="s">
        <v>2509</v>
      </c>
      <c r="H456" t="s">
        <v>25</v>
      </c>
      <c r="I456" t="s">
        <v>26</v>
      </c>
      <c r="J456" t="s">
        <v>2510</v>
      </c>
      <c r="K456" t="s">
        <v>42</v>
      </c>
      <c r="L456">
        <v>92530</v>
      </c>
      <c r="M456" t="s">
        <v>43</v>
      </c>
      <c r="N456" t="s">
        <v>1843</v>
      </c>
      <c r="O456" t="s">
        <v>31</v>
      </c>
      <c r="P456" t="s">
        <v>35</v>
      </c>
      <c r="Q456" t="s">
        <v>1844</v>
      </c>
      <c r="R456">
        <v>283.92</v>
      </c>
      <c r="S456">
        <v>5</v>
      </c>
      <c r="T456">
        <v>0.2</v>
      </c>
      <c r="U456">
        <v>17.745000000000001</v>
      </c>
    </row>
    <row r="457" spans="1:21" x14ac:dyDescent="0.3">
      <c r="A457">
        <v>7105</v>
      </c>
      <c r="B457" t="s">
        <v>9298</v>
      </c>
      <c r="C457" s="1">
        <v>42905</v>
      </c>
      <c r="D457" s="1">
        <v>42907</v>
      </c>
      <c r="E457" t="s">
        <v>22</v>
      </c>
      <c r="F457" t="s">
        <v>4624</v>
      </c>
      <c r="G457" t="s">
        <v>4625</v>
      </c>
      <c r="H457" t="s">
        <v>40</v>
      </c>
      <c r="I457" t="s">
        <v>26</v>
      </c>
      <c r="J457" t="s">
        <v>606</v>
      </c>
      <c r="K457" t="s">
        <v>497</v>
      </c>
      <c r="L457">
        <v>43055</v>
      </c>
      <c r="M457" t="s">
        <v>147</v>
      </c>
      <c r="N457" t="s">
        <v>1282</v>
      </c>
      <c r="O457" t="s">
        <v>31</v>
      </c>
      <c r="P457" t="s">
        <v>35</v>
      </c>
      <c r="Q457" t="s">
        <v>1283</v>
      </c>
      <c r="R457">
        <v>760.11599999999999</v>
      </c>
      <c r="S457">
        <v>6</v>
      </c>
      <c r="T457">
        <v>0.3</v>
      </c>
      <c r="U457">
        <v>-43.435200000000002</v>
      </c>
    </row>
    <row r="458" spans="1:21" x14ac:dyDescent="0.3">
      <c r="A458">
        <v>7055</v>
      </c>
      <c r="B458" t="s">
        <v>9269</v>
      </c>
      <c r="C458" s="1">
        <v>42715</v>
      </c>
      <c r="D458" s="1">
        <v>42715</v>
      </c>
      <c r="E458" t="s">
        <v>1292</v>
      </c>
      <c r="F458" t="s">
        <v>5062</v>
      </c>
      <c r="G458" t="s">
        <v>5063</v>
      </c>
      <c r="H458" t="s">
        <v>25</v>
      </c>
      <c r="I458" t="s">
        <v>26</v>
      </c>
      <c r="J458" t="s">
        <v>1887</v>
      </c>
      <c r="K458" t="s">
        <v>42</v>
      </c>
      <c r="L458">
        <v>92804</v>
      </c>
      <c r="M458" t="s">
        <v>43</v>
      </c>
      <c r="N458" t="s">
        <v>4847</v>
      </c>
      <c r="O458" t="s">
        <v>31</v>
      </c>
      <c r="P458" t="s">
        <v>35</v>
      </c>
      <c r="Q458" t="s">
        <v>4848</v>
      </c>
      <c r="R458">
        <v>363.92</v>
      </c>
      <c r="S458">
        <v>5</v>
      </c>
      <c r="T458">
        <v>0.2</v>
      </c>
      <c r="U458">
        <v>-31.843</v>
      </c>
    </row>
    <row r="459" spans="1:21" x14ac:dyDescent="0.3">
      <c r="A459">
        <v>7044</v>
      </c>
      <c r="B459" t="s">
        <v>9264</v>
      </c>
      <c r="C459" s="1">
        <v>42934</v>
      </c>
      <c r="D459" s="1">
        <v>42939</v>
      </c>
      <c r="E459" t="s">
        <v>49</v>
      </c>
      <c r="F459" t="s">
        <v>2308</v>
      </c>
      <c r="G459" t="s">
        <v>2309</v>
      </c>
      <c r="H459" t="s">
        <v>25</v>
      </c>
      <c r="I459" t="s">
        <v>26</v>
      </c>
      <c r="J459" t="s">
        <v>145</v>
      </c>
      <c r="K459" t="s">
        <v>146</v>
      </c>
      <c r="L459">
        <v>19134</v>
      </c>
      <c r="M459" t="s">
        <v>147</v>
      </c>
      <c r="N459" t="s">
        <v>1843</v>
      </c>
      <c r="O459" t="s">
        <v>31</v>
      </c>
      <c r="P459" t="s">
        <v>35</v>
      </c>
      <c r="Q459" t="s">
        <v>1844</v>
      </c>
      <c r="R459">
        <v>198.744</v>
      </c>
      <c r="S459">
        <v>4</v>
      </c>
      <c r="T459">
        <v>0.3</v>
      </c>
      <c r="U459">
        <v>-14.196</v>
      </c>
    </row>
    <row r="460" spans="1:21" x14ac:dyDescent="0.3">
      <c r="A460">
        <v>7036</v>
      </c>
      <c r="B460" t="s">
        <v>9258</v>
      </c>
      <c r="C460" s="1">
        <v>43048</v>
      </c>
      <c r="D460" s="1">
        <v>43052</v>
      </c>
      <c r="E460" t="s">
        <v>49</v>
      </c>
      <c r="F460" t="s">
        <v>4515</v>
      </c>
      <c r="G460" t="s">
        <v>4516</v>
      </c>
      <c r="H460" t="s">
        <v>40</v>
      </c>
      <c r="I460" t="s">
        <v>26</v>
      </c>
      <c r="J460" t="s">
        <v>949</v>
      </c>
      <c r="K460" t="s">
        <v>42</v>
      </c>
      <c r="L460">
        <v>92105</v>
      </c>
      <c r="M460" t="s">
        <v>43</v>
      </c>
      <c r="N460" t="s">
        <v>2481</v>
      </c>
      <c r="O460" t="s">
        <v>31</v>
      </c>
      <c r="P460" t="s">
        <v>35</v>
      </c>
      <c r="Q460" t="s">
        <v>2482</v>
      </c>
      <c r="R460">
        <v>523.39200000000005</v>
      </c>
      <c r="S460">
        <v>3</v>
      </c>
      <c r="T460">
        <v>0.2</v>
      </c>
      <c r="U460">
        <v>52.339199999999998</v>
      </c>
    </row>
    <row r="461" spans="1:21" x14ac:dyDescent="0.3">
      <c r="A461">
        <v>820</v>
      </c>
      <c r="B461" t="s">
        <v>2557</v>
      </c>
      <c r="C461" s="1">
        <v>41818</v>
      </c>
      <c r="D461" s="1">
        <v>41822</v>
      </c>
      <c r="E461" t="s">
        <v>49</v>
      </c>
      <c r="F461" t="s">
        <v>1910</v>
      </c>
      <c r="G461" t="s">
        <v>1911</v>
      </c>
      <c r="H461" t="s">
        <v>25</v>
      </c>
      <c r="I461" t="s">
        <v>26</v>
      </c>
      <c r="J461" t="s">
        <v>145</v>
      </c>
      <c r="K461" t="s">
        <v>146</v>
      </c>
      <c r="L461">
        <v>19140</v>
      </c>
      <c r="M461" t="s">
        <v>147</v>
      </c>
      <c r="N461" t="s">
        <v>2560</v>
      </c>
      <c r="O461" t="s">
        <v>31</v>
      </c>
      <c r="P461" t="s">
        <v>35</v>
      </c>
      <c r="Q461" t="s">
        <v>2561</v>
      </c>
      <c r="R461">
        <v>1228.4649999999999</v>
      </c>
      <c r="S461">
        <v>5</v>
      </c>
      <c r="T461">
        <v>0.3</v>
      </c>
      <c r="U461">
        <v>0</v>
      </c>
    </row>
    <row r="462" spans="1:21" x14ac:dyDescent="0.3">
      <c r="A462">
        <v>7033</v>
      </c>
      <c r="B462" t="s">
        <v>9257</v>
      </c>
      <c r="C462" s="1">
        <v>42685</v>
      </c>
      <c r="D462" s="1">
        <v>42690</v>
      </c>
      <c r="E462" t="s">
        <v>49</v>
      </c>
      <c r="F462" t="s">
        <v>4144</v>
      </c>
      <c r="G462" t="s">
        <v>4145</v>
      </c>
      <c r="H462" t="s">
        <v>40</v>
      </c>
      <c r="I462" t="s">
        <v>26</v>
      </c>
      <c r="J462" t="s">
        <v>265</v>
      </c>
      <c r="K462" t="s">
        <v>266</v>
      </c>
      <c r="L462">
        <v>10011</v>
      </c>
      <c r="M462" t="s">
        <v>147</v>
      </c>
      <c r="N462" t="s">
        <v>4847</v>
      </c>
      <c r="O462" t="s">
        <v>31</v>
      </c>
      <c r="P462" t="s">
        <v>35</v>
      </c>
      <c r="Q462" t="s">
        <v>4848</v>
      </c>
      <c r="R462">
        <v>245.64599999999999</v>
      </c>
      <c r="S462">
        <v>3</v>
      </c>
      <c r="T462">
        <v>0.1</v>
      </c>
      <c r="U462">
        <v>8.1882000000000001</v>
      </c>
    </row>
    <row r="463" spans="1:21" x14ac:dyDescent="0.3">
      <c r="A463">
        <v>7009</v>
      </c>
      <c r="B463" t="s">
        <v>9246</v>
      </c>
      <c r="C463" s="1">
        <v>42237</v>
      </c>
      <c r="D463" s="1">
        <v>42241</v>
      </c>
      <c r="E463" t="s">
        <v>49</v>
      </c>
      <c r="F463" t="s">
        <v>3961</v>
      </c>
      <c r="G463" t="s">
        <v>3962</v>
      </c>
      <c r="H463" t="s">
        <v>40</v>
      </c>
      <c r="I463" t="s">
        <v>26</v>
      </c>
      <c r="J463" t="s">
        <v>317</v>
      </c>
      <c r="K463" t="s">
        <v>497</v>
      </c>
      <c r="L463">
        <v>45503</v>
      </c>
      <c r="M463" t="s">
        <v>147</v>
      </c>
      <c r="N463" t="s">
        <v>1797</v>
      </c>
      <c r="O463" t="s">
        <v>31</v>
      </c>
      <c r="P463" t="s">
        <v>35</v>
      </c>
      <c r="Q463" t="s">
        <v>1798</v>
      </c>
      <c r="R463">
        <v>598.45799999999997</v>
      </c>
      <c r="S463">
        <v>3</v>
      </c>
      <c r="T463">
        <v>0.3</v>
      </c>
      <c r="U463">
        <v>-42.747</v>
      </c>
    </row>
    <row r="464" spans="1:21" x14ac:dyDescent="0.3">
      <c r="A464">
        <v>7006</v>
      </c>
      <c r="B464" t="s">
        <v>9244</v>
      </c>
      <c r="C464" s="1">
        <v>42309</v>
      </c>
      <c r="D464" s="1">
        <v>42313</v>
      </c>
      <c r="E464" t="s">
        <v>49</v>
      </c>
      <c r="F464" t="s">
        <v>1917</v>
      </c>
      <c r="G464" t="s">
        <v>1918</v>
      </c>
      <c r="H464" t="s">
        <v>25</v>
      </c>
      <c r="I464" t="s">
        <v>26</v>
      </c>
      <c r="J464" t="s">
        <v>265</v>
      </c>
      <c r="K464" t="s">
        <v>266</v>
      </c>
      <c r="L464">
        <v>10009</v>
      </c>
      <c r="M464" t="s">
        <v>147</v>
      </c>
      <c r="N464" t="s">
        <v>8389</v>
      </c>
      <c r="O464" t="s">
        <v>31</v>
      </c>
      <c r="P464" t="s">
        <v>35</v>
      </c>
      <c r="Q464" t="s">
        <v>8390</v>
      </c>
      <c r="R464">
        <v>205.16399999999999</v>
      </c>
      <c r="S464">
        <v>2</v>
      </c>
      <c r="T464">
        <v>0.1</v>
      </c>
      <c r="U464">
        <v>13.6776</v>
      </c>
    </row>
    <row r="465" spans="1:21" x14ac:dyDescent="0.3">
      <c r="A465">
        <v>7002</v>
      </c>
      <c r="B465" t="s">
        <v>9240</v>
      </c>
      <c r="C465" s="1">
        <v>42093</v>
      </c>
      <c r="D465" s="1">
        <v>42097</v>
      </c>
      <c r="E465" t="s">
        <v>49</v>
      </c>
      <c r="F465" t="s">
        <v>6000</v>
      </c>
      <c r="G465" t="s">
        <v>6001</v>
      </c>
      <c r="H465" t="s">
        <v>101</v>
      </c>
      <c r="I465" t="s">
        <v>26</v>
      </c>
      <c r="J465" t="s">
        <v>9241</v>
      </c>
      <c r="K465" t="s">
        <v>210</v>
      </c>
      <c r="L465">
        <v>61761</v>
      </c>
      <c r="M465" t="s">
        <v>104</v>
      </c>
      <c r="N465" t="s">
        <v>6963</v>
      </c>
      <c r="O465" t="s">
        <v>31</v>
      </c>
      <c r="P465" t="s">
        <v>35</v>
      </c>
      <c r="Q465" t="s">
        <v>6964</v>
      </c>
      <c r="R465">
        <v>366.74400000000003</v>
      </c>
      <c r="S465">
        <v>4</v>
      </c>
      <c r="T465">
        <v>0.3</v>
      </c>
      <c r="U465">
        <v>-110.0232</v>
      </c>
    </row>
    <row r="466" spans="1:21" x14ac:dyDescent="0.3">
      <c r="A466">
        <v>830</v>
      </c>
      <c r="B466" t="s">
        <v>2583</v>
      </c>
      <c r="C466" s="1">
        <v>42902</v>
      </c>
      <c r="D466" s="1">
        <v>42907</v>
      </c>
      <c r="E466" t="s">
        <v>22</v>
      </c>
      <c r="F466" t="s">
        <v>331</v>
      </c>
      <c r="G466" t="s">
        <v>332</v>
      </c>
      <c r="H466" t="s">
        <v>25</v>
      </c>
      <c r="I466" t="s">
        <v>26</v>
      </c>
      <c r="J466" t="s">
        <v>2584</v>
      </c>
      <c r="K466" t="s">
        <v>28</v>
      </c>
      <c r="L466">
        <v>41042</v>
      </c>
      <c r="M466" t="s">
        <v>29</v>
      </c>
      <c r="N466" t="s">
        <v>2585</v>
      </c>
      <c r="O466" t="s">
        <v>31</v>
      </c>
      <c r="P466" t="s">
        <v>35</v>
      </c>
      <c r="Q466" t="s">
        <v>2586</v>
      </c>
      <c r="R466">
        <v>301.95999999999998</v>
      </c>
      <c r="S466">
        <v>2</v>
      </c>
      <c r="T466">
        <v>0</v>
      </c>
      <c r="U466">
        <v>90.587999999999994</v>
      </c>
    </row>
    <row r="467" spans="1:21" x14ac:dyDescent="0.3">
      <c r="A467">
        <v>6949</v>
      </c>
      <c r="B467" t="s">
        <v>9207</v>
      </c>
      <c r="C467" s="1">
        <v>42119</v>
      </c>
      <c r="D467" s="1">
        <v>42123</v>
      </c>
      <c r="E467" t="s">
        <v>49</v>
      </c>
      <c r="F467" t="s">
        <v>1978</v>
      </c>
      <c r="G467" t="s">
        <v>1979</v>
      </c>
      <c r="H467" t="s">
        <v>25</v>
      </c>
      <c r="I467" t="s">
        <v>26</v>
      </c>
      <c r="J467" t="s">
        <v>455</v>
      </c>
      <c r="K467" t="s">
        <v>210</v>
      </c>
      <c r="L467">
        <v>60505</v>
      </c>
      <c r="M467" t="s">
        <v>104</v>
      </c>
      <c r="N467" t="s">
        <v>6602</v>
      </c>
      <c r="O467" t="s">
        <v>31</v>
      </c>
      <c r="P467" t="s">
        <v>35</v>
      </c>
      <c r="Q467" t="s">
        <v>6603</v>
      </c>
      <c r="R467">
        <v>128.05799999999999</v>
      </c>
      <c r="S467">
        <v>3</v>
      </c>
      <c r="T467">
        <v>0.3</v>
      </c>
      <c r="U467">
        <v>-23.7822</v>
      </c>
    </row>
    <row r="468" spans="1:21" x14ac:dyDescent="0.3">
      <c r="A468">
        <v>6918</v>
      </c>
      <c r="B468" t="s">
        <v>9180</v>
      </c>
      <c r="C468" s="1">
        <v>41989</v>
      </c>
      <c r="D468" s="1">
        <v>41994</v>
      </c>
      <c r="E468" t="s">
        <v>49</v>
      </c>
      <c r="F468" t="s">
        <v>7377</v>
      </c>
      <c r="G468" t="s">
        <v>7378</v>
      </c>
      <c r="H468" t="s">
        <v>40</v>
      </c>
      <c r="I468" t="s">
        <v>26</v>
      </c>
      <c r="J468" t="s">
        <v>5402</v>
      </c>
      <c r="K468" t="s">
        <v>42</v>
      </c>
      <c r="L468">
        <v>95823</v>
      </c>
      <c r="M468" t="s">
        <v>43</v>
      </c>
      <c r="N468" t="s">
        <v>4527</v>
      </c>
      <c r="O468" t="s">
        <v>31</v>
      </c>
      <c r="P468" t="s">
        <v>35</v>
      </c>
      <c r="Q468" t="s">
        <v>4528</v>
      </c>
      <c r="R468">
        <v>1403.92</v>
      </c>
      <c r="S468">
        <v>5</v>
      </c>
      <c r="T468">
        <v>0.2</v>
      </c>
      <c r="U468">
        <v>70.195999999999998</v>
      </c>
    </row>
    <row r="469" spans="1:21" x14ac:dyDescent="0.3">
      <c r="A469">
        <v>6899</v>
      </c>
      <c r="B469" t="s">
        <v>9163</v>
      </c>
      <c r="C469" s="1">
        <v>42148</v>
      </c>
      <c r="D469" s="1">
        <v>42150</v>
      </c>
      <c r="E469" t="s">
        <v>22</v>
      </c>
      <c r="F469" t="s">
        <v>7557</v>
      </c>
      <c r="G469" t="s">
        <v>7558</v>
      </c>
      <c r="H469" t="s">
        <v>25</v>
      </c>
      <c r="I469" t="s">
        <v>26</v>
      </c>
      <c r="J469" t="s">
        <v>209</v>
      </c>
      <c r="K469" t="s">
        <v>210</v>
      </c>
      <c r="L469">
        <v>60540</v>
      </c>
      <c r="M469" t="s">
        <v>104</v>
      </c>
      <c r="N469" t="s">
        <v>3193</v>
      </c>
      <c r="O469" t="s">
        <v>31</v>
      </c>
      <c r="P469" t="s">
        <v>35</v>
      </c>
      <c r="Q469" t="s">
        <v>3194</v>
      </c>
      <c r="R469">
        <v>602.65099999999995</v>
      </c>
      <c r="S469">
        <v>7</v>
      </c>
      <c r="T469">
        <v>0.3</v>
      </c>
      <c r="U469">
        <v>-163.57669999999999</v>
      </c>
    </row>
    <row r="470" spans="1:21" x14ac:dyDescent="0.3">
      <c r="A470">
        <v>6885</v>
      </c>
      <c r="B470" t="s">
        <v>9158</v>
      </c>
      <c r="C470" s="1">
        <v>42155</v>
      </c>
      <c r="D470" s="1">
        <v>42159</v>
      </c>
      <c r="E470" t="s">
        <v>49</v>
      </c>
      <c r="F470" t="s">
        <v>1874</v>
      </c>
      <c r="G470" t="s">
        <v>1875</v>
      </c>
      <c r="H470" t="s">
        <v>25</v>
      </c>
      <c r="I470" t="s">
        <v>26</v>
      </c>
      <c r="J470" t="s">
        <v>408</v>
      </c>
      <c r="K470" t="s">
        <v>228</v>
      </c>
      <c r="L470">
        <v>55407</v>
      </c>
      <c r="M470" t="s">
        <v>104</v>
      </c>
      <c r="N470" t="s">
        <v>6255</v>
      </c>
      <c r="O470" t="s">
        <v>31</v>
      </c>
      <c r="P470" t="s">
        <v>35</v>
      </c>
      <c r="Q470" t="s">
        <v>6256</v>
      </c>
      <c r="R470">
        <v>2567.84</v>
      </c>
      <c r="S470">
        <v>8</v>
      </c>
      <c r="T470">
        <v>0</v>
      </c>
      <c r="U470">
        <v>770.35199999999998</v>
      </c>
    </row>
    <row r="471" spans="1:21" x14ac:dyDescent="0.3">
      <c r="A471">
        <v>848</v>
      </c>
      <c r="B471" t="s">
        <v>2627</v>
      </c>
      <c r="C471" s="1">
        <v>42290</v>
      </c>
      <c r="D471" s="1">
        <v>42294</v>
      </c>
      <c r="E471" t="s">
        <v>49</v>
      </c>
      <c r="F471" t="s">
        <v>2628</v>
      </c>
      <c r="G471" t="s">
        <v>2629</v>
      </c>
      <c r="H471" t="s">
        <v>25</v>
      </c>
      <c r="I471" t="s">
        <v>26</v>
      </c>
      <c r="J471" t="s">
        <v>1477</v>
      </c>
      <c r="K471" t="s">
        <v>28</v>
      </c>
      <c r="L471">
        <v>40214</v>
      </c>
      <c r="M471" t="s">
        <v>29</v>
      </c>
      <c r="N471" t="s">
        <v>1086</v>
      </c>
      <c r="O471" t="s">
        <v>31</v>
      </c>
      <c r="P471" t="s">
        <v>35</v>
      </c>
      <c r="Q471" t="s">
        <v>1087</v>
      </c>
      <c r="R471">
        <v>287.94</v>
      </c>
      <c r="S471">
        <v>3</v>
      </c>
      <c r="T471">
        <v>0</v>
      </c>
      <c r="U471">
        <v>77.743799999999993</v>
      </c>
    </row>
    <row r="472" spans="1:21" x14ac:dyDescent="0.3">
      <c r="A472">
        <v>6880</v>
      </c>
      <c r="B472" t="s">
        <v>9157</v>
      </c>
      <c r="C472" s="1">
        <v>42339</v>
      </c>
      <c r="D472" s="1">
        <v>42343</v>
      </c>
      <c r="E472" t="s">
        <v>22</v>
      </c>
      <c r="F472" t="s">
        <v>620</v>
      </c>
      <c r="G472" t="s">
        <v>621</v>
      </c>
      <c r="H472" t="s">
        <v>101</v>
      </c>
      <c r="I472" t="s">
        <v>26</v>
      </c>
      <c r="J472" t="s">
        <v>94</v>
      </c>
      <c r="K472" t="s">
        <v>95</v>
      </c>
      <c r="L472">
        <v>98105</v>
      </c>
      <c r="M472" t="s">
        <v>43</v>
      </c>
      <c r="N472" t="s">
        <v>1730</v>
      </c>
      <c r="O472" t="s">
        <v>31</v>
      </c>
      <c r="P472" t="s">
        <v>35</v>
      </c>
      <c r="Q472" t="s">
        <v>1731</v>
      </c>
      <c r="R472">
        <v>2003.92</v>
      </c>
      <c r="S472">
        <v>5</v>
      </c>
      <c r="T472">
        <v>0.2</v>
      </c>
      <c r="U472">
        <v>125.245</v>
      </c>
    </row>
    <row r="473" spans="1:21" x14ac:dyDescent="0.3">
      <c r="A473">
        <v>6863</v>
      </c>
      <c r="B473" t="s">
        <v>9148</v>
      </c>
      <c r="C473" s="1">
        <v>42842</v>
      </c>
      <c r="D473" s="1">
        <v>42847</v>
      </c>
      <c r="E473" t="s">
        <v>49</v>
      </c>
      <c r="F473" t="s">
        <v>4369</v>
      </c>
      <c r="G473" t="s">
        <v>4370</v>
      </c>
      <c r="H473" t="s">
        <v>25</v>
      </c>
      <c r="I473" t="s">
        <v>26</v>
      </c>
      <c r="J473" t="s">
        <v>41</v>
      </c>
      <c r="K473" t="s">
        <v>42</v>
      </c>
      <c r="L473">
        <v>90008</v>
      </c>
      <c r="M473" t="s">
        <v>43</v>
      </c>
      <c r="N473" t="s">
        <v>4847</v>
      </c>
      <c r="O473" t="s">
        <v>31</v>
      </c>
      <c r="P473" t="s">
        <v>35</v>
      </c>
      <c r="Q473" t="s">
        <v>4848</v>
      </c>
      <c r="R473">
        <v>218.352</v>
      </c>
      <c r="S473">
        <v>3</v>
      </c>
      <c r="T473">
        <v>0.2</v>
      </c>
      <c r="U473">
        <v>-19.105799999999999</v>
      </c>
    </row>
    <row r="474" spans="1:21" x14ac:dyDescent="0.3">
      <c r="A474">
        <v>6846</v>
      </c>
      <c r="B474" t="s">
        <v>9140</v>
      </c>
      <c r="C474" s="1">
        <v>41826</v>
      </c>
      <c r="D474" s="1">
        <v>41832</v>
      </c>
      <c r="E474" t="s">
        <v>49</v>
      </c>
      <c r="F474" t="s">
        <v>5327</v>
      </c>
      <c r="G474" t="s">
        <v>5328</v>
      </c>
      <c r="H474" t="s">
        <v>101</v>
      </c>
      <c r="I474" t="s">
        <v>26</v>
      </c>
      <c r="J474" t="s">
        <v>9141</v>
      </c>
      <c r="K474" t="s">
        <v>42</v>
      </c>
      <c r="L474">
        <v>92020</v>
      </c>
      <c r="M474" t="s">
        <v>43</v>
      </c>
      <c r="N474" t="s">
        <v>4738</v>
      </c>
      <c r="O474" t="s">
        <v>31</v>
      </c>
      <c r="P474" t="s">
        <v>35</v>
      </c>
      <c r="Q474" t="s">
        <v>4739</v>
      </c>
      <c r="R474">
        <v>478.48</v>
      </c>
      <c r="S474">
        <v>2</v>
      </c>
      <c r="T474">
        <v>0.2</v>
      </c>
      <c r="U474">
        <v>47.847999999999999</v>
      </c>
    </row>
    <row r="475" spans="1:21" x14ac:dyDescent="0.3">
      <c r="A475">
        <v>6845</v>
      </c>
      <c r="B475" t="s">
        <v>9137</v>
      </c>
      <c r="C475" s="1">
        <v>42625</v>
      </c>
      <c r="D475" s="1">
        <v>42630</v>
      </c>
      <c r="E475" t="s">
        <v>49</v>
      </c>
      <c r="F475" t="s">
        <v>2436</v>
      </c>
      <c r="G475" t="s">
        <v>2437</v>
      </c>
      <c r="H475" t="s">
        <v>40</v>
      </c>
      <c r="I475" t="s">
        <v>26</v>
      </c>
      <c r="J475" t="s">
        <v>317</v>
      </c>
      <c r="K475" t="s">
        <v>318</v>
      </c>
      <c r="L475">
        <v>22153</v>
      </c>
      <c r="M475" t="s">
        <v>29</v>
      </c>
      <c r="N475" t="s">
        <v>9138</v>
      </c>
      <c r="O475" t="s">
        <v>31</v>
      </c>
      <c r="P475" t="s">
        <v>35</v>
      </c>
      <c r="Q475" t="s">
        <v>9139</v>
      </c>
      <c r="R475">
        <v>1059.1199999999999</v>
      </c>
      <c r="S475">
        <v>4</v>
      </c>
      <c r="T475">
        <v>0</v>
      </c>
      <c r="U475">
        <v>307.14479999999998</v>
      </c>
    </row>
    <row r="476" spans="1:21" x14ac:dyDescent="0.3">
      <c r="A476">
        <v>6821</v>
      </c>
      <c r="B476" t="s">
        <v>9123</v>
      </c>
      <c r="C476" s="1">
        <v>43097</v>
      </c>
      <c r="D476" s="1">
        <v>43101</v>
      </c>
      <c r="E476" t="s">
        <v>49</v>
      </c>
      <c r="F476" t="s">
        <v>5631</v>
      </c>
      <c r="G476" t="s">
        <v>5632</v>
      </c>
      <c r="H476" t="s">
        <v>40</v>
      </c>
      <c r="I476" t="s">
        <v>26</v>
      </c>
      <c r="J476" t="s">
        <v>1388</v>
      </c>
      <c r="K476" t="s">
        <v>210</v>
      </c>
      <c r="L476">
        <v>61604</v>
      </c>
      <c r="M476" t="s">
        <v>104</v>
      </c>
      <c r="N476" t="s">
        <v>717</v>
      </c>
      <c r="O476" t="s">
        <v>31</v>
      </c>
      <c r="P476" t="s">
        <v>35</v>
      </c>
      <c r="Q476" t="s">
        <v>718</v>
      </c>
      <c r="R476">
        <v>113.372</v>
      </c>
      <c r="S476">
        <v>2</v>
      </c>
      <c r="T476">
        <v>0.3</v>
      </c>
      <c r="U476">
        <v>-3.2391999999999999</v>
      </c>
    </row>
    <row r="477" spans="1:21" x14ac:dyDescent="0.3">
      <c r="A477">
        <v>6812</v>
      </c>
      <c r="B477" t="s">
        <v>9119</v>
      </c>
      <c r="C477" s="1">
        <v>42992</v>
      </c>
      <c r="D477" s="1">
        <v>42993</v>
      </c>
      <c r="E477" t="s">
        <v>187</v>
      </c>
      <c r="F477" t="s">
        <v>4369</v>
      </c>
      <c r="G477" t="s">
        <v>4370</v>
      </c>
      <c r="H477" t="s">
        <v>25</v>
      </c>
      <c r="I477" t="s">
        <v>26</v>
      </c>
      <c r="J477" t="s">
        <v>145</v>
      </c>
      <c r="K477" t="s">
        <v>146</v>
      </c>
      <c r="L477">
        <v>19140</v>
      </c>
      <c r="M477" t="s">
        <v>147</v>
      </c>
      <c r="N477" t="s">
        <v>1552</v>
      </c>
      <c r="O477" t="s">
        <v>31</v>
      </c>
      <c r="P477" t="s">
        <v>35</v>
      </c>
      <c r="Q477" t="s">
        <v>1553</v>
      </c>
      <c r="R477">
        <v>113.372</v>
      </c>
      <c r="S477">
        <v>2</v>
      </c>
      <c r="T477">
        <v>0.3</v>
      </c>
      <c r="U477">
        <v>-29.152799999999999</v>
      </c>
    </row>
    <row r="478" spans="1:21" x14ac:dyDescent="0.3">
      <c r="A478">
        <v>6804</v>
      </c>
      <c r="B478" t="s">
        <v>9114</v>
      </c>
      <c r="C478" s="1">
        <v>42729</v>
      </c>
      <c r="D478" s="1">
        <v>42736</v>
      </c>
      <c r="E478" t="s">
        <v>49</v>
      </c>
      <c r="F478" t="s">
        <v>3648</v>
      </c>
      <c r="G478" t="s">
        <v>3649</v>
      </c>
      <c r="H478" t="s">
        <v>40</v>
      </c>
      <c r="I478" t="s">
        <v>26</v>
      </c>
      <c r="J478" t="s">
        <v>543</v>
      </c>
      <c r="K478" t="s">
        <v>309</v>
      </c>
      <c r="L478">
        <v>85023</v>
      </c>
      <c r="M478" t="s">
        <v>43</v>
      </c>
      <c r="N478" t="s">
        <v>4585</v>
      </c>
      <c r="O478" t="s">
        <v>31</v>
      </c>
      <c r="P478" t="s">
        <v>35</v>
      </c>
      <c r="Q478" t="s">
        <v>4586</v>
      </c>
      <c r="R478">
        <v>47.968000000000004</v>
      </c>
      <c r="S478">
        <v>2</v>
      </c>
      <c r="T478">
        <v>0.2</v>
      </c>
      <c r="U478">
        <v>4.1971999999999996</v>
      </c>
    </row>
    <row r="479" spans="1:21" x14ac:dyDescent="0.3">
      <c r="A479">
        <v>881</v>
      </c>
      <c r="B479" t="s">
        <v>2717</v>
      </c>
      <c r="C479" s="1">
        <v>43069</v>
      </c>
      <c r="D479" s="1">
        <v>43071</v>
      </c>
      <c r="E479" t="s">
        <v>22</v>
      </c>
      <c r="F479" t="s">
        <v>99</v>
      </c>
      <c r="G479" t="s">
        <v>100</v>
      </c>
      <c r="H479" t="s">
        <v>101</v>
      </c>
      <c r="I479" t="s">
        <v>26</v>
      </c>
      <c r="J479" t="s">
        <v>265</v>
      </c>
      <c r="K479" t="s">
        <v>266</v>
      </c>
      <c r="L479">
        <v>10024</v>
      </c>
      <c r="M479" t="s">
        <v>147</v>
      </c>
      <c r="N479" t="s">
        <v>687</v>
      </c>
      <c r="O479" t="s">
        <v>31</v>
      </c>
      <c r="P479" t="s">
        <v>35</v>
      </c>
      <c r="Q479" t="s">
        <v>688</v>
      </c>
      <c r="R479">
        <v>1242.9000000000001</v>
      </c>
      <c r="S479">
        <v>5</v>
      </c>
      <c r="T479">
        <v>0.1</v>
      </c>
      <c r="U479">
        <v>262.39</v>
      </c>
    </row>
    <row r="480" spans="1:21" x14ac:dyDescent="0.3">
      <c r="A480">
        <v>6766</v>
      </c>
      <c r="B480" t="s">
        <v>9089</v>
      </c>
      <c r="C480" s="1">
        <v>42845</v>
      </c>
      <c r="D480" s="1">
        <v>42849</v>
      </c>
      <c r="E480" t="s">
        <v>49</v>
      </c>
      <c r="F480" t="s">
        <v>6468</v>
      </c>
      <c r="G480" t="s">
        <v>6469</v>
      </c>
      <c r="H480" t="s">
        <v>25</v>
      </c>
      <c r="I480" t="s">
        <v>26</v>
      </c>
      <c r="J480" t="s">
        <v>302</v>
      </c>
      <c r="K480" t="s">
        <v>210</v>
      </c>
      <c r="L480">
        <v>60653</v>
      </c>
      <c r="M480" t="s">
        <v>104</v>
      </c>
      <c r="N480" t="s">
        <v>1166</v>
      </c>
      <c r="O480" t="s">
        <v>31</v>
      </c>
      <c r="P480" t="s">
        <v>35</v>
      </c>
      <c r="Q480" t="s">
        <v>1167</v>
      </c>
      <c r="R480">
        <v>317.05799999999999</v>
      </c>
      <c r="S480">
        <v>3</v>
      </c>
      <c r="T480">
        <v>0.3</v>
      </c>
      <c r="U480">
        <v>-18.117599999999999</v>
      </c>
    </row>
    <row r="481" spans="1:21" x14ac:dyDescent="0.3">
      <c r="A481">
        <v>6762</v>
      </c>
      <c r="B481" t="s">
        <v>9085</v>
      </c>
      <c r="C481" s="1">
        <v>42575</v>
      </c>
      <c r="D481" s="1">
        <v>42577</v>
      </c>
      <c r="E481" t="s">
        <v>22</v>
      </c>
      <c r="F481" t="s">
        <v>6805</v>
      </c>
      <c r="G481" t="s">
        <v>6806</v>
      </c>
      <c r="H481" t="s">
        <v>40</v>
      </c>
      <c r="I481" t="s">
        <v>26</v>
      </c>
      <c r="J481" t="s">
        <v>265</v>
      </c>
      <c r="K481" t="s">
        <v>266</v>
      </c>
      <c r="L481">
        <v>10035</v>
      </c>
      <c r="M481" t="s">
        <v>147</v>
      </c>
      <c r="N481" t="s">
        <v>3503</v>
      </c>
      <c r="O481" t="s">
        <v>31</v>
      </c>
      <c r="P481" t="s">
        <v>35</v>
      </c>
      <c r="Q481" t="s">
        <v>3504</v>
      </c>
      <c r="R481">
        <v>253.76400000000001</v>
      </c>
      <c r="S481">
        <v>2</v>
      </c>
      <c r="T481">
        <v>0.1</v>
      </c>
      <c r="U481">
        <v>31.015599999999999</v>
      </c>
    </row>
    <row r="482" spans="1:21" x14ac:dyDescent="0.3">
      <c r="A482">
        <v>6757</v>
      </c>
      <c r="B482" t="s">
        <v>9080</v>
      </c>
      <c r="C482" s="1">
        <v>42993</v>
      </c>
      <c r="D482" s="1">
        <v>42997</v>
      </c>
      <c r="E482" t="s">
        <v>49</v>
      </c>
      <c r="F482" t="s">
        <v>9081</v>
      </c>
      <c r="G482" t="s">
        <v>9082</v>
      </c>
      <c r="H482" t="s">
        <v>40</v>
      </c>
      <c r="I482" t="s">
        <v>26</v>
      </c>
      <c r="J482" t="s">
        <v>1121</v>
      </c>
      <c r="K482" t="s">
        <v>789</v>
      </c>
      <c r="L482">
        <v>8701</v>
      </c>
      <c r="M482" t="s">
        <v>147</v>
      </c>
      <c r="N482" t="s">
        <v>6960</v>
      </c>
      <c r="O482" t="s">
        <v>31</v>
      </c>
      <c r="P482" t="s">
        <v>35</v>
      </c>
      <c r="Q482" t="s">
        <v>6961</v>
      </c>
      <c r="R482">
        <v>512.96</v>
      </c>
      <c r="S482">
        <v>4</v>
      </c>
      <c r="T482">
        <v>0</v>
      </c>
      <c r="U482">
        <v>143.62880000000001</v>
      </c>
    </row>
    <row r="483" spans="1:21" x14ac:dyDescent="0.3">
      <c r="A483">
        <v>6751</v>
      </c>
      <c r="B483" t="s">
        <v>9079</v>
      </c>
      <c r="C483" s="1">
        <v>42549</v>
      </c>
      <c r="D483" s="1">
        <v>42551</v>
      </c>
      <c r="E483" t="s">
        <v>22</v>
      </c>
      <c r="F483" t="s">
        <v>6126</v>
      </c>
      <c r="G483" t="s">
        <v>6127</v>
      </c>
      <c r="H483" t="s">
        <v>25</v>
      </c>
      <c r="I483" t="s">
        <v>26</v>
      </c>
      <c r="J483" t="s">
        <v>4832</v>
      </c>
      <c r="K483" t="s">
        <v>789</v>
      </c>
      <c r="L483">
        <v>7501</v>
      </c>
      <c r="M483" t="s">
        <v>147</v>
      </c>
      <c r="N483" t="s">
        <v>6602</v>
      </c>
      <c r="O483" t="s">
        <v>31</v>
      </c>
      <c r="P483" t="s">
        <v>35</v>
      </c>
      <c r="Q483" t="s">
        <v>6603</v>
      </c>
      <c r="R483">
        <v>121.96</v>
      </c>
      <c r="S483">
        <v>2</v>
      </c>
      <c r="T483">
        <v>0</v>
      </c>
      <c r="U483">
        <v>20.7332</v>
      </c>
    </row>
    <row r="484" spans="1:21" x14ac:dyDescent="0.3">
      <c r="A484">
        <v>6743</v>
      </c>
      <c r="B484" t="s">
        <v>9074</v>
      </c>
      <c r="C484" s="1">
        <v>42922</v>
      </c>
      <c r="D484" s="1">
        <v>42927</v>
      </c>
      <c r="E484" t="s">
        <v>49</v>
      </c>
      <c r="F484" t="s">
        <v>1191</v>
      </c>
      <c r="G484" t="s">
        <v>1192</v>
      </c>
      <c r="H484" t="s">
        <v>25</v>
      </c>
      <c r="I484" t="s">
        <v>26</v>
      </c>
      <c r="J484" t="s">
        <v>41</v>
      </c>
      <c r="K484" t="s">
        <v>42</v>
      </c>
      <c r="L484">
        <v>90008</v>
      </c>
      <c r="M484" t="s">
        <v>43</v>
      </c>
      <c r="N484" t="s">
        <v>303</v>
      </c>
      <c r="O484" t="s">
        <v>31</v>
      </c>
      <c r="P484" t="s">
        <v>35</v>
      </c>
      <c r="Q484" t="s">
        <v>551</v>
      </c>
      <c r="R484">
        <v>122.136</v>
      </c>
      <c r="S484">
        <v>3</v>
      </c>
      <c r="T484">
        <v>0.2</v>
      </c>
      <c r="U484">
        <v>-13.7403</v>
      </c>
    </row>
    <row r="485" spans="1:21" x14ac:dyDescent="0.3">
      <c r="A485">
        <v>6741</v>
      </c>
      <c r="B485" t="s">
        <v>9073</v>
      </c>
      <c r="C485" s="1">
        <v>41785</v>
      </c>
      <c r="D485" s="1">
        <v>41790</v>
      </c>
      <c r="E485" t="s">
        <v>49</v>
      </c>
      <c r="F485" t="s">
        <v>4332</v>
      </c>
      <c r="G485" t="s">
        <v>4333</v>
      </c>
      <c r="H485" t="s">
        <v>25</v>
      </c>
      <c r="I485" t="s">
        <v>26</v>
      </c>
      <c r="J485" t="s">
        <v>302</v>
      </c>
      <c r="K485" t="s">
        <v>210</v>
      </c>
      <c r="L485">
        <v>60623</v>
      </c>
      <c r="M485" t="s">
        <v>104</v>
      </c>
      <c r="N485" t="s">
        <v>4776</v>
      </c>
      <c r="O485" t="s">
        <v>31</v>
      </c>
      <c r="P485" t="s">
        <v>35</v>
      </c>
      <c r="Q485" t="s">
        <v>4777</v>
      </c>
      <c r="R485">
        <v>359.77199999999999</v>
      </c>
      <c r="S485">
        <v>2</v>
      </c>
      <c r="T485">
        <v>0.3</v>
      </c>
      <c r="U485">
        <v>-5.1395999999999997</v>
      </c>
    </row>
    <row r="486" spans="1:21" x14ac:dyDescent="0.3">
      <c r="A486">
        <v>6731</v>
      </c>
      <c r="B486" t="s">
        <v>9069</v>
      </c>
      <c r="C486" s="1">
        <v>42173</v>
      </c>
      <c r="D486" s="1">
        <v>42175</v>
      </c>
      <c r="E486" t="s">
        <v>187</v>
      </c>
      <c r="F486" t="s">
        <v>2444</v>
      </c>
      <c r="G486" t="s">
        <v>2445</v>
      </c>
      <c r="H486" t="s">
        <v>40</v>
      </c>
      <c r="I486" t="s">
        <v>26</v>
      </c>
      <c r="J486" t="s">
        <v>3800</v>
      </c>
      <c r="K486" t="s">
        <v>334</v>
      </c>
      <c r="L486">
        <v>37167</v>
      </c>
      <c r="M486" t="s">
        <v>29</v>
      </c>
      <c r="N486" t="s">
        <v>944</v>
      </c>
      <c r="O486" t="s">
        <v>31</v>
      </c>
      <c r="P486" t="s">
        <v>35</v>
      </c>
      <c r="Q486" t="s">
        <v>945</v>
      </c>
      <c r="R486">
        <v>643.13599999999997</v>
      </c>
      <c r="S486">
        <v>4</v>
      </c>
      <c r="T486">
        <v>0.2</v>
      </c>
      <c r="U486">
        <v>56.2744</v>
      </c>
    </row>
    <row r="487" spans="1:21" x14ac:dyDescent="0.3">
      <c r="A487">
        <v>6710</v>
      </c>
      <c r="B487" t="s">
        <v>9056</v>
      </c>
      <c r="C487" s="1">
        <v>42322</v>
      </c>
      <c r="D487" s="1">
        <v>42327</v>
      </c>
      <c r="E487" t="s">
        <v>49</v>
      </c>
      <c r="F487" t="s">
        <v>448</v>
      </c>
      <c r="G487" t="s">
        <v>449</v>
      </c>
      <c r="H487" t="s">
        <v>25</v>
      </c>
      <c r="I487" t="s">
        <v>26</v>
      </c>
      <c r="J487" t="s">
        <v>9057</v>
      </c>
      <c r="K487" t="s">
        <v>668</v>
      </c>
      <c r="L487">
        <v>87124</v>
      </c>
      <c r="M487" t="s">
        <v>43</v>
      </c>
      <c r="N487" t="s">
        <v>1086</v>
      </c>
      <c r="O487" t="s">
        <v>31</v>
      </c>
      <c r="P487" t="s">
        <v>35</v>
      </c>
      <c r="Q487" t="s">
        <v>1087</v>
      </c>
      <c r="R487">
        <v>230.352</v>
      </c>
      <c r="S487">
        <v>3</v>
      </c>
      <c r="T487">
        <v>0.2</v>
      </c>
      <c r="U487">
        <v>20.155799999999999</v>
      </c>
    </row>
    <row r="488" spans="1:21" x14ac:dyDescent="0.3">
      <c r="A488">
        <v>6709</v>
      </c>
      <c r="B488" t="s">
        <v>9056</v>
      </c>
      <c r="C488" s="1">
        <v>42322</v>
      </c>
      <c r="D488" s="1">
        <v>42327</v>
      </c>
      <c r="E488" t="s">
        <v>49</v>
      </c>
      <c r="F488" t="s">
        <v>448</v>
      </c>
      <c r="G488" t="s">
        <v>449</v>
      </c>
      <c r="H488" t="s">
        <v>25</v>
      </c>
      <c r="I488" t="s">
        <v>26</v>
      </c>
      <c r="J488" t="s">
        <v>9057</v>
      </c>
      <c r="K488" t="s">
        <v>668</v>
      </c>
      <c r="L488">
        <v>87124</v>
      </c>
      <c r="M488" t="s">
        <v>43</v>
      </c>
      <c r="N488" t="s">
        <v>687</v>
      </c>
      <c r="O488" t="s">
        <v>31</v>
      </c>
      <c r="P488" t="s">
        <v>35</v>
      </c>
      <c r="Q488" t="s">
        <v>688</v>
      </c>
      <c r="R488">
        <v>883.84</v>
      </c>
      <c r="S488">
        <v>4</v>
      </c>
      <c r="T488">
        <v>0.2</v>
      </c>
      <c r="U488">
        <v>99.432000000000002</v>
      </c>
    </row>
    <row r="489" spans="1:21" x14ac:dyDescent="0.3">
      <c r="A489">
        <v>6700</v>
      </c>
      <c r="B489" t="s">
        <v>9047</v>
      </c>
      <c r="C489" s="1">
        <v>42937</v>
      </c>
      <c r="D489" s="1">
        <v>42941</v>
      </c>
      <c r="E489" t="s">
        <v>49</v>
      </c>
      <c r="F489" t="s">
        <v>4356</v>
      </c>
      <c r="G489" t="s">
        <v>4357</v>
      </c>
      <c r="H489" t="s">
        <v>25</v>
      </c>
      <c r="I489" t="s">
        <v>26</v>
      </c>
      <c r="J489" t="s">
        <v>949</v>
      </c>
      <c r="K489" t="s">
        <v>42</v>
      </c>
      <c r="L489">
        <v>92024</v>
      </c>
      <c r="M489" t="s">
        <v>43</v>
      </c>
      <c r="N489" t="s">
        <v>4627</v>
      </c>
      <c r="O489" t="s">
        <v>31</v>
      </c>
      <c r="P489" t="s">
        <v>35</v>
      </c>
      <c r="Q489" t="s">
        <v>4628</v>
      </c>
      <c r="R489">
        <v>225.29599999999999</v>
      </c>
      <c r="S489">
        <v>2</v>
      </c>
      <c r="T489">
        <v>0.2</v>
      </c>
      <c r="U489">
        <v>22.529599999999999</v>
      </c>
    </row>
    <row r="490" spans="1:21" x14ac:dyDescent="0.3">
      <c r="A490">
        <v>6654</v>
      </c>
      <c r="B490" t="s">
        <v>9019</v>
      </c>
      <c r="C490" s="1">
        <v>42986</v>
      </c>
      <c r="D490" s="1">
        <v>42989</v>
      </c>
      <c r="E490" t="s">
        <v>187</v>
      </c>
      <c r="F490" t="s">
        <v>2414</v>
      </c>
      <c r="G490" t="s">
        <v>2415</v>
      </c>
      <c r="H490" t="s">
        <v>40</v>
      </c>
      <c r="I490" t="s">
        <v>26</v>
      </c>
      <c r="J490" t="s">
        <v>1129</v>
      </c>
      <c r="K490" t="s">
        <v>103</v>
      </c>
      <c r="L490">
        <v>76017</v>
      </c>
      <c r="M490" t="s">
        <v>104</v>
      </c>
      <c r="N490" t="s">
        <v>6602</v>
      </c>
      <c r="O490" t="s">
        <v>31</v>
      </c>
      <c r="P490" t="s">
        <v>35</v>
      </c>
      <c r="Q490" t="s">
        <v>6603</v>
      </c>
      <c r="R490">
        <v>213.43</v>
      </c>
      <c r="S490">
        <v>5</v>
      </c>
      <c r="T490">
        <v>0.3</v>
      </c>
      <c r="U490">
        <v>-39.637</v>
      </c>
    </row>
    <row r="491" spans="1:21" x14ac:dyDescent="0.3">
      <c r="A491">
        <v>917</v>
      </c>
      <c r="B491" t="s">
        <v>2808</v>
      </c>
      <c r="C491" s="1">
        <v>41805</v>
      </c>
      <c r="D491" s="1">
        <v>41811</v>
      </c>
      <c r="E491" t="s">
        <v>49</v>
      </c>
      <c r="F491" t="s">
        <v>1081</v>
      </c>
      <c r="G491" t="s">
        <v>1082</v>
      </c>
      <c r="H491" t="s">
        <v>40</v>
      </c>
      <c r="I491" t="s">
        <v>26</v>
      </c>
      <c r="J491" t="s">
        <v>679</v>
      </c>
      <c r="K491" t="s">
        <v>103</v>
      </c>
      <c r="L491">
        <v>78207</v>
      </c>
      <c r="M491" t="s">
        <v>104</v>
      </c>
      <c r="N491" t="s">
        <v>1797</v>
      </c>
      <c r="O491" t="s">
        <v>31</v>
      </c>
      <c r="P491" t="s">
        <v>35</v>
      </c>
      <c r="Q491" t="s">
        <v>1798</v>
      </c>
      <c r="R491">
        <v>797.94399999999996</v>
      </c>
      <c r="S491">
        <v>4</v>
      </c>
      <c r="T491">
        <v>0.3</v>
      </c>
      <c r="U491">
        <v>-56.996000000000002</v>
      </c>
    </row>
    <row r="492" spans="1:21" x14ac:dyDescent="0.3">
      <c r="A492">
        <v>6631</v>
      </c>
      <c r="B492" t="s">
        <v>9010</v>
      </c>
      <c r="C492" s="1">
        <v>42729</v>
      </c>
      <c r="D492" s="1">
        <v>42734</v>
      </c>
      <c r="E492" t="s">
        <v>49</v>
      </c>
      <c r="F492" t="s">
        <v>4806</v>
      </c>
      <c r="G492" t="s">
        <v>4807</v>
      </c>
      <c r="H492" t="s">
        <v>25</v>
      </c>
      <c r="I492" t="s">
        <v>26</v>
      </c>
      <c r="J492" t="s">
        <v>94</v>
      </c>
      <c r="K492" t="s">
        <v>95</v>
      </c>
      <c r="L492">
        <v>98115</v>
      </c>
      <c r="M492" t="s">
        <v>43</v>
      </c>
      <c r="N492" t="s">
        <v>3953</v>
      </c>
      <c r="O492" t="s">
        <v>31</v>
      </c>
      <c r="P492" t="s">
        <v>35</v>
      </c>
      <c r="Q492" t="s">
        <v>3954</v>
      </c>
      <c r="R492">
        <v>698.35199999999998</v>
      </c>
      <c r="S492">
        <v>3</v>
      </c>
      <c r="T492">
        <v>0.2</v>
      </c>
      <c r="U492">
        <v>52.376399999999997</v>
      </c>
    </row>
    <row r="493" spans="1:21" x14ac:dyDescent="0.3">
      <c r="A493">
        <v>6626</v>
      </c>
      <c r="B493" t="s">
        <v>9003</v>
      </c>
      <c r="C493" s="1">
        <v>42023</v>
      </c>
      <c r="D493" s="1">
        <v>42027</v>
      </c>
      <c r="E493" t="s">
        <v>49</v>
      </c>
      <c r="F493" t="s">
        <v>3354</v>
      </c>
      <c r="G493" t="s">
        <v>3355</v>
      </c>
      <c r="H493" t="s">
        <v>25</v>
      </c>
      <c r="I493" t="s">
        <v>26</v>
      </c>
      <c r="J493" t="s">
        <v>9004</v>
      </c>
      <c r="K493" t="s">
        <v>103</v>
      </c>
      <c r="L493">
        <v>77590</v>
      </c>
      <c r="M493" t="s">
        <v>104</v>
      </c>
      <c r="N493" t="s">
        <v>6149</v>
      </c>
      <c r="O493" t="s">
        <v>31</v>
      </c>
      <c r="P493" t="s">
        <v>35</v>
      </c>
      <c r="Q493" t="s">
        <v>6150</v>
      </c>
      <c r="R493">
        <v>199.304</v>
      </c>
      <c r="S493">
        <v>4</v>
      </c>
      <c r="T493">
        <v>0.3</v>
      </c>
      <c r="U493">
        <v>-8.5416000000000007</v>
      </c>
    </row>
    <row r="494" spans="1:21" x14ac:dyDescent="0.3">
      <c r="A494">
        <v>6612</v>
      </c>
      <c r="B494" t="s">
        <v>8997</v>
      </c>
      <c r="C494" s="1">
        <v>42115</v>
      </c>
      <c r="D494" s="1">
        <v>42122</v>
      </c>
      <c r="E494" t="s">
        <v>49</v>
      </c>
      <c r="F494" t="s">
        <v>8316</v>
      </c>
      <c r="G494" t="s">
        <v>8317</v>
      </c>
      <c r="H494" t="s">
        <v>25</v>
      </c>
      <c r="I494" t="s">
        <v>26</v>
      </c>
      <c r="J494" t="s">
        <v>1477</v>
      </c>
      <c r="K494" t="s">
        <v>28</v>
      </c>
      <c r="L494">
        <v>40214</v>
      </c>
      <c r="M494" t="s">
        <v>29</v>
      </c>
      <c r="N494" t="s">
        <v>1086</v>
      </c>
      <c r="O494" t="s">
        <v>31</v>
      </c>
      <c r="P494" t="s">
        <v>35</v>
      </c>
      <c r="Q494" t="s">
        <v>1087</v>
      </c>
      <c r="R494">
        <v>191.96</v>
      </c>
      <c r="S494">
        <v>2</v>
      </c>
      <c r="T494">
        <v>0</v>
      </c>
      <c r="U494">
        <v>51.8292</v>
      </c>
    </row>
    <row r="495" spans="1:21" x14ac:dyDescent="0.3">
      <c r="A495">
        <v>6608</v>
      </c>
      <c r="B495" t="s">
        <v>8994</v>
      </c>
      <c r="C495" s="1">
        <v>42516</v>
      </c>
      <c r="D495" s="1">
        <v>42521</v>
      </c>
      <c r="E495" t="s">
        <v>49</v>
      </c>
      <c r="F495" t="s">
        <v>5817</v>
      </c>
      <c r="G495" t="s">
        <v>5818</v>
      </c>
      <c r="H495" t="s">
        <v>25</v>
      </c>
      <c r="I495" t="s">
        <v>26</v>
      </c>
      <c r="J495" t="s">
        <v>2547</v>
      </c>
      <c r="K495" t="s">
        <v>42</v>
      </c>
      <c r="L495">
        <v>92704</v>
      </c>
      <c r="M495" t="s">
        <v>43</v>
      </c>
      <c r="N495" t="s">
        <v>891</v>
      </c>
      <c r="O495" t="s">
        <v>31</v>
      </c>
      <c r="P495" t="s">
        <v>35</v>
      </c>
      <c r="Q495" t="s">
        <v>892</v>
      </c>
      <c r="R495">
        <v>484.70400000000001</v>
      </c>
      <c r="S495">
        <v>6</v>
      </c>
      <c r="T495">
        <v>0.2</v>
      </c>
      <c r="U495">
        <v>-84.8232</v>
      </c>
    </row>
    <row r="496" spans="1:21" x14ac:dyDescent="0.3">
      <c r="A496">
        <v>6602</v>
      </c>
      <c r="B496" t="s">
        <v>8991</v>
      </c>
      <c r="C496" s="1">
        <v>41975</v>
      </c>
      <c r="D496" s="1">
        <v>41980</v>
      </c>
      <c r="E496" t="s">
        <v>49</v>
      </c>
      <c r="F496" t="s">
        <v>225</v>
      </c>
      <c r="G496" t="s">
        <v>226</v>
      </c>
      <c r="H496" t="s">
        <v>40</v>
      </c>
      <c r="I496" t="s">
        <v>26</v>
      </c>
      <c r="J496" t="s">
        <v>3220</v>
      </c>
      <c r="K496" t="s">
        <v>2741</v>
      </c>
      <c r="L496">
        <v>20735</v>
      </c>
      <c r="M496" t="s">
        <v>147</v>
      </c>
      <c r="N496" t="s">
        <v>4585</v>
      </c>
      <c r="O496" t="s">
        <v>31</v>
      </c>
      <c r="P496" t="s">
        <v>35</v>
      </c>
      <c r="Q496" t="s">
        <v>4586</v>
      </c>
      <c r="R496">
        <v>239.84</v>
      </c>
      <c r="S496">
        <v>8</v>
      </c>
      <c r="T496">
        <v>0</v>
      </c>
      <c r="U496">
        <v>64.756799999999998</v>
      </c>
    </row>
    <row r="497" spans="1:21" x14ac:dyDescent="0.3">
      <c r="A497">
        <v>6577</v>
      </c>
      <c r="B497" t="s">
        <v>8976</v>
      </c>
      <c r="C497" s="1">
        <v>42797</v>
      </c>
      <c r="D497" s="1">
        <v>42802</v>
      </c>
      <c r="E497" t="s">
        <v>49</v>
      </c>
      <c r="F497" t="s">
        <v>6949</v>
      </c>
      <c r="G497" t="s">
        <v>6950</v>
      </c>
      <c r="H497" t="s">
        <v>25</v>
      </c>
      <c r="I497" t="s">
        <v>26</v>
      </c>
      <c r="J497" t="s">
        <v>41</v>
      </c>
      <c r="K497" t="s">
        <v>42</v>
      </c>
      <c r="L497">
        <v>90008</v>
      </c>
      <c r="M497" t="s">
        <v>43</v>
      </c>
      <c r="N497" t="s">
        <v>280</v>
      </c>
      <c r="O497" t="s">
        <v>31</v>
      </c>
      <c r="P497" t="s">
        <v>35</v>
      </c>
      <c r="Q497" t="s">
        <v>281</v>
      </c>
      <c r="R497">
        <v>170.352</v>
      </c>
      <c r="S497">
        <v>3</v>
      </c>
      <c r="T497">
        <v>0.2</v>
      </c>
      <c r="U497">
        <v>-17.0352</v>
      </c>
    </row>
    <row r="498" spans="1:21" x14ac:dyDescent="0.3">
      <c r="A498">
        <v>6570</v>
      </c>
      <c r="B498" t="s">
        <v>8971</v>
      </c>
      <c r="C498" s="1">
        <v>41747</v>
      </c>
      <c r="D498" s="1">
        <v>41751</v>
      </c>
      <c r="E498" t="s">
        <v>49</v>
      </c>
      <c r="F498" t="s">
        <v>289</v>
      </c>
      <c r="G498" t="s">
        <v>290</v>
      </c>
      <c r="H498" t="s">
        <v>25</v>
      </c>
      <c r="I498" t="s">
        <v>26</v>
      </c>
      <c r="J498" t="s">
        <v>183</v>
      </c>
      <c r="K498" t="s">
        <v>103</v>
      </c>
      <c r="L498">
        <v>77095</v>
      </c>
      <c r="M498" t="s">
        <v>104</v>
      </c>
      <c r="N498" t="s">
        <v>1166</v>
      </c>
      <c r="O498" t="s">
        <v>31</v>
      </c>
      <c r="P498" t="s">
        <v>35</v>
      </c>
      <c r="Q498" t="s">
        <v>1167</v>
      </c>
      <c r="R498">
        <v>317.05799999999999</v>
      </c>
      <c r="S498">
        <v>3</v>
      </c>
      <c r="T498">
        <v>0.3</v>
      </c>
      <c r="U498">
        <v>-18.117599999999999</v>
      </c>
    </row>
    <row r="499" spans="1:21" x14ac:dyDescent="0.3">
      <c r="A499">
        <v>6566</v>
      </c>
      <c r="B499" t="s">
        <v>8969</v>
      </c>
      <c r="C499" s="1">
        <v>41766</v>
      </c>
      <c r="D499" s="1">
        <v>41771</v>
      </c>
      <c r="E499" t="s">
        <v>49</v>
      </c>
      <c r="F499" t="s">
        <v>4919</v>
      </c>
      <c r="G499" t="s">
        <v>4920</v>
      </c>
      <c r="H499" t="s">
        <v>25</v>
      </c>
      <c r="I499" t="s">
        <v>26</v>
      </c>
      <c r="J499" t="s">
        <v>1483</v>
      </c>
      <c r="K499" t="s">
        <v>1247</v>
      </c>
      <c r="L499">
        <v>1841</v>
      </c>
      <c r="M499" t="s">
        <v>147</v>
      </c>
      <c r="N499" t="s">
        <v>2481</v>
      </c>
      <c r="O499" t="s">
        <v>31</v>
      </c>
      <c r="P499" t="s">
        <v>35</v>
      </c>
      <c r="Q499" t="s">
        <v>2482</v>
      </c>
      <c r="R499">
        <v>872.32</v>
      </c>
      <c r="S499">
        <v>4</v>
      </c>
      <c r="T499">
        <v>0</v>
      </c>
      <c r="U499">
        <v>244.24959999999999</v>
      </c>
    </row>
    <row r="500" spans="1:21" x14ac:dyDescent="0.3">
      <c r="A500">
        <v>6559</v>
      </c>
      <c r="B500" t="s">
        <v>8966</v>
      </c>
      <c r="C500" s="1">
        <v>42160</v>
      </c>
      <c r="D500" s="1">
        <v>42165</v>
      </c>
      <c r="E500" t="s">
        <v>49</v>
      </c>
      <c r="F500" t="s">
        <v>4144</v>
      </c>
      <c r="G500" t="s">
        <v>4145</v>
      </c>
      <c r="H500" t="s">
        <v>40</v>
      </c>
      <c r="I500" t="s">
        <v>26</v>
      </c>
      <c r="J500" t="s">
        <v>3460</v>
      </c>
      <c r="K500" t="s">
        <v>266</v>
      </c>
      <c r="L500">
        <v>14215</v>
      </c>
      <c r="M500" t="s">
        <v>147</v>
      </c>
      <c r="N500" t="s">
        <v>1935</v>
      </c>
      <c r="O500" t="s">
        <v>31</v>
      </c>
      <c r="P500" t="s">
        <v>35</v>
      </c>
      <c r="Q500" t="s">
        <v>1936</v>
      </c>
      <c r="R500">
        <v>1522.6379999999999</v>
      </c>
      <c r="S500">
        <v>9</v>
      </c>
      <c r="T500">
        <v>0.1</v>
      </c>
      <c r="U500">
        <v>169.18199999999999</v>
      </c>
    </row>
    <row r="501" spans="1:21" x14ac:dyDescent="0.3">
      <c r="A501">
        <v>6551</v>
      </c>
      <c r="B501" t="s">
        <v>8961</v>
      </c>
      <c r="C501" s="1">
        <v>42309</v>
      </c>
      <c r="D501" s="1">
        <v>42311</v>
      </c>
      <c r="E501" t="s">
        <v>22</v>
      </c>
      <c r="F501" t="s">
        <v>3601</v>
      </c>
      <c r="G501" t="s">
        <v>3602</v>
      </c>
      <c r="H501" t="s">
        <v>25</v>
      </c>
      <c r="I501" t="s">
        <v>26</v>
      </c>
      <c r="J501" t="s">
        <v>265</v>
      </c>
      <c r="K501" t="s">
        <v>266</v>
      </c>
      <c r="L501">
        <v>10035</v>
      </c>
      <c r="M501" t="s">
        <v>147</v>
      </c>
      <c r="N501" t="s">
        <v>6135</v>
      </c>
      <c r="O501" t="s">
        <v>31</v>
      </c>
      <c r="P501" t="s">
        <v>35</v>
      </c>
      <c r="Q501" t="s">
        <v>6136</v>
      </c>
      <c r="R501">
        <v>327.56400000000002</v>
      </c>
      <c r="S501">
        <v>4</v>
      </c>
      <c r="T501">
        <v>0.1</v>
      </c>
      <c r="U501">
        <v>21.837599999999998</v>
      </c>
    </row>
    <row r="502" spans="1:21" x14ac:dyDescent="0.3">
      <c r="A502">
        <v>6550</v>
      </c>
      <c r="B502" t="s">
        <v>8960</v>
      </c>
      <c r="C502" s="1">
        <v>42215</v>
      </c>
      <c r="D502" s="1">
        <v>42217</v>
      </c>
      <c r="E502" t="s">
        <v>187</v>
      </c>
      <c r="F502" t="s">
        <v>6377</v>
      </c>
      <c r="G502" t="s">
        <v>6378</v>
      </c>
      <c r="H502" t="s">
        <v>101</v>
      </c>
      <c r="I502" t="s">
        <v>26</v>
      </c>
      <c r="J502" t="s">
        <v>934</v>
      </c>
      <c r="K502" t="s">
        <v>228</v>
      </c>
      <c r="L502">
        <v>55044</v>
      </c>
      <c r="M502" t="s">
        <v>104</v>
      </c>
      <c r="N502" t="s">
        <v>3109</v>
      </c>
      <c r="O502" t="s">
        <v>31</v>
      </c>
      <c r="P502" t="s">
        <v>35</v>
      </c>
      <c r="Q502" t="s">
        <v>3110</v>
      </c>
      <c r="R502">
        <v>155.88</v>
      </c>
      <c r="S502">
        <v>6</v>
      </c>
      <c r="T502">
        <v>0</v>
      </c>
      <c r="U502">
        <v>38.97</v>
      </c>
    </row>
    <row r="503" spans="1:21" x14ac:dyDescent="0.3">
      <c r="A503">
        <v>6548</v>
      </c>
      <c r="B503" t="s">
        <v>8959</v>
      </c>
      <c r="C503" s="1">
        <v>41699</v>
      </c>
      <c r="D503" s="1">
        <v>41703</v>
      </c>
      <c r="E503" t="s">
        <v>49</v>
      </c>
      <c r="F503" t="s">
        <v>6043</v>
      </c>
      <c r="G503" t="s">
        <v>6044</v>
      </c>
      <c r="H503" t="s">
        <v>101</v>
      </c>
      <c r="I503" t="s">
        <v>26</v>
      </c>
      <c r="J503" t="s">
        <v>5487</v>
      </c>
      <c r="K503" t="s">
        <v>210</v>
      </c>
      <c r="L503">
        <v>60126</v>
      </c>
      <c r="M503" t="s">
        <v>104</v>
      </c>
      <c r="N503" t="s">
        <v>383</v>
      </c>
      <c r="O503" t="s">
        <v>31</v>
      </c>
      <c r="P503" t="s">
        <v>35</v>
      </c>
      <c r="Q503" t="s">
        <v>384</v>
      </c>
      <c r="R503">
        <v>634.11599999999999</v>
      </c>
      <c r="S503">
        <v>6</v>
      </c>
      <c r="T503">
        <v>0.3</v>
      </c>
      <c r="U503">
        <v>-172.1172</v>
      </c>
    </row>
    <row r="504" spans="1:21" x14ac:dyDescent="0.3">
      <c r="A504">
        <v>6540</v>
      </c>
      <c r="B504" t="s">
        <v>8956</v>
      </c>
      <c r="C504" s="1">
        <v>42302</v>
      </c>
      <c r="D504" s="1">
        <v>42307</v>
      </c>
      <c r="E504" t="s">
        <v>49</v>
      </c>
      <c r="F504" t="s">
        <v>820</v>
      </c>
      <c r="G504" t="s">
        <v>821</v>
      </c>
      <c r="H504" t="s">
        <v>40</v>
      </c>
      <c r="I504" t="s">
        <v>26</v>
      </c>
      <c r="J504" t="s">
        <v>606</v>
      </c>
      <c r="K504" t="s">
        <v>244</v>
      </c>
      <c r="L504">
        <v>19711</v>
      </c>
      <c r="M504" t="s">
        <v>147</v>
      </c>
      <c r="N504" t="s">
        <v>5501</v>
      </c>
      <c r="O504" t="s">
        <v>31</v>
      </c>
      <c r="P504" t="s">
        <v>35</v>
      </c>
      <c r="Q504" t="s">
        <v>5502</v>
      </c>
      <c r="R504">
        <v>291.10000000000002</v>
      </c>
      <c r="S504">
        <v>5</v>
      </c>
      <c r="T504">
        <v>0</v>
      </c>
      <c r="U504">
        <v>75.686000000000007</v>
      </c>
    </row>
    <row r="505" spans="1:21" x14ac:dyDescent="0.3">
      <c r="A505">
        <v>6522</v>
      </c>
      <c r="B505" t="s">
        <v>8944</v>
      </c>
      <c r="C505" s="1">
        <v>42751</v>
      </c>
      <c r="D505" s="1">
        <v>42753</v>
      </c>
      <c r="E505" t="s">
        <v>22</v>
      </c>
      <c r="F505" t="s">
        <v>4037</v>
      </c>
      <c r="G505" t="s">
        <v>4038</v>
      </c>
      <c r="H505" t="s">
        <v>25</v>
      </c>
      <c r="I505" t="s">
        <v>26</v>
      </c>
      <c r="J505" t="s">
        <v>327</v>
      </c>
      <c r="K505" t="s">
        <v>237</v>
      </c>
      <c r="L505">
        <v>49201</v>
      </c>
      <c r="M505" t="s">
        <v>104</v>
      </c>
      <c r="N505" t="s">
        <v>7958</v>
      </c>
      <c r="O505" t="s">
        <v>31</v>
      </c>
      <c r="P505" t="s">
        <v>35</v>
      </c>
      <c r="Q505" t="s">
        <v>7959</v>
      </c>
      <c r="R505">
        <v>302.67</v>
      </c>
      <c r="S505">
        <v>3</v>
      </c>
      <c r="T505">
        <v>0</v>
      </c>
      <c r="U505">
        <v>72.640799999999999</v>
      </c>
    </row>
    <row r="506" spans="1:21" x14ac:dyDescent="0.3">
      <c r="A506">
        <v>6516</v>
      </c>
      <c r="B506" t="s">
        <v>8943</v>
      </c>
      <c r="C506" s="1">
        <v>42993</v>
      </c>
      <c r="D506" s="1">
        <v>42997</v>
      </c>
      <c r="E506" t="s">
        <v>49</v>
      </c>
      <c r="F506" t="s">
        <v>4207</v>
      </c>
      <c r="G506" t="s">
        <v>4208</v>
      </c>
      <c r="H506" t="s">
        <v>25</v>
      </c>
      <c r="I506" t="s">
        <v>26</v>
      </c>
      <c r="J506" t="s">
        <v>126</v>
      </c>
      <c r="K506" t="s">
        <v>42</v>
      </c>
      <c r="L506">
        <v>94122</v>
      </c>
      <c r="M506" t="s">
        <v>43</v>
      </c>
      <c r="N506" t="s">
        <v>3749</v>
      </c>
      <c r="O506" t="s">
        <v>31</v>
      </c>
      <c r="P506" t="s">
        <v>35</v>
      </c>
      <c r="Q506" t="s">
        <v>3750</v>
      </c>
      <c r="R506">
        <v>218.352</v>
      </c>
      <c r="S506">
        <v>3</v>
      </c>
      <c r="T506">
        <v>0.2</v>
      </c>
      <c r="U506">
        <v>0</v>
      </c>
    </row>
    <row r="507" spans="1:21" x14ac:dyDescent="0.3">
      <c r="A507">
        <v>961</v>
      </c>
      <c r="B507" t="s">
        <v>2913</v>
      </c>
      <c r="C507" s="1">
        <v>43053</v>
      </c>
      <c r="D507" s="1">
        <v>43058</v>
      </c>
      <c r="E507" t="s">
        <v>49</v>
      </c>
      <c r="F507" t="s">
        <v>2914</v>
      </c>
      <c r="G507" t="s">
        <v>2915</v>
      </c>
      <c r="H507" t="s">
        <v>40</v>
      </c>
      <c r="I507" t="s">
        <v>26</v>
      </c>
      <c r="J507" t="s">
        <v>126</v>
      </c>
      <c r="K507" t="s">
        <v>42</v>
      </c>
      <c r="L507">
        <v>94110</v>
      </c>
      <c r="M507" t="s">
        <v>43</v>
      </c>
      <c r="N507" t="s">
        <v>944</v>
      </c>
      <c r="O507" t="s">
        <v>31</v>
      </c>
      <c r="P507" t="s">
        <v>35</v>
      </c>
      <c r="Q507" t="s">
        <v>945</v>
      </c>
      <c r="R507">
        <v>321.56799999999998</v>
      </c>
      <c r="S507">
        <v>2</v>
      </c>
      <c r="T507">
        <v>0.2</v>
      </c>
      <c r="U507">
        <v>28.1372</v>
      </c>
    </row>
    <row r="508" spans="1:21" x14ac:dyDescent="0.3">
      <c r="A508">
        <v>6463</v>
      </c>
      <c r="B508" t="s">
        <v>8916</v>
      </c>
      <c r="C508" s="1">
        <v>42869</v>
      </c>
      <c r="D508" s="1">
        <v>42872</v>
      </c>
      <c r="E508" t="s">
        <v>187</v>
      </c>
      <c r="F508" t="s">
        <v>2678</v>
      </c>
      <c r="G508" t="s">
        <v>2679</v>
      </c>
      <c r="H508" t="s">
        <v>40</v>
      </c>
      <c r="I508" t="s">
        <v>26</v>
      </c>
      <c r="J508" t="s">
        <v>4500</v>
      </c>
      <c r="K508" t="s">
        <v>2741</v>
      </c>
      <c r="L508">
        <v>21215</v>
      </c>
      <c r="M508" t="s">
        <v>147</v>
      </c>
      <c r="N508" t="s">
        <v>6963</v>
      </c>
      <c r="O508" t="s">
        <v>31</v>
      </c>
      <c r="P508" t="s">
        <v>35</v>
      </c>
      <c r="Q508" t="s">
        <v>6964</v>
      </c>
      <c r="R508">
        <v>261.95999999999998</v>
      </c>
      <c r="S508">
        <v>2</v>
      </c>
      <c r="T508">
        <v>0</v>
      </c>
      <c r="U508">
        <v>23.5764</v>
      </c>
    </row>
    <row r="509" spans="1:21" x14ac:dyDescent="0.3">
      <c r="A509">
        <v>6440</v>
      </c>
      <c r="B509" t="s">
        <v>8906</v>
      </c>
      <c r="C509" s="1">
        <v>41916</v>
      </c>
      <c r="D509" s="1">
        <v>41918</v>
      </c>
      <c r="E509" t="s">
        <v>187</v>
      </c>
      <c r="F509" t="s">
        <v>3533</v>
      </c>
      <c r="G509" t="s">
        <v>3534</v>
      </c>
      <c r="H509" t="s">
        <v>25</v>
      </c>
      <c r="I509" t="s">
        <v>26</v>
      </c>
      <c r="J509" t="s">
        <v>265</v>
      </c>
      <c r="K509" t="s">
        <v>266</v>
      </c>
      <c r="L509">
        <v>10024</v>
      </c>
      <c r="M509" t="s">
        <v>147</v>
      </c>
      <c r="N509" t="s">
        <v>6963</v>
      </c>
      <c r="O509" t="s">
        <v>31</v>
      </c>
      <c r="P509" t="s">
        <v>35</v>
      </c>
      <c r="Q509" t="s">
        <v>6964</v>
      </c>
      <c r="R509">
        <v>589.41</v>
      </c>
      <c r="S509">
        <v>5</v>
      </c>
      <c r="T509">
        <v>0.1</v>
      </c>
      <c r="U509">
        <v>-6.5490000000000004</v>
      </c>
    </row>
    <row r="510" spans="1:21" x14ac:dyDescent="0.3">
      <c r="A510">
        <v>6424</v>
      </c>
      <c r="B510" t="s">
        <v>8895</v>
      </c>
      <c r="C510" s="1">
        <v>42301</v>
      </c>
      <c r="D510" s="1">
        <v>42304</v>
      </c>
      <c r="E510" t="s">
        <v>187</v>
      </c>
      <c r="F510" t="s">
        <v>3090</v>
      </c>
      <c r="G510" t="s">
        <v>3091</v>
      </c>
      <c r="H510" t="s">
        <v>101</v>
      </c>
      <c r="I510" t="s">
        <v>26</v>
      </c>
      <c r="J510" t="s">
        <v>3206</v>
      </c>
      <c r="K510" t="s">
        <v>42</v>
      </c>
      <c r="L510">
        <v>94601</v>
      </c>
      <c r="M510" t="s">
        <v>43</v>
      </c>
      <c r="N510" t="s">
        <v>1449</v>
      </c>
      <c r="O510" t="s">
        <v>31</v>
      </c>
      <c r="P510" t="s">
        <v>35</v>
      </c>
      <c r="Q510" t="s">
        <v>1450</v>
      </c>
      <c r="R510">
        <v>454.27199999999999</v>
      </c>
      <c r="S510">
        <v>8</v>
      </c>
      <c r="T510">
        <v>0.2</v>
      </c>
      <c r="U510">
        <v>-73.819199999999995</v>
      </c>
    </row>
    <row r="511" spans="1:21" x14ac:dyDescent="0.3">
      <c r="A511">
        <v>6420</v>
      </c>
      <c r="B511" t="s">
        <v>8893</v>
      </c>
      <c r="C511" s="1">
        <v>42674</v>
      </c>
      <c r="D511" s="1">
        <v>42679</v>
      </c>
      <c r="E511" t="s">
        <v>49</v>
      </c>
      <c r="F511" t="s">
        <v>2512</v>
      </c>
      <c r="G511" t="s">
        <v>2513</v>
      </c>
      <c r="H511" t="s">
        <v>40</v>
      </c>
      <c r="I511" t="s">
        <v>26</v>
      </c>
      <c r="J511" t="s">
        <v>4556</v>
      </c>
      <c r="K511" t="s">
        <v>649</v>
      </c>
      <c r="L511">
        <v>74133</v>
      </c>
      <c r="M511" t="s">
        <v>104</v>
      </c>
      <c r="N511" t="s">
        <v>5131</v>
      </c>
      <c r="O511" t="s">
        <v>31</v>
      </c>
      <c r="P511" t="s">
        <v>35</v>
      </c>
      <c r="Q511" t="s">
        <v>5132</v>
      </c>
      <c r="R511">
        <v>368.97</v>
      </c>
      <c r="S511">
        <v>3</v>
      </c>
      <c r="T511">
        <v>0</v>
      </c>
      <c r="U511">
        <v>81.173400000000001</v>
      </c>
    </row>
    <row r="512" spans="1:21" x14ac:dyDescent="0.3">
      <c r="A512">
        <v>981</v>
      </c>
      <c r="B512" t="s">
        <v>2951</v>
      </c>
      <c r="C512" s="1">
        <v>42646</v>
      </c>
      <c r="D512" s="1">
        <v>42651</v>
      </c>
      <c r="E512" t="s">
        <v>49</v>
      </c>
      <c r="F512" t="s">
        <v>151</v>
      </c>
      <c r="G512" t="s">
        <v>152</v>
      </c>
      <c r="H512" t="s">
        <v>25</v>
      </c>
      <c r="I512" t="s">
        <v>26</v>
      </c>
      <c r="J512" t="s">
        <v>265</v>
      </c>
      <c r="K512" t="s">
        <v>266</v>
      </c>
      <c r="L512">
        <v>10035</v>
      </c>
      <c r="M512" t="s">
        <v>147</v>
      </c>
      <c r="N512" t="s">
        <v>2486</v>
      </c>
      <c r="O512" t="s">
        <v>31</v>
      </c>
      <c r="P512" t="s">
        <v>35</v>
      </c>
      <c r="Q512" t="s">
        <v>2487</v>
      </c>
      <c r="R512">
        <v>599.29200000000003</v>
      </c>
      <c r="S512">
        <v>6</v>
      </c>
      <c r="T512">
        <v>0.1</v>
      </c>
      <c r="U512">
        <v>93.223200000000006</v>
      </c>
    </row>
    <row r="513" spans="1:21" x14ac:dyDescent="0.3">
      <c r="A513">
        <v>6408</v>
      </c>
      <c r="B513" t="s">
        <v>8886</v>
      </c>
      <c r="C513" s="1">
        <v>42869</v>
      </c>
      <c r="D513" s="1">
        <v>42870</v>
      </c>
      <c r="E513" t="s">
        <v>187</v>
      </c>
      <c r="F513" t="s">
        <v>1882</v>
      </c>
      <c r="G513" t="s">
        <v>1883</v>
      </c>
      <c r="H513" t="s">
        <v>25</v>
      </c>
      <c r="I513" t="s">
        <v>26</v>
      </c>
      <c r="J513" t="s">
        <v>183</v>
      </c>
      <c r="K513" t="s">
        <v>103</v>
      </c>
      <c r="L513">
        <v>77041</v>
      </c>
      <c r="M513" t="s">
        <v>104</v>
      </c>
      <c r="N513" t="s">
        <v>4776</v>
      </c>
      <c r="O513" t="s">
        <v>31</v>
      </c>
      <c r="P513" t="s">
        <v>35</v>
      </c>
      <c r="Q513" t="s">
        <v>4777</v>
      </c>
      <c r="R513">
        <v>899.43</v>
      </c>
      <c r="S513">
        <v>5</v>
      </c>
      <c r="T513">
        <v>0.3</v>
      </c>
      <c r="U513">
        <v>-12.849</v>
      </c>
    </row>
    <row r="514" spans="1:21" x14ac:dyDescent="0.3">
      <c r="A514">
        <v>6406</v>
      </c>
      <c r="B514" t="s">
        <v>8885</v>
      </c>
      <c r="C514" s="1">
        <v>42978</v>
      </c>
      <c r="D514" s="1">
        <v>42980</v>
      </c>
      <c r="E514" t="s">
        <v>22</v>
      </c>
      <c r="F514" t="s">
        <v>2551</v>
      </c>
      <c r="G514" t="s">
        <v>2552</v>
      </c>
      <c r="H514" t="s">
        <v>40</v>
      </c>
      <c r="I514" t="s">
        <v>26</v>
      </c>
      <c r="J514" t="s">
        <v>4684</v>
      </c>
      <c r="K514" t="s">
        <v>95</v>
      </c>
      <c r="L514">
        <v>99207</v>
      </c>
      <c r="M514" t="s">
        <v>43</v>
      </c>
      <c r="N514" t="s">
        <v>1592</v>
      </c>
      <c r="O514" t="s">
        <v>31</v>
      </c>
      <c r="P514" t="s">
        <v>35</v>
      </c>
      <c r="Q514" t="s">
        <v>1593</v>
      </c>
      <c r="R514">
        <v>569.56799999999998</v>
      </c>
      <c r="S514">
        <v>2</v>
      </c>
      <c r="T514">
        <v>0.2</v>
      </c>
      <c r="U514">
        <v>7.1196000000000002</v>
      </c>
    </row>
    <row r="515" spans="1:21" x14ac:dyDescent="0.3">
      <c r="A515">
        <v>984</v>
      </c>
      <c r="B515" t="s">
        <v>2952</v>
      </c>
      <c r="C515" s="1">
        <v>41954</v>
      </c>
      <c r="D515" s="1">
        <v>41957</v>
      </c>
      <c r="E515" t="s">
        <v>22</v>
      </c>
      <c r="F515" t="s">
        <v>2953</v>
      </c>
      <c r="G515" t="s">
        <v>2954</v>
      </c>
      <c r="H515" t="s">
        <v>25</v>
      </c>
      <c r="I515" t="s">
        <v>26</v>
      </c>
      <c r="J515" t="s">
        <v>1477</v>
      </c>
      <c r="K515" t="s">
        <v>456</v>
      </c>
      <c r="L515">
        <v>80027</v>
      </c>
      <c r="M515" t="s">
        <v>43</v>
      </c>
      <c r="N515" t="s">
        <v>2585</v>
      </c>
      <c r="O515" t="s">
        <v>31</v>
      </c>
      <c r="P515" t="s">
        <v>35</v>
      </c>
      <c r="Q515" t="s">
        <v>2586</v>
      </c>
      <c r="R515">
        <v>603.91999999999996</v>
      </c>
      <c r="S515">
        <v>5</v>
      </c>
      <c r="T515">
        <v>0.2</v>
      </c>
      <c r="U515">
        <v>75.489999999999995</v>
      </c>
    </row>
    <row r="516" spans="1:21" x14ac:dyDescent="0.3">
      <c r="A516">
        <v>991</v>
      </c>
      <c r="B516" t="s">
        <v>2974</v>
      </c>
      <c r="C516" s="1">
        <v>42092</v>
      </c>
      <c r="D516" s="1">
        <v>42094</v>
      </c>
      <c r="E516" t="s">
        <v>22</v>
      </c>
      <c r="F516" t="s">
        <v>2975</v>
      </c>
      <c r="G516" t="s">
        <v>2976</v>
      </c>
      <c r="H516" t="s">
        <v>101</v>
      </c>
      <c r="I516" t="s">
        <v>26</v>
      </c>
      <c r="J516" t="s">
        <v>1525</v>
      </c>
      <c r="K516" t="s">
        <v>53</v>
      </c>
      <c r="L516">
        <v>32216</v>
      </c>
      <c r="M516" t="s">
        <v>29</v>
      </c>
      <c r="N516" t="s">
        <v>1138</v>
      </c>
      <c r="O516" t="s">
        <v>31</v>
      </c>
      <c r="P516" t="s">
        <v>35</v>
      </c>
      <c r="Q516" t="s">
        <v>1139</v>
      </c>
      <c r="R516">
        <v>1166.92</v>
      </c>
      <c r="S516">
        <v>5</v>
      </c>
      <c r="T516">
        <v>0.2</v>
      </c>
      <c r="U516">
        <v>131.27850000000001</v>
      </c>
    </row>
    <row r="517" spans="1:21" x14ac:dyDescent="0.3">
      <c r="A517">
        <v>6375</v>
      </c>
      <c r="B517" t="s">
        <v>8869</v>
      </c>
      <c r="C517" s="1">
        <v>41758</v>
      </c>
      <c r="D517" s="1">
        <v>41762</v>
      </c>
      <c r="E517" t="s">
        <v>49</v>
      </c>
      <c r="F517" t="s">
        <v>1348</v>
      </c>
      <c r="G517" t="s">
        <v>1349</v>
      </c>
      <c r="H517" t="s">
        <v>40</v>
      </c>
      <c r="I517" t="s">
        <v>26</v>
      </c>
      <c r="J517" t="s">
        <v>333</v>
      </c>
      <c r="K517" t="s">
        <v>334</v>
      </c>
      <c r="L517">
        <v>38109</v>
      </c>
      <c r="M517" t="s">
        <v>29</v>
      </c>
      <c r="N517" t="s">
        <v>2560</v>
      </c>
      <c r="O517" t="s">
        <v>31</v>
      </c>
      <c r="P517" t="s">
        <v>35</v>
      </c>
      <c r="Q517" t="s">
        <v>2561</v>
      </c>
      <c r="R517">
        <v>561.58399999999995</v>
      </c>
      <c r="S517">
        <v>2</v>
      </c>
      <c r="T517">
        <v>0.2</v>
      </c>
      <c r="U517">
        <v>70.197999999999993</v>
      </c>
    </row>
    <row r="518" spans="1:21" x14ac:dyDescent="0.3">
      <c r="A518">
        <v>6340</v>
      </c>
      <c r="B518" t="s">
        <v>8845</v>
      </c>
      <c r="C518" s="1">
        <v>43013</v>
      </c>
      <c r="D518" s="1">
        <v>43017</v>
      </c>
      <c r="E518" t="s">
        <v>49</v>
      </c>
      <c r="F518" t="s">
        <v>4010</v>
      </c>
      <c r="G518" t="s">
        <v>4011</v>
      </c>
      <c r="H518" t="s">
        <v>40</v>
      </c>
      <c r="I518" t="s">
        <v>26</v>
      </c>
      <c r="J518" t="s">
        <v>265</v>
      </c>
      <c r="K518" t="s">
        <v>266</v>
      </c>
      <c r="L518">
        <v>10035</v>
      </c>
      <c r="M518" t="s">
        <v>147</v>
      </c>
      <c r="N518" t="s">
        <v>3193</v>
      </c>
      <c r="O518" t="s">
        <v>31</v>
      </c>
      <c r="P518" t="s">
        <v>35</v>
      </c>
      <c r="Q518" t="s">
        <v>3194</v>
      </c>
      <c r="R518">
        <v>221.38200000000001</v>
      </c>
      <c r="S518">
        <v>2</v>
      </c>
      <c r="T518">
        <v>0.1</v>
      </c>
      <c r="U518">
        <v>2.4598</v>
      </c>
    </row>
    <row r="519" spans="1:21" x14ac:dyDescent="0.3">
      <c r="A519">
        <v>6309</v>
      </c>
      <c r="B519" t="s">
        <v>8830</v>
      </c>
      <c r="C519" s="1">
        <v>42678</v>
      </c>
      <c r="D519" s="1">
        <v>42680</v>
      </c>
      <c r="E519" t="s">
        <v>22</v>
      </c>
      <c r="F519" t="s">
        <v>7270</v>
      </c>
      <c r="G519" t="s">
        <v>7271</v>
      </c>
      <c r="H519" t="s">
        <v>40</v>
      </c>
      <c r="I519" t="s">
        <v>26</v>
      </c>
      <c r="J519" t="s">
        <v>8831</v>
      </c>
      <c r="K519" t="s">
        <v>419</v>
      </c>
      <c r="L519">
        <v>97405</v>
      </c>
      <c r="M519" t="s">
        <v>43</v>
      </c>
      <c r="N519" t="s">
        <v>7274</v>
      </c>
      <c r="O519" t="s">
        <v>31</v>
      </c>
      <c r="P519" t="s">
        <v>35</v>
      </c>
      <c r="Q519" t="s">
        <v>7275</v>
      </c>
      <c r="R519">
        <v>650.35199999999998</v>
      </c>
      <c r="S519">
        <v>3</v>
      </c>
      <c r="T519">
        <v>0.2</v>
      </c>
      <c r="U519">
        <v>-97.552800000000005</v>
      </c>
    </row>
    <row r="520" spans="1:21" x14ac:dyDescent="0.3">
      <c r="A520">
        <v>6307</v>
      </c>
      <c r="B520" t="s">
        <v>8830</v>
      </c>
      <c r="C520" s="1">
        <v>42678</v>
      </c>
      <c r="D520" s="1">
        <v>42680</v>
      </c>
      <c r="E520" t="s">
        <v>22</v>
      </c>
      <c r="F520" t="s">
        <v>7270</v>
      </c>
      <c r="G520" t="s">
        <v>7271</v>
      </c>
      <c r="H520" t="s">
        <v>40</v>
      </c>
      <c r="I520" t="s">
        <v>26</v>
      </c>
      <c r="J520" t="s">
        <v>8831</v>
      </c>
      <c r="K520" t="s">
        <v>419</v>
      </c>
      <c r="L520">
        <v>97405</v>
      </c>
      <c r="M520" t="s">
        <v>43</v>
      </c>
      <c r="N520" t="s">
        <v>6963</v>
      </c>
      <c r="O520" t="s">
        <v>31</v>
      </c>
      <c r="P520" t="s">
        <v>35</v>
      </c>
      <c r="Q520" t="s">
        <v>6964</v>
      </c>
      <c r="R520">
        <v>104.78400000000001</v>
      </c>
      <c r="S520">
        <v>1</v>
      </c>
      <c r="T520">
        <v>0.2</v>
      </c>
      <c r="U520">
        <v>-14.4078</v>
      </c>
    </row>
    <row r="521" spans="1:21" x14ac:dyDescent="0.3">
      <c r="A521">
        <v>6292</v>
      </c>
      <c r="B521" t="s">
        <v>8817</v>
      </c>
      <c r="C521" s="1">
        <v>43071</v>
      </c>
      <c r="D521" s="1">
        <v>43074</v>
      </c>
      <c r="E521" t="s">
        <v>187</v>
      </c>
      <c r="F521" t="s">
        <v>2102</v>
      </c>
      <c r="G521" t="s">
        <v>2103</v>
      </c>
      <c r="H521" t="s">
        <v>25</v>
      </c>
      <c r="I521" t="s">
        <v>26</v>
      </c>
      <c r="J521" t="s">
        <v>1980</v>
      </c>
      <c r="K521" t="s">
        <v>318</v>
      </c>
      <c r="L521">
        <v>24153</v>
      </c>
      <c r="M521" t="s">
        <v>29</v>
      </c>
      <c r="N521" t="s">
        <v>4527</v>
      </c>
      <c r="O521" t="s">
        <v>31</v>
      </c>
      <c r="P521" t="s">
        <v>35</v>
      </c>
      <c r="Q521" t="s">
        <v>4528</v>
      </c>
      <c r="R521">
        <v>701.96</v>
      </c>
      <c r="S521">
        <v>2</v>
      </c>
      <c r="T521">
        <v>0</v>
      </c>
      <c r="U521">
        <v>168.47040000000001</v>
      </c>
    </row>
    <row r="522" spans="1:21" x14ac:dyDescent="0.3">
      <c r="A522">
        <v>6290</v>
      </c>
      <c r="B522" t="s">
        <v>8816</v>
      </c>
      <c r="C522" s="1">
        <v>42076</v>
      </c>
      <c r="D522" s="1">
        <v>42081</v>
      </c>
      <c r="E522" t="s">
        <v>22</v>
      </c>
      <c r="F522" t="s">
        <v>3123</v>
      </c>
      <c r="G522" t="s">
        <v>3124</v>
      </c>
      <c r="H522" t="s">
        <v>101</v>
      </c>
      <c r="I522" t="s">
        <v>26</v>
      </c>
      <c r="J522" t="s">
        <v>8495</v>
      </c>
      <c r="K522" t="s">
        <v>42</v>
      </c>
      <c r="L522">
        <v>95928</v>
      </c>
      <c r="M522" t="s">
        <v>43</v>
      </c>
      <c r="N522" t="s">
        <v>532</v>
      </c>
      <c r="O522" t="s">
        <v>31</v>
      </c>
      <c r="P522" t="s">
        <v>35</v>
      </c>
      <c r="Q522" t="s">
        <v>533</v>
      </c>
      <c r="R522">
        <v>915.13599999999997</v>
      </c>
      <c r="S522">
        <v>4</v>
      </c>
      <c r="T522">
        <v>0.2</v>
      </c>
      <c r="U522">
        <v>102.9528</v>
      </c>
    </row>
    <row r="523" spans="1:21" x14ac:dyDescent="0.3">
      <c r="A523">
        <v>6285</v>
      </c>
      <c r="B523" t="s">
        <v>8812</v>
      </c>
      <c r="C523" s="1">
        <v>42637</v>
      </c>
      <c r="D523" s="1">
        <v>42641</v>
      </c>
      <c r="E523" t="s">
        <v>49</v>
      </c>
      <c r="F523" t="s">
        <v>4772</v>
      </c>
      <c r="G523" t="s">
        <v>4773</v>
      </c>
      <c r="H523" t="s">
        <v>40</v>
      </c>
      <c r="I523" t="s">
        <v>26</v>
      </c>
      <c r="J523" t="s">
        <v>41</v>
      </c>
      <c r="K523" t="s">
        <v>42</v>
      </c>
      <c r="L523">
        <v>90049</v>
      </c>
      <c r="M523" t="s">
        <v>43</v>
      </c>
      <c r="N523" t="s">
        <v>4627</v>
      </c>
      <c r="O523" t="s">
        <v>31</v>
      </c>
      <c r="P523" t="s">
        <v>35</v>
      </c>
      <c r="Q523" t="s">
        <v>4628</v>
      </c>
      <c r="R523">
        <v>563.24</v>
      </c>
      <c r="S523">
        <v>5</v>
      </c>
      <c r="T523">
        <v>0.2</v>
      </c>
      <c r="U523">
        <v>56.323999999999998</v>
      </c>
    </row>
    <row r="524" spans="1:21" x14ac:dyDescent="0.3">
      <c r="A524">
        <v>1022</v>
      </c>
      <c r="B524" t="s">
        <v>3039</v>
      </c>
      <c r="C524" s="1">
        <v>42121</v>
      </c>
      <c r="D524" s="1">
        <v>42127</v>
      </c>
      <c r="E524" t="s">
        <v>49</v>
      </c>
      <c r="F524" t="s">
        <v>1882</v>
      </c>
      <c r="G524" t="s">
        <v>1883</v>
      </c>
      <c r="H524" t="s">
        <v>25</v>
      </c>
      <c r="I524" t="s">
        <v>26</v>
      </c>
      <c r="J524" t="s">
        <v>95</v>
      </c>
      <c r="K524" t="s">
        <v>3040</v>
      </c>
      <c r="L524">
        <v>20016</v>
      </c>
      <c r="M524" t="s">
        <v>147</v>
      </c>
      <c r="N524" t="s">
        <v>3043</v>
      </c>
      <c r="O524" t="s">
        <v>31</v>
      </c>
      <c r="P524" t="s">
        <v>35</v>
      </c>
      <c r="Q524" t="s">
        <v>3044</v>
      </c>
      <c r="R524">
        <v>1267.53</v>
      </c>
      <c r="S524">
        <v>3</v>
      </c>
      <c r="T524">
        <v>0</v>
      </c>
      <c r="U524">
        <v>316.88249999999999</v>
      </c>
    </row>
    <row r="525" spans="1:21" x14ac:dyDescent="0.3">
      <c r="A525">
        <v>6271</v>
      </c>
      <c r="B525" t="s">
        <v>8802</v>
      </c>
      <c r="C525" s="1">
        <v>43071</v>
      </c>
      <c r="D525" s="1">
        <v>43075</v>
      </c>
      <c r="E525" t="s">
        <v>49</v>
      </c>
      <c r="F525" t="s">
        <v>1536</v>
      </c>
      <c r="G525" t="s">
        <v>1537</v>
      </c>
      <c r="H525" t="s">
        <v>40</v>
      </c>
      <c r="I525" t="s">
        <v>26</v>
      </c>
      <c r="J525" t="s">
        <v>3206</v>
      </c>
      <c r="K525" t="s">
        <v>42</v>
      </c>
      <c r="L525">
        <v>94601</v>
      </c>
      <c r="M525" t="s">
        <v>43</v>
      </c>
      <c r="N525" t="s">
        <v>6910</v>
      </c>
      <c r="O525" t="s">
        <v>31</v>
      </c>
      <c r="P525" t="s">
        <v>35</v>
      </c>
      <c r="Q525" t="s">
        <v>6911</v>
      </c>
      <c r="R525">
        <v>1159.056</v>
      </c>
      <c r="S525">
        <v>9</v>
      </c>
      <c r="T525">
        <v>0.2</v>
      </c>
      <c r="U525">
        <v>43.464599999999997</v>
      </c>
    </row>
    <row r="526" spans="1:21" x14ac:dyDescent="0.3">
      <c r="A526">
        <v>6232</v>
      </c>
      <c r="B526" t="s">
        <v>8772</v>
      </c>
      <c r="C526" s="1">
        <v>42989</v>
      </c>
      <c r="D526" s="1">
        <v>42989</v>
      </c>
      <c r="E526" t="s">
        <v>1292</v>
      </c>
      <c r="F526" t="s">
        <v>1938</v>
      </c>
      <c r="G526" t="s">
        <v>1939</v>
      </c>
      <c r="H526" t="s">
        <v>25</v>
      </c>
      <c r="I526" t="s">
        <v>26</v>
      </c>
      <c r="J526" t="s">
        <v>94</v>
      </c>
      <c r="K526" t="s">
        <v>95</v>
      </c>
      <c r="L526">
        <v>98105</v>
      </c>
      <c r="M526" t="s">
        <v>43</v>
      </c>
      <c r="N526" t="s">
        <v>2486</v>
      </c>
      <c r="O526" t="s">
        <v>31</v>
      </c>
      <c r="P526" t="s">
        <v>35</v>
      </c>
      <c r="Q526" t="s">
        <v>2487</v>
      </c>
      <c r="R526">
        <v>177.56800000000001</v>
      </c>
      <c r="S526">
        <v>2</v>
      </c>
      <c r="T526">
        <v>0.2</v>
      </c>
      <c r="U526">
        <v>8.8783999999999992</v>
      </c>
    </row>
    <row r="527" spans="1:21" x14ac:dyDescent="0.3">
      <c r="A527">
        <v>6227</v>
      </c>
      <c r="B527" t="s">
        <v>8767</v>
      </c>
      <c r="C527" s="1">
        <v>42282</v>
      </c>
      <c r="D527" s="1">
        <v>42286</v>
      </c>
      <c r="E527" t="s">
        <v>49</v>
      </c>
      <c r="F527" t="s">
        <v>1917</v>
      </c>
      <c r="G527" t="s">
        <v>1918</v>
      </c>
      <c r="H527" t="s">
        <v>25</v>
      </c>
      <c r="I527" t="s">
        <v>26</v>
      </c>
      <c r="J527" t="s">
        <v>418</v>
      </c>
      <c r="K527" t="s">
        <v>419</v>
      </c>
      <c r="L527">
        <v>97206</v>
      </c>
      <c r="M527" t="s">
        <v>43</v>
      </c>
      <c r="N527" t="s">
        <v>6135</v>
      </c>
      <c r="O527" t="s">
        <v>31</v>
      </c>
      <c r="P527" t="s">
        <v>35</v>
      </c>
      <c r="Q527" t="s">
        <v>6136</v>
      </c>
      <c r="R527">
        <v>291.16800000000001</v>
      </c>
      <c r="S527">
        <v>4</v>
      </c>
      <c r="T527">
        <v>0.2</v>
      </c>
      <c r="U527">
        <v>-14.558400000000001</v>
      </c>
    </row>
    <row r="528" spans="1:21" x14ac:dyDescent="0.3">
      <c r="A528">
        <v>1031</v>
      </c>
      <c r="B528" t="s">
        <v>3064</v>
      </c>
      <c r="C528" s="1">
        <v>41831</v>
      </c>
      <c r="D528" s="1">
        <v>41835</v>
      </c>
      <c r="E528" t="s">
        <v>49</v>
      </c>
      <c r="F528" t="s">
        <v>1348</v>
      </c>
      <c r="G528" t="s">
        <v>1349</v>
      </c>
      <c r="H528" t="s">
        <v>40</v>
      </c>
      <c r="I528" t="s">
        <v>26</v>
      </c>
      <c r="J528" t="s">
        <v>1147</v>
      </c>
      <c r="K528" t="s">
        <v>789</v>
      </c>
      <c r="L528">
        <v>7601</v>
      </c>
      <c r="M528" t="s">
        <v>147</v>
      </c>
      <c r="N528" t="s">
        <v>1797</v>
      </c>
      <c r="O528" t="s">
        <v>31</v>
      </c>
      <c r="P528" t="s">
        <v>35</v>
      </c>
      <c r="Q528" t="s">
        <v>1798</v>
      </c>
      <c r="R528">
        <v>854.94</v>
      </c>
      <c r="S528">
        <v>3</v>
      </c>
      <c r="T528">
        <v>0</v>
      </c>
      <c r="U528">
        <v>213.73500000000001</v>
      </c>
    </row>
    <row r="529" spans="1:21" x14ac:dyDescent="0.3">
      <c r="A529">
        <v>6208</v>
      </c>
      <c r="B529" t="s">
        <v>8755</v>
      </c>
      <c r="C529" s="1">
        <v>42663</v>
      </c>
      <c r="D529" s="1">
        <v>42667</v>
      </c>
      <c r="E529" t="s">
        <v>22</v>
      </c>
      <c r="F529" t="s">
        <v>2666</v>
      </c>
      <c r="G529" t="s">
        <v>2667</v>
      </c>
      <c r="H529" t="s">
        <v>25</v>
      </c>
      <c r="I529" t="s">
        <v>26</v>
      </c>
      <c r="J529" t="s">
        <v>183</v>
      </c>
      <c r="K529" t="s">
        <v>103</v>
      </c>
      <c r="L529">
        <v>77095</v>
      </c>
      <c r="M529" t="s">
        <v>104</v>
      </c>
      <c r="N529" t="s">
        <v>1552</v>
      </c>
      <c r="O529" t="s">
        <v>31</v>
      </c>
      <c r="P529" t="s">
        <v>35</v>
      </c>
      <c r="Q529" t="s">
        <v>1553</v>
      </c>
      <c r="R529">
        <v>56.686</v>
      </c>
      <c r="S529">
        <v>1</v>
      </c>
      <c r="T529">
        <v>0.3</v>
      </c>
      <c r="U529">
        <v>-14.5764</v>
      </c>
    </row>
    <row r="530" spans="1:21" x14ac:dyDescent="0.3">
      <c r="A530">
        <v>6203</v>
      </c>
      <c r="B530" t="s">
        <v>8752</v>
      </c>
      <c r="C530" s="1">
        <v>42720</v>
      </c>
      <c r="D530" s="1">
        <v>42727</v>
      </c>
      <c r="E530" t="s">
        <v>49</v>
      </c>
      <c r="F530" t="s">
        <v>110</v>
      </c>
      <c r="G530" t="s">
        <v>111</v>
      </c>
      <c r="H530" t="s">
        <v>25</v>
      </c>
      <c r="I530" t="s">
        <v>26</v>
      </c>
      <c r="J530" t="s">
        <v>6129</v>
      </c>
      <c r="K530" t="s">
        <v>42</v>
      </c>
      <c r="L530">
        <v>92307</v>
      </c>
      <c r="M530" t="s">
        <v>43</v>
      </c>
      <c r="N530" t="s">
        <v>3503</v>
      </c>
      <c r="O530" t="s">
        <v>31</v>
      </c>
      <c r="P530" t="s">
        <v>35</v>
      </c>
      <c r="Q530" t="s">
        <v>3504</v>
      </c>
      <c r="R530">
        <v>563.91999999999996</v>
      </c>
      <c r="S530">
        <v>5</v>
      </c>
      <c r="T530">
        <v>0.2</v>
      </c>
      <c r="U530">
        <v>7.0490000000000004</v>
      </c>
    </row>
    <row r="531" spans="1:21" x14ac:dyDescent="0.3">
      <c r="A531">
        <v>6185</v>
      </c>
      <c r="B531" t="s">
        <v>8741</v>
      </c>
      <c r="C531" s="1">
        <v>42715</v>
      </c>
      <c r="D531" s="1">
        <v>42717</v>
      </c>
      <c r="E531" t="s">
        <v>187</v>
      </c>
      <c r="F531" t="s">
        <v>4108</v>
      </c>
      <c r="G531" t="s">
        <v>4109</v>
      </c>
      <c r="H531" t="s">
        <v>101</v>
      </c>
      <c r="I531" t="s">
        <v>26</v>
      </c>
      <c r="J531" t="s">
        <v>418</v>
      </c>
      <c r="K531" t="s">
        <v>419</v>
      </c>
      <c r="L531">
        <v>97206</v>
      </c>
      <c r="M531" t="s">
        <v>43</v>
      </c>
      <c r="N531" t="s">
        <v>202</v>
      </c>
      <c r="O531" t="s">
        <v>31</v>
      </c>
      <c r="P531" t="s">
        <v>35</v>
      </c>
      <c r="Q531" t="s">
        <v>203</v>
      </c>
      <c r="R531">
        <v>403.92</v>
      </c>
      <c r="S531">
        <v>5</v>
      </c>
      <c r="T531">
        <v>0.2</v>
      </c>
      <c r="U531">
        <v>25.245000000000001</v>
      </c>
    </row>
    <row r="532" spans="1:21" x14ac:dyDescent="0.3">
      <c r="A532">
        <v>6176</v>
      </c>
      <c r="B532" t="s">
        <v>8738</v>
      </c>
      <c r="C532" s="1">
        <v>42268</v>
      </c>
      <c r="D532" s="1">
        <v>42273</v>
      </c>
      <c r="E532" t="s">
        <v>49</v>
      </c>
      <c r="F532" t="s">
        <v>6180</v>
      </c>
      <c r="G532" t="s">
        <v>6181</v>
      </c>
      <c r="H532" t="s">
        <v>25</v>
      </c>
      <c r="I532" t="s">
        <v>26</v>
      </c>
      <c r="J532" t="s">
        <v>381</v>
      </c>
      <c r="K532" t="s">
        <v>382</v>
      </c>
      <c r="L532">
        <v>29203</v>
      </c>
      <c r="M532" t="s">
        <v>29</v>
      </c>
      <c r="N532" t="s">
        <v>3043</v>
      </c>
      <c r="O532" t="s">
        <v>31</v>
      </c>
      <c r="P532" t="s">
        <v>35</v>
      </c>
      <c r="Q532" t="s">
        <v>3044</v>
      </c>
      <c r="R532">
        <v>1690.04</v>
      </c>
      <c r="S532">
        <v>4</v>
      </c>
      <c r="T532">
        <v>0</v>
      </c>
      <c r="U532">
        <v>422.51</v>
      </c>
    </row>
    <row r="533" spans="1:21" x14ac:dyDescent="0.3">
      <c r="A533">
        <v>1046</v>
      </c>
      <c r="B533" t="s">
        <v>3107</v>
      </c>
      <c r="C533" s="1">
        <v>43020</v>
      </c>
      <c r="D533" s="1">
        <v>43024</v>
      </c>
      <c r="E533" t="s">
        <v>49</v>
      </c>
      <c r="F533" t="s">
        <v>196</v>
      </c>
      <c r="G533" t="s">
        <v>197</v>
      </c>
      <c r="H533" t="s">
        <v>101</v>
      </c>
      <c r="I533" t="s">
        <v>26</v>
      </c>
      <c r="J533" t="s">
        <v>3108</v>
      </c>
      <c r="K533" t="s">
        <v>210</v>
      </c>
      <c r="L533">
        <v>61107</v>
      </c>
      <c r="M533" t="s">
        <v>104</v>
      </c>
      <c r="N533" t="s">
        <v>3109</v>
      </c>
      <c r="O533" t="s">
        <v>31</v>
      </c>
      <c r="P533" t="s">
        <v>35</v>
      </c>
      <c r="Q533" t="s">
        <v>3110</v>
      </c>
      <c r="R533">
        <v>254.60400000000001</v>
      </c>
      <c r="S533">
        <v>14</v>
      </c>
      <c r="T533">
        <v>0.3</v>
      </c>
      <c r="U533">
        <v>-18.186</v>
      </c>
    </row>
    <row r="534" spans="1:21" x14ac:dyDescent="0.3">
      <c r="A534">
        <v>6150</v>
      </c>
      <c r="B534" t="s">
        <v>8721</v>
      </c>
      <c r="C534" s="1">
        <v>43097</v>
      </c>
      <c r="D534" s="1">
        <v>43100</v>
      </c>
      <c r="E534" t="s">
        <v>187</v>
      </c>
      <c r="F534" t="s">
        <v>6318</v>
      </c>
      <c r="G534" t="s">
        <v>6319</v>
      </c>
      <c r="H534" t="s">
        <v>40</v>
      </c>
      <c r="I534" t="s">
        <v>26</v>
      </c>
      <c r="J534" t="s">
        <v>1175</v>
      </c>
      <c r="K534" t="s">
        <v>42</v>
      </c>
      <c r="L534">
        <v>90805</v>
      </c>
      <c r="M534" t="s">
        <v>43</v>
      </c>
      <c r="N534" t="s">
        <v>280</v>
      </c>
      <c r="O534" t="s">
        <v>31</v>
      </c>
      <c r="P534" t="s">
        <v>35</v>
      </c>
      <c r="Q534" t="s">
        <v>281</v>
      </c>
      <c r="R534">
        <v>340.70400000000001</v>
      </c>
      <c r="S534">
        <v>6</v>
      </c>
      <c r="T534">
        <v>0.2</v>
      </c>
      <c r="U534">
        <v>-34.070399999999999</v>
      </c>
    </row>
    <row r="535" spans="1:21" x14ac:dyDescent="0.3">
      <c r="A535">
        <v>6132</v>
      </c>
      <c r="B535" t="s">
        <v>8704</v>
      </c>
      <c r="C535" s="1">
        <v>42000</v>
      </c>
      <c r="D535" s="1">
        <v>42004</v>
      </c>
      <c r="E535" t="s">
        <v>49</v>
      </c>
      <c r="F535" t="s">
        <v>2917</v>
      </c>
      <c r="G535" t="s">
        <v>2918</v>
      </c>
      <c r="H535" t="s">
        <v>101</v>
      </c>
      <c r="I535" t="s">
        <v>26</v>
      </c>
      <c r="J535" t="s">
        <v>265</v>
      </c>
      <c r="K535" t="s">
        <v>266</v>
      </c>
      <c r="L535">
        <v>10011</v>
      </c>
      <c r="M535" t="s">
        <v>147</v>
      </c>
      <c r="N535" t="s">
        <v>893</v>
      </c>
      <c r="O535" t="s">
        <v>31</v>
      </c>
      <c r="P535" t="s">
        <v>35</v>
      </c>
      <c r="Q535" t="s">
        <v>894</v>
      </c>
      <c r="R535">
        <v>767.21400000000006</v>
      </c>
      <c r="S535">
        <v>14</v>
      </c>
      <c r="T535">
        <v>0.1</v>
      </c>
      <c r="U535">
        <v>161.9674</v>
      </c>
    </row>
    <row r="536" spans="1:21" x14ac:dyDescent="0.3">
      <c r="A536">
        <v>1061</v>
      </c>
      <c r="B536" t="s">
        <v>3141</v>
      </c>
      <c r="C536" s="1">
        <v>42086</v>
      </c>
      <c r="D536" s="1">
        <v>42092</v>
      </c>
      <c r="E536" t="s">
        <v>49</v>
      </c>
      <c r="F536" t="s">
        <v>1289</v>
      </c>
      <c r="G536" t="s">
        <v>1290</v>
      </c>
      <c r="H536" t="s">
        <v>25</v>
      </c>
      <c r="I536" t="s">
        <v>26</v>
      </c>
      <c r="J536" t="s">
        <v>183</v>
      </c>
      <c r="K536" t="s">
        <v>103</v>
      </c>
      <c r="L536">
        <v>77095</v>
      </c>
      <c r="M536" t="s">
        <v>104</v>
      </c>
      <c r="N536" t="s">
        <v>1541</v>
      </c>
      <c r="O536" t="s">
        <v>31</v>
      </c>
      <c r="P536" t="s">
        <v>35</v>
      </c>
      <c r="Q536" t="s">
        <v>1542</v>
      </c>
      <c r="R536">
        <v>107.77200000000001</v>
      </c>
      <c r="S536">
        <v>2</v>
      </c>
      <c r="T536">
        <v>0.3</v>
      </c>
      <c r="U536">
        <v>-29.252400000000002</v>
      </c>
    </row>
    <row r="537" spans="1:21" x14ac:dyDescent="0.3">
      <c r="A537">
        <v>6128</v>
      </c>
      <c r="B537" t="s">
        <v>8699</v>
      </c>
      <c r="C537" s="1">
        <v>42460</v>
      </c>
      <c r="D537" s="1">
        <v>42466</v>
      </c>
      <c r="E537" t="s">
        <v>49</v>
      </c>
      <c r="F537" t="s">
        <v>4762</v>
      </c>
      <c r="G537" t="s">
        <v>4763</v>
      </c>
      <c r="H537" t="s">
        <v>25</v>
      </c>
      <c r="I537" t="s">
        <v>26</v>
      </c>
      <c r="J537" t="s">
        <v>265</v>
      </c>
      <c r="K537" t="s">
        <v>266</v>
      </c>
      <c r="L537">
        <v>10009</v>
      </c>
      <c r="M537" t="s">
        <v>147</v>
      </c>
      <c r="N537" t="s">
        <v>702</v>
      </c>
      <c r="O537" t="s">
        <v>31</v>
      </c>
      <c r="P537" t="s">
        <v>35</v>
      </c>
      <c r="Q537" t="s">
        <v>703</v>
      </c>
      <c r="R537">
        <v>327.99599999999998</v>
      </c>
      <c r="S537">
        <v>6</v>
      </c>
      <c r="T537">
        <v>0.1</v>
      </c>
      <c r="U537">
        <v>54.665999999999997</v>
      </c>
    </row>
    <row r="538" spans="1:21" x14ac:dyDescent="0.3">
      <c r="A538">
        <v>6115</v>
      </c>
      <c r="B538" t="s">
        <v>8687</v>
      </c>
      <c r="C538" s="1">
        <v>42686</v>
      </c>
      <c r="D538" s="1">
        <v>42690</v>
      </c>
      <c r="E538" t="s">
        <v>49</v>
      </c>
      <c r="F538" t="s">
        <v>7113</v>
      </c>
      <c r="G538" t="s">
        <v>7114</v>
      </c>
      <c r="H538" t="s">
        <v>25</v>
      </c>
      <c r="I538" t="s">
        <v>26</v>
      </c>
      <c r="J538" t="s">
        <v>3878</v>
      </c>
      <c r="K538" t="s">
        <v>497</v>
      </c>
      <c r="L538">
        <v>44134</v>
      </c>
      <c r="M538" t="s">
        <v>147</v>
      </c>
      <c r="N538" t="s">
        <v>2441</v>
      </c>
      <c r="O538" t="s">
        <v>31</v>
      </c>
      <c r="P538" t="s">
        <v>35</v>
      </c>
      <c r="Q538" t="s">
        <v>2442</v>
      </c>
      <c r="R538">
        <v>449.37200000000001</v>
      </c>
      <c r="S538">
        <v>2</v>
      </c>
      <c r="T538">
        <v>0.3</v>
      </c>
      <c r="U538">
        <v>-12.8392</v>
      </c>
    </row>
    <row r="539" spans="1:21" x14ac:dyDescent="0.3">
      <c r="A539">
        <v>6114</v>
      </c>
      <c r="B539" t="s">
        <v>8687</v>
      </c>
      <c r="C539" s="1">
        <v>42686</v>
      </c>
      <c r="D539" s="1">
        <v>42690</v>
      </c>
      <c r="E539" t="s">
        <v>49</v>
      </c>
      <c r="F539" t="s">
        <v>7113</v>
      </c>
      <c r="G539" t="s">
        <v>7114</v>
      </c>
      <c r="H539" t="s">
        <v>25</v>
      </c>
      <c r="I539" t="s">
        <v>26</v>
      </c>
      <c r="J539" t="s">
        <v>3878</v>
      </c>
      <c r="K539" t="s">
        <v>497</v>
      </c>
      <c r="L539">
        <v>44134</v>
      </c>
      <c r="M539" t="s">
        <v>147</v>
      </c>
      <c r="N539" t="s">
        <v>34</v>
      </c>
      <c r="O539" t="s">
        <v>31</v>
      </c>
      <c r="P539" t="s">
        <v>35</v>
      </c>
      <c r="Q539" t="s">
        <v>36</v>
      </c>
      <c r="R539">
        <v>1537.0740000000001</v>
      </c>
      <c r="S539">
        <v>9</v>
      </c>
      <c r="T539">
        <v>0.3</v>
      </c>
      <c r="U539">
        <v>0</v>
      </c>
    </row>
    <row r="540" spans="1:21" x14ac:dyDescent="0.3">
      <c r="A540">
        <v>6111</v>
      </c>
      <c r="B540" t="s">
        <v>8687</v>
      </c>
      <c r="C540" s="1">
        <v>42686</v>
      </c>
      <c r="D540" s="1">
        <v>42690</v>
      </c>
      <c r="E540" t="s">
        <v>49</v>
      </c>
      <c r="F540" t="s">
        <v>7113</v>
      </c>
      <c r="G540" t="s">
        <v>7114</v>
      </c>
      <c r="H540" t="s">
        <v>25</v>
      </c>
      <c r="I540" t="s">
        <v>26</v>
      </c>
      <c r="J540" t="s">
        <v>3878</v>
      </c>
      <c r="K540" t="s">
        <v>497</v>
      </c>
      <c r="L540">
        <v>44134</v>
      </c>
      <c r="M540" t="s">
        <v>147</v>
      </c>
      <c r="N540" t="s">
        <v>6364</v>
      </c>
      <c r="O540" t="s">
        <v>31</v>
      </c>
      <c r="P540" t="s">
        <v>35</v>
      </c>
      <c r="Q540" t="s">
        <v>6365</v>
      </c>
      <c r="R540">
        <v>1474.8019999999999</v>
      </c>
      <c r="S540">
        <v>7</v>
      </c>
      <c r="T540">
        <v>0.3</v>
      </c>
      <c r="U540">
        <v>-21.0686</v>
      </c>
    </row>
    <row r="541" spans="1:21" x14ac:dyDescent="0.3">
      <c r="A541">
        <v>1068</v>
      </c>
      <c r="B541" t="s">
        <v>3153</v>
      </c>
      <c r="C541" s="1">
        <v>42644</v>
      </c>
      <c r="D541" s="1">
        <v>42645</v>
      </c>
      <c r="E541" t="s">
        <v>187</v>
      </c>
      <c r="F541" t="s">
        <v>3154</v>
      </c>
      <c r="G541" t="s">
        <v>3155</v>
      </c>
      <c r="H541" t="s">
        <v>25</v>
      </c>
      <c r="I541" t="s">
        <v>26</v>
      </c>
      <c r="J541" t="s">
        <v>126</v>
      </c>
      <c r="K541" t="s">
        <v>42</v>
      </c>
      <c r="L541">
        <v>94122</v>
      </c>
      <c r="M541" t="s">
        <v>43</v>
      </c>
      <c r="N541" t="s">
        <v>303</v>
      </c>
      <c r="O541" t="s">
        <v>31</v>
      </c>
      <c r="P541" t="s">
        <v>35</v>
      </c>
      <c r="Q541" t="s">
        <v>304</v>
      </c>
      <c r="R541">
        <v>194.84800000000001</v>
      </c>
      <c r="S541">
        <v>4</v>
      </c>
      <c r="T541">
        <v>0.2</v>
      </c>
      <c r="U541">
        <v>12.178000000000001</v>
      </c>
    </row>
    <row r="542" spans="1:21" x14ac:dyDescent="0.3">
      <c r="A542">
        <v>6102</v>
      </c>
      <c r="B542" t="s">
        <v>8680</v>
      </c>
      <c r="C542" s="1">
        <v>42998</v>
      </c>
      <c r="D542" s="1">
        <v>43004</v>
      </c>
      <c r="E542" t="s">
        <v>49</v>
      </c>
      <c r="F542" t="s">
        <v>2308</v>
      </c>
      <c r="G542" t="s">
        <v>2309</v>
      </c>
      <c r="H542" t="s">
        <v>25</v>
      </c>
      <c r="I542" t="s">
        <v>26</v>
      </c>
      <c r="J542" t="s">
        <v>265</v>
      </c>
      <c r="K542" t="s">
        <v>266</v>
      </c>
      <c r="L542">
        <v>10035</v>
      </c>
      <c r="M542" t="s">
        <v>147</v>
      </c>
      <c r="N542" t="s">
        <v>1730</v>
      </c>
      <c r="O542" t="s">
        <v>31</v>
      </c>
      <c r="P542" t="s">
        <v>35</v>
      </c>
      <c r="Q542" t="s">
        <v>1731</v>
      </c>
      <c r="R542">
        <v>2254.41</v>
      </c>
      <c r="S542">
        <v>5</v>
      </c>
      <c r="T542">
        <v>0.1</v>
      </c>
      <c r="U542">
        <v>375.73500000000001</v>
      </c>
    </row>
    <row r="543" spans="1:21" x14ac:dyDescent="0.3">
      <c r="A543">
        <v>6100</v>
      </c>
      <c r="B543" t="s">
        <v>8680</v>
      </c>
      <c r="C543" s="1">
        <v>42998</v>
      </c>
      <c r="D543" s="1">
        <v>43004</v>
      </c>
      <c r="E543" t="s">
        <v>49</v>
      </c>
      <c r="F543" t="s">
        <v>2308</v>
      </c>
      <c r="G543" t="s">
        <v>2309</v>
      </c>
      <c r="H543" t="s">
        <v>25</v>
      </c>
      <c r="I543" t="s">
        <v>26</v>
      </c>
      <c r="J543" t="s">
        <v>265</v>
      </c>
      <c r="K543" t="s">
        <v>266</v>
      </c>
      <c r="L543">
        <v>10035</v>
      </c>
      <c r="M543" t="s">
        <v>147</v>
      </c>
      <c r="N543" t="s">
        <v>1138</v>
      </c>
      <c r="O543" t="s">
        <v>31</v>
      </c>
      <c r="P543" t="s">
        <v>35</v>
      </c>
      <c r="Q543" t="s">
        <v>1139</v>
      </c>
      <c r="R543">
        <v>2888.127</v>
      </c>
      <c r="S543">
        <v>11</v>
      </c>
      <c r="T543">
        <v>0.1</v>
      </c>
      <c r="U543">
        <v>609.71569999999997</v>
      </c>
    </row>
    <row r="544" spans="1:21" x14ac:dyDescent="0.3">
      <c r="A544">
        <v>6097</v>
      </c>
      <c r="B544" t="s">
        <v>8680</v>
      </c>
      <c r="C544" s="1">
        <v>42998</v>
      </c>
      <c r="D544" s="1">
        <v>43004</v>
      </c>
      <c r="E544" t="s">
        <v>49</v>
      </c>
      <c r="F544" t="s">
        <v>2308</v>
      </c>
      <c r="G544" t="s">
        <v>2309</v>
      </c>
      <c r="H544" t="s">
        <v>25</v>
      </c>
      <c r="I544" t="s">
        <v>26</v>
      </c>
      <c r="J544" t="s">
        <v>265</v>
      </c>
      <c r="K544" t="s">
        <v>266</v>
      </c>
      <c r="L544">
        <v>10035</v>
      </c>
      <c r="M544" t="s">
        <v>147</v>
      </c>
      <c r="N544" t="s">
        <v>260</v>
      </c>
      <c r="O544" t="s">
        <v>31</v>
      </c>
      <c r="P544" t="s">
        <v>35</v>
      </c>
      <c r="Q544" t="s">
        <v>261</v>
      </c>
      <c r="R544">
        <v>80.991</v>
      </c>
      <c r="S544">
        <v>1</v>
      </c>
      <c r="T544">
        <v>0.1</v>
      </c>
      <c r="U544">
        <v>8.0991</v>
      </c>
    </row>
    <row r="545" spans="1:21" x14ac:dyDescent="0.3">
      <c r="A545">
        <v>6091</v>
      </c>
      <c r="B545" t="s">
        <v>8680</v>
      </c>
      <c r="C545" s="1">
        <v>42998</v>
      </c>
      <c r="D545" s="1">
        <v>43004</v>
      </c>
      <c r="E545" t="s">
        <v>49</v>
      </c>
      <c r="F545" t="s">
        <v>2308</v>
      </c>
      <c r="G545" t="s">
        <v>2309</v>
      </c>
      <c r="H545" t="s">
        <v>25</v>
      </c>
      <c r="I545" t="s">
        <v>26</v>
      </c>
      <c r="J545" t="s">
        <v>265</v>
      </c>
      <c r="K545" t="s">
        <v>266</v>
      </c>
      <c r="L545">
        <v>10035</v>
      </c>
      <c r="M545" t="s">
        <v>147</v>
      </c>
      <c r="N545" t="s">
        <v>3629</v>
      </c>
      <c r="O545" t="s">
        <v>31</v>
      </c>
      <c r="P545" t="s">
        <v>35</v>
      </c>
      <c r="Q545" t="s">
        <v>3630</v>
      </c>
      <c r="R545">
        <v>272.64600000000002</v>
      </c>
      <c r="S545">
        <v>3</v>
      </c>
      <c r="T545">
        <v>0.1</v>
      </c>
      <c r="U545">
        <v>18.176400000000001</v>
      </c>
    </row>
    <row r="546" spans="1:21" x14ac:dyDescent="0.3">
      <c r="A546">
        <v>6068</v>
      </c>
      <c r="B546" t="s">
        <v>8667</v>
      </c>
      <c r="C546" s="1">
        <v>42875</v>
      </c>
      <c r="D546" s="1">
        <v>42879</v>
      </c>
      <c r="E546" t="s">
        <v>49</v>
      </c>
      <c r="F546" t="s">
        <v>2134</v>
      </c>
      <c r="G546" t="s">
        <v>2135</v>
      </c>
      <c r="H546" t="s">
        <v>101</v>
      </c>
      <c r="I546" t="s">
        <v>26</v>
      </c>
      <c r="J546" t="s">
        <v>1121</v>
      </c>
      <c r="K546" t="s">
        <v>42</v>
      </c>
      <c r="L546">
        <v>90712</v>
      </c>
      <c r="M546" t="s">
        <v>43</v>
      </c>
      <c r="N546" t="s">
        <v>1589</v>
      </c>
      <c r="O546" t="s">
        <v>31</v>
      </c>
      <c r="P546" t="s">
        <v>35</v>
      </c>
      <c r="Q546" t="s">
        <v>1590</v>
      </c>
      <c r="R546">
        <v>518.27200000000005</v>
      </c>
      <c r="S546">
        <v>8</v>
      </c>
      <c r="T546">
        <v>0.2</v>
      </c>
      <c r="U546">
        <v>-97.176000000000002</v>
      </c>
    </row>
    <row r="547" spans="1:21" x14ac:dyDescent="0.3">
      <c r="A547">
        <v>1082</v>
      </c>
      <c r="B547" t="s">
        <v>3189</v>
      </c>
      <c r="C547" s="1">
        <v>42337</v>
      </c>
      <c r="D547" s="1">
        <v>42342</v>
      </c>
      <c r="E547" t="s">
        <v>49</v>
      </c>
      <c r="F547" t="s">
        <v>3190</v>
      </c>
      <c r="G547" t="s">
        <v>3191</v>
      </c>
      <c r="H547" t="s">
        <v>40</v>
      </c>
      <c r="I547" t="s">
        <v>26</v>
      </c>
      <c r="J547" t="s">
        <v>881</v>
      </c>
      <c r="K547" t="s">
        <v>237</v>
      </c>
      <c r="L547">
        <v>48227</v>
      </c>
      <c r="M547" t="s">
        <v>104</v>
      </c>
      <c r="N547" t="s">
        <v>3193</v>
      </c>
      <c r="O547" t="s">
        <v>31</v>
      </c>
      <c r="P547" t="s">
        <v>35</v>
      </c>
      <c r="Q547" t="s">
        <v>3194</v>
      </c>
      <c r="R547">
        <v>1106.9100000000001</v>
      </c>
      <c r="S547">
        <v>9</v>
      </c>
      <c r="T547">
        <v>0</v>
      </c>
      <c r="U547">
        <v>121.76009999999999</v>
      </c>
    </row>
    <row r="548" spans="1:21" x14ac:dyDescent="0.3">
      <c r="A548">
        <v>6044</v>
      </c>
      <c r="B548" t="s">
        <v>8650</v>
      </c>
      <c r="C548" s="1">
        <v>42874</v>
      </c>
      <c r="D548" s="1">
        <v>42879</v>
      </c>
      <c r="E548" t="s">
        <v>22</v>
      </c>
      <c r="F548" t="s">
        <v>2828</v>
      </c>
      <c r="G548" t="s">
        <v>2829</v>
      </c>
      <c r="H548" t="s">
        <v>40</v>
      </c>
      <c r="I548" t="s">
        <v>26</v>
      </c>
      <c r="J548" t="s">
        <v>5145</v>
      </c>
      <c r="K548" t="s">
        <v>334</v>
      </c>
      <c r="L548">
        <v>37918</v>
      </c>
      <c r="M548" t="s">
        <v>29</v>
      </c>
      <c r="N548" t="s">
        <v>2099</v>
      </c>
      <c r="O548" t="s">
        <v>31</v>
      </c>
      <c r="P548" t="s">
        <v>35</v>
      </c>
      <c r="Q548" t="s">
        <v>2100</v>
      </c>
      <c r="R548">
        <v>314.35199999999998</v>
      </c>
      <c r="S548">
        <v>3</v>
      </c>
      <c r="T548">
        <v>0.2</v>
      </c>
      <c r="U548">
        <v>-35.364600000000003</v>
      </c>
    </row>
    <row r="549" spans="1:21" x14ac:dyDescent="0.3">
      <c r="A549">
        <v>6031</v>
      </c>
      <c r="B549" t="s">
        <v>8639</v>
      </c>
      <c r="C549" s="1">
        <v>42922</v>
      </c>
      <c r="D549" s="1">
        <v>42922</v>
      </c>
      <c r="E549" t="s">
        <v>1292</v>
      </c>
      <c r="F549" t="s">
        <v>7315</v>
      </c>
      <c r="G549" t="s">
        <v>7316</v>
      </c>
      <c r="H549" t="s">
        <v>25</v>
      </c>
      <c r="I549" t="s">
        <v>26</v>
      </c>
      <c r="J549" t="s">
        <v>1422</v>
      </c>
      <c r="K549" t="s">
        <v>53</v>
      </c>
      <c r="L549">
        <v>33142</v>
      </c>
      <c r="M549" t="s">
        <v>29</v>
      </c>
      <c r="N549" t="s">
        <v>4738</v>
      </c>
      <c r="O549" t="s">
        <v>31</v>
      </c>
      <c r="P549" t="s">
        <v>35</v>
      </c>
      <c r="Q549" t="s">
        <v>4739</v>
      </c>
      <c r="R549">
        <v>239.24</v>
      </c>
      <c r="S549">
        <v>1</v>
      </c>
      <c r="T549">
        <v>0.2</v>
      </c>
      <c r="U549">
        <v>23.923999999999999</v>
      </c>
    </row>
    <row r="550" spans="1:21" x14ac:dyDescent="0.3">
      <c r="A550">
        <v>6006</v>
      </c>
      <c r="B550" t="s">
        <v>8624</v>
      </c>
      <c r="C550" s="1">
        <v>42310</v>
      </c>
      <c r="D550" s="1">
        <v>42315</v>
      </c>
      <c r="E550" t="s">
        <v>49</v>
      </c>
      <c r="F550" t="s">
        <v>5031</v>
      </c>
      <c r="G550" t="s">
        <v>5032</v>
      </c>
      <c r="H550" t="s">
        <v>25</v>
      </c>
      <c r="I550" t="s">
        <v>26</v>
      </c>
      <c r="J550" t="s">
        <v>275</v>
      </c>
      <c r="K550" t="s">
        <v>266</v>
      </c>
      <c r="L550">
        <v>12180</v>
      </c>
      <c r="M550" t="s">
        <v>147</v>
      </c>
      <c r="N550" t="s">
        <v>6602</v>
      </c>
      <c r="O550" t="s">
        <v>31</v>
      </c>
      <c r="P550" t="s">
        <v>35</v>
      </c>
      <c r="Q550" t="s">
        <v>6603</v>
      </c>
      <c r="R550">
        <v>109.764</v>
      </c>
      <c r="S550">
        <v>2</v>
      </c>
      <c r="T550">
        <v>0.1</v>
      </c>
      <c r="U550">
        <v>8.5372000000000003</v>
      </c>
    </row>
    <row r="551" spans="1:21" x14ac:dyDescent="0.3">
      <c r="A551">
        <v>5999</v>
      </c>
      <c r="B551" t="s">
        <v>8619</v>
      </c>
      <c r="C551" s="1">
        <v>41983</v>
      </c>
      <c r="D551" s="1">
        <v>41987</v>
      </c>
      <c r="E551" t="s">
        <v>49</v>
      </c>
      <c r="F551" t="s">
        <v>584</v>
      </c>
      <c r="G551" t="s">
        <v>585</v>
      </c>
      <c r="H551" t="s">
        <v>40</v>
      </c>
      <c r="I551" t="s">
        <v>26</v>
      </c>
      <c r="J551" t="s">
        <v>8620</v>
      </c>
      <c r="K551" t="s">
        <v>6267</v>
      </c>
      <c r="L551">
        <v>83605</v>
      </c>
      <c r="M551" t="s">
        <v>43</v>
      </c>
      <c r="N551" t="s">
        <v>3503</v>
      </c>
      <c r="O551" t="s">
        <v>31</v>
      </c>
      <c r="P551" t="s">
        <v>35</v>
      </c>
      <c r="Q551" t="s">
        <v>3504</v>
      </c>
      <c r="R551">
        <v>338.35199999999998</v>
      </c>
      <c r="S551">
        <v>3</v>
      </c>
      <c r="T551">
        <v>0.2</v>
      </c>
      <c r="U551">
        <v>4.2294</v>
      </c>
    </row>
    <row r="552" spans="1:21" x14ac:dyDescent="0.3">
      <c r="A552">
        <v>5996</v>
      </c>
      <c r="B552" t="s">
        <v>8618</v>
      </c>
      <c r="C552" s="1">
        <v>42715</v>
      </c>
      <c r="D552" s="1">
        <v>42715</v>
      </c>
      <c r="E552" t="s">
        <v>1292</v>
      </c>
      <c r="F552" t="s">
        <v>3101</v>
      </c>
      <c r="G552" t="s">
        <v>3102</v>
      </c>
      <c r="H552" t="s">
        <v>40</v>
      </c>
      <c r="I552" t="s">
        <v>26</v>
      </c>
      <c r="J552" t="s">
        <v>496</v>
      </c>
      <c r="K552" t="s">
        <v>497</v>
      </c>
      <c r="L552">
        <v>43229</v>
      </c>
      <c r="M552" t="s">
        <v>147</v>
      </c>
      <c r="N552" t="s">
        <v>6963</v>
      </c>
      <c r="O552" t="s">
        <v>31</v>
      </c>
      <c r="P552" t="s">
        <v>35</v>
      </c>
      <c r="Q552" t="s">
        <v>6964</v>
      </c>
      <c r="R552">
        <v>458.43</v>
      </c>
      <c r="S552">
        <v>5</v>
      </c>
      <c r="T552">
        <v>0.3</v>
      </c>
      <c r="U552">
        <v>-137.529</v>
      </c>
    </row>
    <row r="553" spans="1:21" x14ac:dyDescent="0.3">
      <c r="A553">
        <v>5993</v>
      </c>
      <c r="B553" t="s">
        <v>8617</v>
      </c>
      <c r="C553" s="1">
        <v>42993</v>
      </c>
      <c r="D553" s="1">
        <v>42999</v>
      </c>
      <c r="E553" t="s">
        <v>49</v>
      </c>
      <c r="F553" t="s">
        <v>2495</v>
      </c>
      <c r="G553" t="s">
        <v>2496</v>
      </c>
      <c r="H553" t="s">
        <v>25</v>
      </c>
      <c r="I553" t="s">
        <v>26</v>
      </c>
      <c r="J553" t="s">
        <v>41</v>
      </c>
      <c r="K553" t="s">
        <v>42</v>
      </c>
      <c r="L553">
        <v>90049</v>
      </c>
      <c r="M553" t="s">
        <v>43</v>
      </c>
      <c r="N553" t="s">
        <v>1541</v>
      </c>
      <c r="O553" t="s">
        <v>31</v>
      </c>
      <c r="P553" t="s">
        <v>35</v>
      </c>
      <c r="Q553" t="s">
        <v>1542</v>
      </c>
      <c r="R553">
        <v>184.75200000000001</v>
      </c>
      <c r="S553">
        <v>3</v>
      </c>
      <c r="T553">
        <v>0.2</v>
      </c>
      <c r="U553">
        <v>-20.784600000000001</v>
      </c>
    </row>
    <row r="554" spans="1:21" x14ac:dyDescent="0.3">
      <c r="A554">
        <v>5981</v>
      </c>
      <c r="B554" t="s">
        <v>8613</v>
      </c>
      <c r="C554" s="1">
        <v>41889</v>
      </c>
      <c r="D554" s="1">
        <v>41895</v>
      </c>
      <c r="E554" t="s">
        <v>49</v>
      </c>
      <c r="F554" t="s">
        <v>439</v>
      </c>
      <c r="G554" t="s">
        <v>440</v>
      </c>
      <c r="H554" t="s">
        <v>101</v>
      </c>
      <c r="I554" t="s">
        <v>26</v>
      </c>
      <c r="J554" t="s">
        <v>4556</v>
      </c>
      <c r="K554" t="s">
        <v>649</v>
      </c>
      <c r="L554">
        <v>74133</v>
      </c>
      <c r="M554" t="s">
        <v>104</v>
      </c>
      <c r="N554" t="s">
        <v>717</v>
      </c>
      <c r="O554" t="s">
        <v>31</v>
      </c>
      <c r="P554" t="s">
        <v>35</v>
      </c>
      <c r="Q554" t="s">
        <v>718</v>
      </c>
      <c r="R554">
        <v>161.96</v>
      </c>
      <c r="S554">
        <v>2</v>
      </c>
      <c r="T554">
        <v>0</v>
      </c>
      <c r="U554">
        <v>45.348799999999997</v>
      </c>
    </row>
    <row r="555" spans="1:21" x14ac:dyDescent="0.3">
      <c r="A555">
        <v>5960</v>
      </c>
      <c r="B555" t="s">
        <v>8602</v>
      </c>
      <c r="C555" s="1">
        <v>42441</v>
      </c>
      <c r="D555" s="1">
        <v>42444</v>
      </c>
      <c r="E555" t="s">
        <v>22</v>
      </c>
      <c r="F555" t="s">
        <v>1361</v>
      </c>
      <c r="G555" t="s">
        <v>1362</v>
      </c>
      <c r="H555" t="s">
        <v>40</v>
      </c>
      <c r="I555" t="s">
        <v>26</v>
      </c>
      <c r="J555" t="s">
        <v>126</v>
      </c>
      <c r="K555" t="s">
        <v>42</v>
      </c>
      <c r="L555">
        <v>94109</v>
      </c>
      <c r="M555" t="s">
        <v>43</v>
      </c>
      <c r="N555" t="s">
        <v>2441</v>
      </c>
      <c r="O555" t="s">
        <v>31</v>
      </c>
      <c r="P555" t="s">
        <v>35</v>
      </c>
      <c r="Q555" t="s">
        <v>2442</v>
      </c>
      <c r="R555">
        <v>770.35199999999998</v>
      </c>
      <c r="S555">
        <v>3</v>
      </c>
      <c r="T555">
        <v>0.2</v>
      </c>
      <c r="U555">
        <v>77.035200000000003</v>
      </c>
    </row>
    <row r="556" spans="1:21" x14ac:dyDescent="0.3">
      <c r="A556">
        <v>5916</v>
      </c>
      <c r="B556" t="s">
        <v>8582</v>
      </c>
      <c r="C556" s="1">
        <v>42264</v>
      </c>
      <c r="D556" s="1">
        <v>42270</v>
      </c>
      <c r="E556" t="s">
        <v>49</v>
      </c>
      <c r="F556" t="s">
        <v>7031</v>
      </c>
      <c r="G556" t="s">
        <v>7032</v>
      </c>
      <c r="H556" t="s">
        <v>25</v>
      </c>
      <c r="I556" t="s">
        <v>26</v>
      </c>
      <c r="J556" t="s">
        <v>265</v>
      </c>
      <c r="K556" t="s">
        <v>266</v>
      </c>
      <c r="L556">
        <v>10035</v>
      </c>
      <c r="M556" t="s">
        <v>147</v>
      </c>
      <c r="N556" t="s">
        <v>3553</v>
      </c>
      <c r="O556" t="s">
        <v>31</v>
      </c>
      <c r="P556" t="s">
        <v>35</v>
      </c>
      <c r="Q556" t="s">
        <v>3554</v>
      </c>
      <c r="R556">
        <v>199.76400000000001</v>
      </c>
      <c r="S556">
        <v>2</v>
      </c>
      <c r="T556">
        <v>0.1</v>
      </c>
      <c r="U556">
        <v>8.8783999999999992</v>
      </c>
    </row>
    <row r="557" spans="1:21" x14ac:dyDescent="0.3">
      <c r="A557">
        <v>1127</v>
      </c>
      <c r="B557" t="s">
        <v>3271</v>
      </c>
      <c r="C557" s="1">
        <v>41659</v>
      </c>
      <c r="D557" s="1">
        <v>41665</v>
      </c>
      <c r="E557" t="s">
        <v>49</v>
      </c>
      <c r="F557" t="s">
        <v>2759</v>
      </c>
      <c r="G557" t="s">
        <v>2760</v>
      </c>
      <c r="H557" t="s">
        <v>25</v>
      </c>
      <c r="I557" t="s">
        <v>26</v>
      </c>
      <c r="J557" t="s">
        <v>3272</v>
      </c>
      <c r="K557" t="s">
        <v>1711</v>
      </c>
      <c r="L557">
        <v>72401</v>
      </c>
      <c r="M557" t="s">
        <v>29</v>
      </c>
      <c r="N557" t="s">
        <v>1592</v>
      </c>
      <c r="O557" t="s">
        <v>31</v>
      </c>
      <c r="P557" t="s">
        <v>35</v>
      </c>
      <c r="Q557" t="s">
        <v>1593</v>
      </c>
      <c r="R557">
        <v>1067.94</v>
      </c>
      <c r="S557">
        <v>3</v>
      </c>
      <c r="T557">
        <v>0</v>
      </c>
      <c r="U557">
        <v>224.26740000000001</v>
      </c>
    </row>
    <row r="558" spans="1:21" x14ac:dyDescent="0.3">
      <c r="A558">
        <v>5883</v>
      </c>
      <c r="B558" t="s">
        <v>8557</v>
      </c>
      <c r="C558" s="1">
        <v>42631</v>
      </c>
      <c r="D558" s="1">
        <v>42635</v>
      </c>
      <c r="E558" t="s">
        <v>49</v>
      </c>
      <c r="F558" t="s">
        <v>4015</v>
      </c>
      <c r="G558" t="s">
        <v>4016</v>
      </c>
      <c r="H558" t="s">
        <v>40</v>
      </c>
      <c r="I558" t="s">
        <v>26</v>
      </c>
      <c r="J558" t="s">
        <v>949</v>
      </c>
      <c r="K558" t="s">
        <v>42</v>
      </c>
      <c r="L558">
        <v>92105</v>
      </c>
      <c r="M558" t="s">
        <v>43</v>
      </c>
      <c r="N558" t="s">
        <v>3193</v>
      </c>
      <c r="O558" t="s">
        <v>31</v>
      </c>
      <c r="P558" t="s">
        <v>35</v>
      </c>
      <c r="Q558" t="s">
        <v>3194</v>
      </c>
      <c r="R558">
        <v>885.52800000000002</v>
      </c>
      <c r="S558">
        <v>9</v>
      </c>
      <c r="T558">
        <v>0.2</v>
      </c>
      <c r="U558">
        <v>-99.621899999999997</v>
      </c>
    </row>
    <row r="559" spans="1:21" x14ac:dyDescent="0.3">
      <c r="A559">
        <v>5881</v>
      </c>
      <c r="B559" t="s">
        <v>8557</v>
      </c>
      <c r="C559" s="1">
        <v>42631</v>
      </c>
      <c r="D559" s="1">
        <v>42635</v>
      </c>
      <c r="E559" t="s">
        <v>49</v>
      </c>
      <c r="F559" t="s">
        <v>4015</v>
      </c>
      <c r="G559" t="s">
        <v>4016</v>
      </c>
      <c r="H559" t="s">
        <v>40</v>
      </c>
      <c r="I559" t="s">
        <v>26</v>
      </c>
      <c r="J559" t="s">
        <v>949</v>
      </c>
      <c r="K559" t="s">
        <v>42</v>
      </c>
      <c r="L559">
        <v>92105</v>
      </c>
      <c r="M559" t="s">
        <v>43</v>
      </c>
      <c r="N559" t="s">
        <v>1730</v>
      </c>
      <c r="O559" t="s">
        <v>31</v>
      </c>
      <c r="P559" t="s">
        <v>35</v>
      </c>
      <c r="Q559" t="s">
        <v>1731</v>
      </c>
      <c r="R559">
        <v>801.56799999999998</v>
      </c>
      <c r="S559">
        <v>2</v>
      </c>
      <c r="T559">
        <v>0.2</v>
      </c>
      <c r="U559">
        <v>50.097999999999999</v>
      </c>
    </row>
    <row r="560" spans="1:21" x14ac:dyDescent="0.3">
      <c r="A560">
        <v>5870</v>
      </c>
      <c r="B560" t="s">
        <v>8547</v>
      </c>
      <c r="C560" s="1">
        <v>42681</v>
      </c>
      <c r="D560" s="1">
        <v>42686</v>
      </c>
      <c r="E560" t="s">
        <v>49</v>
      </c>
      <c r="F560" t="s">
        <v>6157</v>
      </c>
      <c r="G560" t="s">
        <v>6158</v>
      </c>
      <c r="H560" t="s">
        <v>101</v>
      </c>
      <c r="I560" t="s">
        <v>26</v>
      </c>
      <c r="J560" t="s">
        <v>8548</v>
      </c>
      <c r="K560" t="s">
        <v>8549</v>
      </c>
      <c r="L560">
        <v>82001</v>
      </c>
      <c r="M560" t="s">
        <v>43</v>
      </c>
      <c r="N560" t="s">
        <v>1730</v>
      </c>
      <c r="O560" t="s">
        <v>31</v>
      </c>
      <c r="P560" t="s">
        <v>35</v>
      </c>
      <c r="Q560" t="s">
        <v>1731</v>
      </c>
      <c r="R560">
        <v>1603.136</v>
      </c>
      <c r="S560">
        <v>4</v>
      </c>
      <c r="T560">
        <v>0.2</v>
      </c>
      <c r="U560">
        <v>100.196</v>
      </c>
    </row>
    <row r="561" spans="1:21" x14ac:dyDescent="0.3">
      <c r="A561">
        <v>5867</v>
      </c>
      <c r="B561" t="s">
        <v>8545</v>
      </c>
      <c r="C561" s="1">
        <v>41856</v>
      </c>
      <c r="D561" s="1">
        <v>41858</v>
      </c>
      <c r="E561" t="s">
        <v>22</v>
      </c>
      <c r="F561" t="s">
        <v>5307</v>
      </c>
      <c r="G561" t="s">
        <v>5308</v>
      </c>
      <c r="H561" t="s">
        <v>40</v>
      </c>
      <c r="I561" t="s">
        <v>26</v>
      </c>
      <c r="J561" t="s">
        <v>4616</v>
      </c>
      <c r="K561" t="s">
        <v>748</v>
      </c>
      <c r="L561">
        <v>6450</v>
      </c>
      <c r="M561" t="s">
        <v>147</v>
      </c>
      <c r="N561" t="s">
        <v>2460</v>
      </c>
      <c r="O561" t="s">
        <v>31</v>
      </c>
      <c r="P561" t="s">
        <v>35</v>
      </c>
      <c r="Q561" t="s">
        <v>2461</v>
      </c>
      <c r="R561">
        <v>1133.3499999999999</v>
      </c>
      <c r="S561">
        <v>5</v>
      </c>
      <c r="T561">
        <v>0</v>
      </c>
      <c r="U561">
        <v>294.67099999999999</v>
      </c>
    </row>
    <row r="562" spans="1:21" x14ac:dyDescent="0.3">
      <c r="A562">
        <v>5847</v>
      </c>
      <c r="B562" t="s">
        <v>8532</v>
      </c>
      <c r="C562" s="1">
        <v>42325</v>
      </c>
      <c r="D562" s="1">
        <v>42329</v>
      </c>
      <c r="E562" t="s">
        <v>49</v>
      </c>
      <c r="F562" t="s">
        <v>5046</v>
      </c>
      <c r="G562" t="s">
        <v>5047</v>
      </c>
      <c r="H562" t="s">
        <v>25</v>
      </c>
      <c r="I562" t="s">
        <v>26</v>
      </c>
      <c r="J562" t="s">
        <v>949</v>
      </c>
      <c r="K562" t="s">
        <v>42</v>
      </c>
      <c r="L562">
        <v>92105</v>
      </c>
      <c r="M562" t="s">
        <v>43</v>
      </c>
      <c r="N562" t="s">
        <v>3503</v>
      </c>
      <c r="O562" t="s">
        <v>31</v>
      </c>
      <c r="P562" t="s">
        <v>35</v>
      </c>
      <c r="Q562" t="s">
        <v>3504</v>
      </c>
      <c r="R562">
        <v>225.56800000000001</v>
      </c>
      <c r="S562">
        <v>2</v>
      </c>
      <c r="T562">
        <v>0.2</v>
      </c>
      <c r="U562">
        <v>2.8195999999999999</v>
      </c>
    </row>
    <row r="563" spans="1:21" x14ac:dyDescent="0.3">
      <c r="A563">
        <v>5834</v>
      </c>
      <c r="B563" t="s">
        <v>8521</v>
      </c>
      <c r="C563" s="1">
        <v>42572</v>
      </c>
      <c r="D563" s="1">
        <v>42577</v>
      </c>
      <c r="E563" t="s">
        <v>49</v>
      </c>
      <c r="F563" t="s">
        <v>3731</v>
      </c>
      <c r="G563" t="s">
        <v>3732</v>
      </c>
      <c r="H563" t="s">
        <v>25</v>
      </c>
      <c r="I563" t="s">
        <v>26</v>
      </c>
      <c r="J563" t="s">
        <v>86</v>
      </c>
      <c r="K563" t="s">
        <v>87</v>
      </c>
      <c r="L563">
        <v>28027</v>
      </c>
      <c r="M563" t="s">
        <v>29</v>
      </c>
      <c r="N563" t="s">
        <v>3749</v>
      </c>
      <c r="O563" t="s">
        <v>31</v>
      </c>
      <c r="P563" t="s">
        <v>35</v>
      </c>
      <c r="Q563" t="s">
        <v>3750</v>
      </c>
      <c r="R563">
        <v>363.92</v>
      </c>
      <c r="S563">
        <v>5</v>
      </c>
      <c r="T563">
        <v>0.2</v>
      </c>
      <c r="U563">
        <v>0</v>
      </c>
    </row>
    <row r="564" spans="1:21" x14ac:dyDescent="0.3">
      <c r="A564">
        <v>5831</v>
      </c>
      <c r="B564" t="s">
        <v>8519</v>
      </c>
      <c r="C564" s="1">
        <v>42707</v>
      </c>
      <c r="D564" s="1">
        <v>42711</v>
      </c>
      <c r="E564" t="s">
        <v>49</v>
      </c>
      <c r="F564" t="s">
        <v>3889</v>
      </c>
      <c r="G564" t="s">
        <v>3890</v>
      </c>
      <c r="H564" t="s">
        <v>25</v>
      </c>
      <c r="I564" t="s">
        <v>26</v>
      </c>
      <c r="J564" t="s">
        <v>1468</v>
      </c>
      <c r="K564" t="s">
        <v>253</v>
      </c>
      <c r="L564">
        <v>47374</v>
      </c>
      <c r="M564" t="s">
        <v>104</v>
      </c>
      <c r="N564" t="s">
        <v>4585</v>
      </c>
      <c r="O564" t="s">
        <v>31</v>
      </c>
      <c r="P564" t="s">
        <v>35</v>
      </c>
      <c r="Q564" t="s">
        <v>4586</v>
      </c>
      <c r="R564">
        <v>29.98</v>
      </c>
      <c r="S564">
        <v>1</v>
      </c>
      <c r="T564">
        <v>0</v>
      </c>
      <c r="U564">
        <v>8.0945999999999998</v>
      </c>
    </row>
    <row r="565" spans="1:21" x14ac:dyDescent="0.3">
      <c r="A565">
        <v>5828</v>
      </c>
      <c r="B565" t="s">
        <v>8518</v>
      </c>
      <c r="C565" s="1">
        <v>42981</v>
      </c>
      <c r="D565" s="1">
        <v>42984</v>
      </c>
      <c r="E565" t="s">
        <v>22</v>
      </c>
      <c r="F565" t="s">
        <v>6302</v>
      </c>
      <c r="G565" t="s">
        <v>6303</v>
      </c>
      <c r="H565" t="s">
        <v>101</v>
      </c>
      <c r="I565" t="s">
        <v>26</v>
      </c>
      <c r="J565" t="s">
        <v>265</v>
      </c>
      <c r="K565" t="s">
        <v>266</v>
      </c>
      <c r="L565">
        <v>10035</v>
      </c>
      <c r="M565" t="s">
        <v>147</v>
      </c>
      <c r="N565" t="s">
        <v>891</v>
      </c>
      <c r="O565" t="s">
        <v>31</v>
      </c>
      <c r="P565" t="s">
        <v>35</v>
      </c>
      <c r="Q565" t="s">
        <v>892</v>
      </c>
      <c r="R565">
        <v>181.76400000000001</v>
      </c>
      <c r="S565">
        <v>2</v>
      </c>
      <c r="T565">
        <v>0.1</v>
      </c>
      <c r="U565">
        <v>-8.0784000000000002</v>
      </c>
    </row>
    <row r="566" spans="1:21" x14ac:dyDescent="0.3">
      <c r="A566">
        <v>5827</v>
      </c>
      <c r="B566" t="s">
        <v>8518</v>
      </c>
      <c r="C566" s="1">
        <v>42981</v>
      </c>
      <c r="D566" s="1">
        <v>42984</v>
      </c>
      <c r="E566" t="s">
        <v>22</v>
      </c>
      <c r="F566" t="s">
        <v>6302</v>
      </c>
      <c r="G566" t="s">
        <v>6303</v>
      </c>
      <c r="H566" t="s">
        <v>101</v>
      </c>
      <c r="I566" t="s">
        <v>26</v>
      </c>
      <c r="J566" t="s">
        <v>265</v>
      </c>
      <c r="K566" t="s">
        <v>266</v>
      </c>
      <c r="L566">
        <v>10035</v>
      </c>
      <c r="M566" t="s">
        <v>147</v>
      </c>
      <c r="N566" t="s">
        <v>7958</v>
      </c>
      <c r="O566" t="s">
        <v>31</v>
      </c>
      <c r="P566" t="s">
        <v>35</v>
      </c>
      <c r="Q566" t="s">
        <v>7959</v>
      </c>
      <c r="R566">
        <v>90.801000000000002</v>
      </c>
      <c r="S566">
        <v>1</v>
      </c>
      <c r="T566">
        <v>0.1</v>
      </c>
      <c r="U566">
        <v>14.124599999999999</v>
      </c>
    </row>
    <row r="567" spans="1:21" x14ac:dyDescent="0.3">
      <c r="A567">
        <v>5800</v>
      </c>
      <c r="B567" t="s">
        <v>8502</v>
      </c>
      <c r="C567" s="1">
        <v>41871</v>
      </c>
      <c r="D567" s="1">
        <v>41876</v>
      </c>
      <c r="E567" t="s">
        <v>22</v>
      </c>
      <c r="F567" t="s">
        <v>2156</v>
      </c>
      <c r="G567" t="s">
        <v>2157</v>
      </c>
      <c r="H567" t="s">
        <v>25</v>
      </c>
      <c r="I567" t="s">
        <v>26</v>
      </c>
      <c r="J567" t="s">
        <v>302</v>
      </c>
      <c r="K567" t="s">
        <v>210</v>
      </c>
      <c r="L567">
        <v>60610</v>
      </c>
      <c r="M567" t="s">
        <v>104</v>
      </c>
      <c r="N567" t="s">
        <v>6364</v>
      </c>
      <c r="O567" t="s">
        <v>31</v>
      </c>
      <c r="P567" t="s">
        <v>35</v>
      </c>
      <c r="Q567" t="s">
        <v>6365</v>
      </c>
      <c r="R567">
        <v>421.37200000000001</v>
      </c>
      <c r="S567">
        <v>2</v>
      </c>
      <c r="T567">
        <v>0.3</v>
      </c>
      <c r="U567">
        <v>-6.0195999999999996</v>
      </c>
    </row>
    <row r="568" spans="1:21" x14ac:dyDescent="0.3">
      <c r="A568">
        <v>1159</v>
      </c>
      <c r="B568" t="s">
        <v>3335</v>
      </c>
      <c r="C568" s="1">
        <v>42553</v>
      </c>
      <c r="D568" s="1">
        <v>42558</v>
      </c>
      <c r="E568" t="s">
        <v>22</v>
      </c>
      <c r="F568" t="s">
        <v>2766</v>
      </c>
      <c r="G568" t="s">
        <v>2767</v>
      </c>
      <c r="H568" t="s">
        <v>40</v>
      </c>
      <c r="I568" t="s">
        <v>26</v>
      </c>
      <c r="J568" t="s">
        <v>41</v>
      </c>
      <c r="K568" t="s">
        <v>42</v>
      </c>
      <c r="L568">
        <v>90004</v>
      </c>
      <c r="M568" t="s">
        <v>43</v>
      </c>
      <c r="N568" t="s">
        <v>3336</v>
      </c>
      <c r="O568" t="s">
        <v>31</v>
      </c>
      <c r="P568" t="s">
        <v>35</v>
      </c>
      <c r="Q568" t="s">
        <v>3337</v>
      </c>
      <c r="R568">
        <v>195.184</v>
      </c>
      <c r="S568">
        <v>1</v>
      </c>
      <c r="T568">
        <v>0.2</v>
      </c>
      <c r="U568">
        <v>19.5184</v>
      </c>
    </row>
    <row r="569" spans="1:21" x14ac:dyDescent="0.3">
      <c r="A569">
        <v>5792</v>
      </c>
      <c r="B569" t="s">
        <v>8500</v>
      </c>
      <c r="C569" s="1">
        <v>43007</v>
      </c>
      <c r="D569" s="1">
        <v>43010</v>
      </c>
      <c r="E569" t="s">
        <v>187</v>
      </c>
      <c r="F569" t="s">
        <v>2572</v>
      </c>
      <c r="G569" t="s">
        <v>2573</v>
      </c>
      <c r="H569" t="s">
        <v>25</v>
      </c>
      <c r="I569" t="s">
        <v>26</v>
      </c>
      <c r="J569" t="s">
        <v>5961</v>
      </c>
      <c r="K569" t="s">
        <v>42</v>
      </c>
      <c r="L569">
        <v>93309</v>
      </c>
      <c r="M569" t="s">
        <v>43</v>
      </c>
      <c r="N569" t="s">
        <v>3749</v>
      </c>
      <c r="O569" t="s">
        <v>31</v>
      </c>
      <c r="P569" t="s">
        <v>35</v>
      </c>
      <c r="Q569" t="s">
        <v>3750</v>
      </c>
      <c r="R569">
        <v>72.784000000000006</v>
      </c>
      <c r="S569">
        <v>1</v>
      </c>
      <c r="T569">
        <v>0.2</v>
      </c>
      <c r="U569">
        <v>0</v>
      </c>
    </row>
    <row r="570" spans="1:21" x14ac:dyDescent="0.3">
      <c r="A570">
        <v>5780</v>
      </c>
      <c r="B570" t="s">
        <v>8490</v>
      </c>
      <c r="C570" s="1">
        <v>41954</v>
      </c>
      <c r="D570" s="1">
        <v>41961</v>
      </c>
      <c r="E570" t="s">
        <v>49</v>
      </c>
      <c r="F570" t="s">
        <v>2291</v>
      </c>
      <c r="G570" t="s">
        <v>2292</v>
      </c>
      <c r="H570" t="s">
        <v>25</v>
      </c>
      <c r="I570" t="s">
        <v>26</v>
      </c>
      <c r="J570" t="s">
        <v>41</v>
      </c>
      <c r="K570" t="s">
        <v>42</v>
      </c>
      <c r="L570">
        <v>90008</v>
      </c>
      <c r="M570" t="s">
        <v>43</v>
      </c>
      <c r="N570" t="s">
        <v>4627</v>
      </c>
      <c r="O570" t="s">
        <v>31</v>
      </c>
      <c r="P570" t="s">
        <v>35</v>
      </c>
      <c r="Q570" t="s">
        <v>4628</v>
      </c>
      <c r="R570">
        <v>112.648</v>
      </c>
      <c r="S570">
        <v>1</v>
      </c>
      <c r="T570">
        <v>0.2</v>
      </c>
      <c r="U570">
        <v>11.264799999999999</v>
      </c>
    </row>
    <row r="571" spans="1:21" x14ac:dyDescent="0.3">
      <c r="A571">
        <v>5775</v>
      </c>
      <c r="B571" t="s">
        <v>8487</v>
      </c>
      <c r="C571" s="1">
        <v>42472</v>
      </c>
      <c r="D571" s="1">
        <v>42476</v>
      </c>
      <c r="E571" t="s">
        <v>49</v>
      </c>
      <c r="F571" t="s">
        <v>3731</v>
      </c>
      <c r="G571" t="s">
        <v>3732</v>
      </c>
      <c r="H571" t="s">
        <v>25</v>
      </c>
      <c r="I571" t="s">
        <v>26</v>
      </c>
      <c r="J571" t="s">
        <v>41</v>
      </c>
      <c r="K571" t="s">
        <v>42</v>
      </c>
      <c r="L571">
        <v>90036</v>
      </c>
      <c r="M571" t="s">
        <v>43</v>
      </c>
      <c r="N571" t="s">
        <v>8389</v>
      </c>
      <c r="O571" t="s">
        <v>31</v>
      </c>
      <c r="P571" t="s">
        <v>35</v>
      </c>
      <c r="Q571" t="s">
        <v>8390</v>
      </c>
      <c r="R571">
        <v>638.28800000000001</v>
      </c>
      <c r="S571">
        <v>7</v>
      </c>
      <c r="T571">
        <v>0.2</v>
      </c>
      <c r="U571">
        <v>-31.914400000000001</v>
      </c>
    </row>
    <row r="572" spans="1:21" x14ac:dyDescent="0.3">
      <c r="A572">
        <v>5764</v>
      </c>
      <c r="B572" t="s">
        <v>8477</v>
      </c>
      <c r="C572" s="1">
        <v>42311</v>
      </c>
      <c r="D572" s="1">
        <v>42313</v>
      </c>
      <c r="E572" t="s">
        <v>187</v>
      </c>
      <c r="F572" t="s">
        <v>793</v>
      </c>
      <c r="G572" t="s">
        <v>794</v>
      </c>
      <c r="H572" t="s">
        <v>40</v>
      </c>
      <c r="I572" t="s">
        <v>26</v>
      </c>
      <c r="J572" t="s">
        <v>1175</v>
      </c>
      <c r="K572" t="s">
        <v>266</v>
      </c>
      <c r="L572">
        <v>11561</v>
      </c>
      <c r="M572" t="s">
        <v>147</v>
      </c>
      <c r="N572" t="s">
        <v>6910</v>
      </c>
      <c r="O572" t="s">
        <v>31</v>
      </c>
      <c r="P572" t="s">
        <v>35</v>
      </c>
      <c r="Q572" t="s">
        <v>6911</v>
      </c>
      <c r="R572">
        <v>1448.82</v>
      </c>
      <c r="S572">
        <v>10</v>
      </c>
      <c r="T572">
        <v>0.1</v>
      </c>
      <c r="U572">
        <v>209.274</v>
      </c>
    </row>
    <row r="573" spans="1:21" x14ac:dyDescent="0.3">
      <c r="A573">
        <v>5754</v>
      </c>
      <c r="B573" t="s">
        <v>8467</v>
      </c>
      <c r="C573" s="1">
        <v>42403</v>
      </c>
      <c r="D573" s="1">
        <v>42410</v>
      </c>
      <c r="E573" t="s">
        <v>49</v>
      </c>
      <c r="F573" t="s">
        <v>6580</v>
      </c>
      <c r="G573" t="s">
        <v>6581</v>
      </c>
      <c r="H573" t="s">
        <v>25</v>
      </c>
      <c r="I573" t="s">
        <v>26</v>
      </c>
      <c r="J573" t="s">
        <v>1468</v>
      </c>
      <c r="K573" t="s">
        <v>28</v>
      </c>
      <c r="L573">
        <v>40475</v>
      </c>
      <c r="M573" t="s">
        <v>29</v>
      </c>
      <c r="N573" t="s">
        <v>1492</v>
      </c>
      <c r="O573" t="s">
        <v>31</v>
      </c>
      <c r="P573" t="s">
        <v>35</v>
      </c>
      <c r="Q573" t="s">
        <v>1493</v>
      </c>
      <c r="R573">
        <v>866.4</v>
      </c>
      <c r="S573">
        <v>4</v>
      </c>
      <c r="T573">
        <v>0</v>
      </c>
      <c r="U573">
        <v>225.26400000000001</v>
      </c>
    </row>
    <row r="574" spans="1:21" x14ac:dyDescent="0.3">
      <c r="A574">
        <v>1178</v>
      </c>
      <c r="B574" t="s">
        <v>3381</v>
      </c>
      <c r="C574" s="1">
        <v>42705</v>
      </c>
      <c r="D574" s="1">
        <v>42709</v>
      </c>
      <c r="E574" t="s">
        <v>49</v>
      </c>
      <c r="F574" t="s">
        <v>331</v>
      </c>
      <c r="G574" t="s">
        <v>332</v>
      </c>
      <c r="H574" t="s">
        <v>25</v>
      </c>
      <c r="I574" t="s">
        <v>26</v>
      </c>
      <c r="J574" t="s">
        <v>3382</v>
      </c>
      <c r="K574" t="s">
        <v>2741</v>
      </c>
      <c r="L574">
        <v>20852</v>
      </c>
      <c r="M574" t="s">
        <v>147</v>
      </c>
      <c r="N574" t="s">
        <v>3383</v>
      </c>
      <c r="O574" t="s">
        <v>31</v>
      </c>
      <c r="P574" t="s">
        <v>35</v>
      </c>
      <c r="Q574" t="s">
        <v>3384</v>
      </c>
      <c r="R574">
        <v>172.5</v>
      </c>
      <c r="S574">
        <v>2</v>
      </c>
      <c r="T574">
        <v>0</v>
      </c>
      <c r="U574">
        <v>51.75</v>
      </c>
    </row>
    <row r="575" spans="1:21" x14ac:dyDescent="0.3">
      <c r="A575">
        <v>5710</v>
      </c>
      <c r="B575" t="s">
        <v>8442</v>
      </c>
      <c r="C575" s="1">
        <v>42132</v>
      </c>
      <c r="D575" s="1">
        <v>42139</v>
      </c>
      <c r="E575" t="s">
        <v>49</v>
      </c>
      <c r="F575" t="s">
        <v>4284</v>
      </c>
      <c r="G575" t="s">
        <v>4285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1843</v>
      </c>
      <c r="O575" t="s">
        <v>31</v>
      </c>
      <c r="P575" t="s">
        <v>35</v>
      </c>
      <c r="Q575" t="s">
        <v>1844</v>
      </c>
      <c r="R575">
        <v>127.764</v>
      </c>
      <c r="S575">
        <v>2</v>
      </c>
      <c r="T575">
        <v>0.1</v>
      </c>
      <c r="U575">
        <v>21.294</v>
      </c>
    </row>
    <row r="576" spans="1:21" x14ac:dyDescent="0.3">
      <c r="A576">
        <v>5695</v>
      </c>
      <c r="B576" t="s">
        <v>8433</v>
      </c>
      <c r="C576" s="1">
        <v>42348</v>
      </c>
      <c r="D576" s="1">
        <v>42354</v>
      </c>
      <c r="E576" t="s">
        <v>49</v>
      </c>
      <c r="F576" t="s">
        <v>3031</v>
      </c>
      <c r="G576" t="s">
        <v>3032</v>
      </c>
      <c r="H576" t="s">
        <v>40</v>
      </c>
      <c r="I576" t="s">
        <v>26</v>
      </c>
      <c r="J576" t="s">
        <v>4500</v>
      </c>
      <c r="K576" t="s">
        <v>2741</v>
      </c>
      <c r="L576">
        <v>21215</v>
      </c>
      <c r="M576" t="s">
        <v>147</v>
      </c>
      <c r="N576" t="s">
        <v>1282</v>
      </c>
      <c r="O576" t="s">
        <v>31</v>
      </c>
      <c r="P576" t="s">
        <v>35</v>
      </c>
      <c r="Q576" t="s">
        <v>1283</v>
      </c>
      <c r="R576">
        <v>542.94000000000005</v>
      </c>
      <c r="S576">
        <v>3</v>
      </c>
      <c r="T576">
        <v>0</v>
      </c>
      <c r="U576">
        <v>141.1644</v>
      </c>
    </row>
    <row r="577" spans="1:21" x14ac:dyDescent="0.3">
      <c r="A577">
        <v>5690</v>
      </c>
      <c r="B577" t="s">
        <v>8432</v>
      </c>
      <c r="C577" s="1">
        <v>42364</v>
      </c>
      <c r="D577" s="1">
        <v>42369</v>
      </c>
      <c r="E577" t="s">
        <v>49</v>
      </c>
      <c r="F577" t="s">
        <v>416</v>
      </c>
      <c r="G577" t="s">
        <v>417</v>
      </c>
      <c r="H577" t="s">
        <v>101</v>
      </c>
      <c r="I577" t="s">
        <v>26</v>
      </c>
      <c r="J577" t="s">
        <v>183</v>
      </c>
      <c r="K577" t="s">
        <v>103</v>
      </c>
      <c r="L577">
        <v>77070</v>
      </c>
      <c r="M577" t="s">
        <v>104</v>
      </c>
      <c r="N577" t="s">
        <v>8284</v>
      </c>
      <c r="O577" t="s">
        <v>31</v>
      </c>
      <c r="P577" t="s">
        <v>35</v>
      </c>
      <c r="Q577" t="s">
        <v>8285</v>
      </c>
      <c r="R577">
        <v>275.05799999999999</v>
      </c>
      <c r="S577">
        <v>3</v>
      </c>
      <c r="T577">
        <v>0.3</v>
      </c>
      <c r="U577">
        <v>-90.376199999999997</v>
      </c>
    </row>
    <row r="578" spans="1:21" x14ac:dyDescent="0.3">
      <c r="A578">
        <v>1191</v>
      </c>
      <c r="B578" t="s">
        <v>3403</v>
      </c>
      <c r="C578" s="1">
        <v>42792</v>
      </c>
      <c r="D578" s="1">
        <v>42794</v>
      </c>
      <c r="E578" t="s">
        <v>22</v>
      </c>
      <c r="F578" t="s">
        <v>3404</v>
      </c>
      <c r="G578" t="s">
        <v>3405</v>
      </c>
      <c r="H578" t="s">
        <v>101</v>
      </c>
      <c r="I578" t="s">
        <v>26</v>
      </c>
      <c r="J578" t="s">
        <v>41</v>
      </c>
      <c r="K578" t="s">
        <v>42</v>
      </c>
      <c r="L578">
        <v>90036</v>
      </c>
      <c r="M578" t="s">
        <v>43</v>
      </c>
      <c r="N578" t="s">
        <v>3408</v>
      </c>
      <c r="O578" t="s">
        <v>31</v>
      </c>
      <c r="P578" t="s">
        <v>35</v>
      </c>
      <c r="Q578" t="s">
        <v>3409</v>
      </c>
      <c r="R578">
        <v>892.22400000000005</v>
      </c>
      <c r="S578">
        <v>3</v>
      </c>
      <c r="T578">
        <v>0.2</v>
      </c>
      <c r="U578">
        <v>89.222399999999993</v>
      </c>
    </row>
    <row r="579" spans="1:21" x14ac:dyDescent="0.3">
      <c r="A579">
        <v>1199</v>
      </c>
      <c r="B579" t="s">
        <v>3416</v>
      </c>
      <c r="C579" s="1">
        <v>42468</v>
      </c>
      <c r="D579" s="1">
        <v>42472</v>
      </c>
      <c r="E579" t="s">
        <v>49</v>
      </c>
      <c r="F579" t="s">
        <v>1978</v>
      </c>
      <c r="G579" t="s">
        <v>1979</v>
      </c>
      <c r="H579" t="s">
        <v>25</v>
      </c>
      <c r="I579" t="s">
        <v>26</v>
      </c>
      <c r="J579" t="s">
        <v>183</v>
      </c>
      <c r="K579" t="s">
        <v>103</v>
      </c>
      <c r="L579">
        <v>77041</v>
      </c>
      <c r="M579" t="s">
        <v>104</v>
      </c>
      <c r="N579" t="s">
        <v>3419</v>
      </c>
      <c r="O579" t="s">
        <v>31</v>
      </c>
      <c r="P579" t="s">
        <v>35</v>
      </c>
      <c r="Q579" t="s">
        <v>3420</v>
      </c>
      <c r="R579">
        <v>95.983999999999995</v>
      </c>
      <c r="S579">
        <v>4</v>
      </c>
      <c r="T579">
        <v>0.3</v>
      </c>
      <c r="U579">
        <v>-4.1135999999999999</v>
      </c>
    </row>
    <row r="580" spans="1:21" x14ac:dyDescent="0.3">
      <c r="A580">
        <v>5640</v>
      </c>
      <c r="B580" t="s">
        <v>8401</v>
      </c>
      <c r="C580" s="1">
        <v>41994</v>
      </c>
      <c r="D580" s="1">
        <v>42000</v>
      </c>
      <c r="E580" t="s">
        <v>49</v>
      </c>
      <c r="F580" t="s">
        <v>2525</v>
      </c>
      <c r="G580" t="s">
        <v>2526</v>
      </c>
      <c r="H580" t="s">
        <v>25</v>
      </c>
      <c r="I580" t="s">
        <v>26</v>
      </c>
      <c r="J580" t="s">
        <v>949</v>
      </c>
      <c r="K580" t="s">
        <v>42</v>
      </c>
      <c r="L580">
        <v>92024</v>
      </c>
      <c r="M580" t="s">
        <v>43</v>
      </c>
      <c r="N580" t="s">
        <v>1811</v>
      </c>
      <c r="O580" t="s">
        <v>31</v>
      </c>
      <c r="P580" t="s">
        <v>35</v>
      </c>
      <c r="Q580" t="s">
        <v>1812</v>
      </c>
      <c r="R580">
        <v>572.16</v>
      </c>
      <c r="S580">
        <v>3</v>
      </c>
      <c r="T580">
        <v>0.2</v>
      </c>
      <c r="U580">
        <v>35.76</v>
      </c>
    </row>
    <row r="581" spans="1:21" x14ac:dyDescent="0.3">
      <c r="A581">
        <v>1201</v>
      </c>
      <c r="B581" t="s">
        <v>3421</v>
      </c>
      <c r="C581" s="1">
        <v>42569</v>
      </c>
      <c r="D581" s="1">
        <v>42575</v>
      </c>
      <c r="E581" t="s">
        <v>49</v>
      </c>
      <c r="F581" t="s">
        <v>2685</v>
      </c>
      <c r="G581" t="s">
        <v>2686</v>
      </c>
      <c r="H581" t="s">
        <v>40</v>
      </c>
      <c r="I581" t="s">
        <v>26</v>
      </c>
      <c r="J581" t="s">
        <v>808</v>
      </c>
      <c r="K581" t="s">
        <v>456</v>
      </c>
      <c r="L581">
        <v>80219</v>
      </c>
      <c r="M581" t="s">
        <v>43</v>
      </c>
      <c r="N581" t="s">
        <v>2460</v>
      </c>
      <c r="O581" t="s">
        <v>31</v>
      </c>
      <c r="P581" t="s">
        <v>35</v>
      </c>
      <c r="Q581" t="s">
        <v>2461</v>
      </c>
      <c r="R581">
        <v>544.00800000000004</v>
      </c>
      <c r="S581">
        <v>3</v>
      </c>
      <c r="T581">
        <v>0.2</v>
      </c>
      <c r="U581">
        <v>40.800600000000003</v>
      </c>
    </row>
    <row r="582" spans="1:21" x14ac:dyDescent="0.3">
      <c r="A582">
        <v>5639</v>
      </c>
      <c r="B582" t="s">
        <v>8401</v>
      </c>
      <c r="C582" s="1">
        <v>41994</v>
      </c>
      <c r="D582" s="1">
        <v>42000</v>
      </c>
      <c r="E582" t="s">
        <v>49</v>
      </c>
      <c r="F582" t="s">
        <v>2525</v>
      </c>
      <c r="G582" t="s">
        <v>2526</v>
      </c>
      <c r="H582" t="s">
        <v>25</v>
      </c>
      <c r="I582" t="s">
        <v>26</v>
      </c>
      <c r="J582" t="s">
        <v>949</v>
      </c>
      <c r="K582" t="s">
        <v>42</v>
      </c>
      <c r="L582">
        <v>92024</v>
      </c>
      <c r="M582" t="s">
        <v>43</v>
      </c>
      <c r="N582" t="s">
        <v>687</v>
      </c>
      <c r="O582" t="s">
        <v>31</v>
      </c>
      <c r="P582" t="s">
        <v>35</v>
      </c>
      <c r="Q582" t="s">
        <v>688</v>
      </c>
      <c r="R582">
        <v>1325.76</v>
      </c>
      <c r="S582">
        <v>6</v>
      </c>
      <c r="T582">
        <v>0.2</v>
      </c>
      <c r="U582">
        <v>149.148</v>
      </c>
    </row>
    <row r="583" spans="1:21" x14ac:dyDescent="0.3">
      <c r="A583">
        <v>1203</v>
      </c>
      <c r="B583" t="s">
        <v>3421</v>
      </c>
      <c r="C583" s="1">
        <v>42569</v>
      </c>
      <c r="D583" s="1">
        <v>42575</v>
      </c>
      <c r="E583" t="s">
        <v>49</v>
      </c>
      <c r="F583" t="s">
        <v>2685</v>
      </c>
      <c r="G583" t="s">
        <v>2686</v>
      </c>
      <c r="H583" t="s">
        <v>40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1592</v>
      </c>
      <c r="O583" t="s">
        <v>31</v>
      </c>
      <c r="P583" t="s">
        <v>35</v>
      </c>
      <c r="Q583" t="s">
        <v>1593</v>
      </c>
      <c r="R583">
        <v>854.35199999999998</v>
      </c>
      <c r="S583">
        <v>3</v>
      </c>
      <c r="T583">
        <v>0.2</v>
      </c>
      <c r="U583">
        <v>10.679399999999999</v>
      </c>
    </row>
    <row r="584" spans="1:21" x14ac:dyDescent="0.3">
      <c r="A584">
        <v>5629</v>
      </c>
      <c r="B584" t="s">
        <v>8388</v>
      </c>
      <c r="C584" s="1">
        <v>42912</v>
      </c>
      <c r="D584" s="1">
        <v>42917</v>
      </c>
      <c r="E584" t="s">
        <v>49</v>
      </c>
      <c r="F584" t="s">
        <v>960</v>
      </c>
      <c r="G584" t="s">
        <v>961</v>
      </c>
      <c r="H584" t="s">
        <v>40</v>
      </c>
      <c r="I584" t="s">
        <v>26</v>
      </c>
      <c r="J584" t="s">
        <v>1422</v>
      </c>
      <c r="K584" t="s">
        <v>53</v>
      </c>
      <c r="L584">
        <v>33180</v>
      </c>
      <c r="M584" t="s">
        <v>29</v>
      </c>
      <c r="N584" t="s">
        <v>8389</v>
      </c>
      <c r="O584" t="s">
        <v>31</v>
      </c>
      <c r="P584" t="s">
        <v>35</v>
      </c>
      <c r="Q584" t="s">
        <v>8390</v>
      </c>
      <c r="R584">
        <v>273.55200000000002</v>
      </c>
      <c r="S584">
        <v>3</v>
      </c>
      <c r="T584">
        <v>0.2</v>
      </c>
      <c r="U584">
        <v>-13.6776</v>
      </c>
    </row>
    <row r="585" spans="1:21" x14ac:dyDescent="0.3">
      <c r="A585">
        <v>5622</v>
      </c>
      <c r="B585" t="s">
        <v>8385</v>
      </c>
      <c r="C585" s="1">
        <v>42638</v>
      </c>
      <c r="D585" s="1">
        <v>42643</v>
      </c>
      <c r="E585" t="s">
        <v>49</v>
      </c>
      <c r="F585" t="s">
        <v>2332</v>
      </c>
      <c r="G585" t="s">
        <v>2333</v>
      </c>
      <c r="H585" t="s">
        <v>40</v>
      </c>
      <c r="I585" t="s">
        <v>26</v>
      </c>
      <c r="J585" t="s">
        <v>7599</v>
      </c>
      <c r="K585" t="s">
        <v>113</v>
      </c>
      <c r="L585">
        <v>54601</v>
      </c>
      <c r="M585" t="s">
        <v>104</v>
      </c>
      <c r="N585" t="s">
        <v>202</v>
      </c>
      <c r="O585" t="s">
        <v>31</v>
      </c>
      <c r="P585" t="s">
        <v>35</v>
      </c>
      <c r="Q585" t="s">
        <v>203</v>
      </c>
      <c r="R585">
        <v>201.96</v>
      </c>
      <c r="S585">
        <v>2</v>
      </c>
      <c r="T585">
        <v>0</v>
      </c>
      <c r="U585">
        <v>50.49</v>
      </c>
    </row>
    <row r="586" spans="1:21" x14ac:dyDescent="0.3">
      <c r="A586">
        <v>1213</v>
      </c>
      <c r="B586" t="s">
        <v>3434</v>
      </c>
      <c r="C586" s="1">
        <v>42987</v>
      </c>
      <c r="D586" s="1">
        <v>42991</v>
      </c>
      <c r="E586" t="s">
        <v>49</v>
      </c>
      <c r="F586" t="s">
        <v>3435</v>
      </c>
      <c r="G586" t="s">
        <v>3436</v>
      </c>
      <c r="H586" t="s">
        <v>40</v>
      </c>
      <c r="I586" t="s">
        <v>26</v>
      </c>
      <c r="J586" t="s">
        <v>145</v>
      </c>
      <c r="K586" t="s">
        <v>146</v>
      </c>
      <c r="L586">
        <v>19134</v>
      </c>
      <c r="M586" t="s">
        <v>147</v>
      </c>
      <c r="N586" t="s">
        <v>891</v>
      </c>
      <c r="O586" t="s">
        <v>31</v>
      </c>
      <c r="P586" t="s">
        <v>35</v>
      </c>
      <c r="Q586" t="s">
        <v>892</v>
      </c>
      <c r="R586">
        <v>141.37200000000001</v>
      </c>
      <c r="S586">
        <v>2</v>
      </c>
      <c r="T586">
        <v>0.3</v>
      </c>
      <c r="U586">
        <v>-48.470399999999998</v>
      </c>
    </row>
    <row r="587" spans="1:21" x14ac:dyDescent="0.3">
      <c r="A587">
        <v>5607</v>
      </c>
      <c r="B587" t="s">
        <v>8371</v>
      </c>
      <c r="C587" s="1">
        <v>42633</v>
      </c>
      <c r="D587" s="1">
        <v>42638</v>
      </c>
      <c r="E587" t="s">
        <v>49</v>
      </c>
      <c r="F587" t="s">
        <v>4435</v>
      </c>
      <c r="G587" t="s">
        <v>4436</v>
      </c>
      <c r="H587" t="s">
        <v>40</v>
      </c>
      <c r="I587" t="s">
        <v>26</v>
      </c>
      <c r="J587" t="s">
        <v>4496</v>
      </c>
      <c r="K587" t="s">
        <v>87</v>
      </c>
      <c r="L587">
        <v>27405</v>
      </c>
      <c r="M587" t="s">
        <v>29</v>
      </c>
      <c r="N587" t="s">
        <v>3193</v>
      </c>
      <c r="O587" t="s">
        <v>31</v>
      </c>
      <c r="P587" t="s">
        <v>35</v>
      </c>
      <c r="Q587" t="s">
        <v>3194</v>
      </c>
      <c r="R587">
        <v>98.391999999999996</v>
      </c>
      <c r="S587">
        <v>1</v>
      </c>
      <c r="T587">
        <v>0.2</v>
      </c>
      <c r="U587">
        <v>-11.069100000000001</v>
      </c>
    </row>
    <row r="588" spans="1:21" x14ac:dyDescent="0.3">
      <c r="A588">
        <v>5592</v>
      </c>
      <c r="B588" t="s">
        <v>8357</v>
      </c>
      <c r="C588" s="1">
        <v>41925</v>
      </c>
      <c r="D588" s="1">
        <v>41930</v>
      </c>
      <c r="E588" t="s">
        <v>22</v>
      </c>
      <c r="F588" t="s">
        <v>4244</v>
      </c>
      <c r="G588" t="s">
        <v>4245</v>
      </c>
      <c r="H588" t="s">
        <v>40</v>
      </c>
      <c r="I588" t="s">
        <v>26</v>
      </c>
      <c r="J588" t="s">
        <v>1121</v>
      </c>
      <c r="K588" t="s">
        <v>789</v>
      </c>
      <c r="L588">
        <v>8701</v>
      </c>
      <c r="M588" t="s">
        <v>147</v>
      </c>
      <c r="N588" t="s">
        <v>3193</v>
      </c>
      <c r="O588" t="s">
        <v>31</v>
      </c>
      <c r="P588" t="s">
        <v>35</v>
      </c>
      <c r="Q588" t="s">
        <v>3194</v>
      </c>
      <c r="R588">
        <v>245.98</v>
      </c>
      <c r="S588">
        <v>2</v>
      </c>
      <c r="T588">
        <v>0</v>
      </c>
      <c r="U588">
        <v>27.0578</v>
      </c>
    </row>
    <row r="589" spans="1:21" x14ac:dyDescent="0.3">
      <c r="A589">
        <v>5580</v>
      </c>
      <c r="B589" t="s">
        <v>8345</v>
      </c>
      <c r="C589" s="1">
        <v>42987</v>
      </c>
      <c r="D589" s="1">
        <v>42992</v>
      </c>
      <c r="E589" t="s">
        <v>22</v>
      </c>
      <c r="F589" t="s">
        <v>6580</v>
      </c>
      <c r="G589" t="s">
        <v>6581</v>
      </c>
      <c r="H589" t="s">
        <v>25</v>
      </c>
      <c r="I589" t="s">
        <v>26</v>
      </c>
      <c r="J589" t="s">
        <v>41</v>
      </c>
      <c r="K589" t="s">
        <v>42</v>
      </c>
      <c r="L589">
        <v>90004</v>
      </c>
      <c r="M589" t="s">
        <v>43</v>
      </c>
      <c r="N589" t="s">
        <v>4936</v>
      </c>
      <c r="O589" t="s">
        <v>31</v>
      </c>
      <c r="P589" t="s">
        <v>35</v>
      </c>
      <c r="Q589" t="s">
        <v>4937</v>
      </c>
      <c r="R589">
        <v>243.92</v>
      </c>
      <c r="S589">
        <v>5</v>
      </c>
      <c r="T589">
        <v>0.2</v>
      </c>
      <c r="U589">
        <v>-15.244999999999999</v>
      </c>
    </row>
    <row r="590" spans="1:21" x14ac:dyDescent="0.3">
      <c r="A590">
        <v>5568</v>
      </c>
      <c r="B590" t="s">
        <v>8336</v>
      </c>
      <c r="C590" s="1">
        <v>42807</v>
      </c>
      <c r="D590" s="1">
        <v>42807</v>
      </c>
      <c r="E590" t="s">
        <v>1292</v>
      </c>
      <c r="F590" t="s">
        <v>6720</v>
      </c>
      <c r="G590" t="s">
        <v>6721</v>
      </c>
      <c r="H590" t="s">
        <v>101</v>
      </c>
      <c r="I590" t="s">
        <v>26</v>
      </c>
      <c r="J590" t="s">
        <v>302</v>
      </c>
      <c r="K590" t="s">
        <v>210</v>
      </c>
      <c r="L590">
        <v>60610</v>
      </c>
      <c r="M590" t="s">
        <v>104</v>
      </c>
      <c r="N590" t="s">
        <v>6960</v>
      </c>
      <c r="O590" t="s">
        <v>31</v>
      </c>
      <c r="P590" t="s">
        <v>35</v>
      </c>
      <c r="Q590" t="s">
        <v>6961</v>
      </c>
      <c r="R590">
        <v>89.768000000000001</v>
      </c>
      <c r="S590">
        <v>1</v>
      </c>
      <c r="T590">
        <v>0.3</v>
      </c>
      <c r="U590">
        <v>-2.5648</v>
      </c>
    </row>
    <row r="591" spans="1:21" x14ac:dyDescent="0.3">
      <c r="A591">
        <v>5540</v>
      </c>
      <c r="B591" t="s">
        <v>8321</v>
      </c>
      <c r="C591" s="1">
        <v>42877</v>
      </c>
      <c r="D591" s="1">
        <v>42881</v>
      </c>
      <c r="E591" t="s">
        <v>49</v>
      </c>
      <c r="F591" t="s">
        <v>825</v>
      </c>
      <c r="G591" t="s">
        <v>826</v>
      </c>
      <c r="H591" t="s">
        <v>25</v>
      </c>
      <c r="I591" t="s">
        <v>26</v>
      </c>
      <c r="J591" t="s">
        <v>302</v>
      </c>
      <c r="K591" t="s">
        <v>210</v>
      </c>
      <c r="L591">
        <v>60653</v>
      </c>
      <c r="M591" t="s">
        <v>104</v>
      </c>
      <c r="N591" t="s">
        <v>335</v>
      </c>
      <c r="O591" t="s">
        <v>31</v>
      </c>
      <c r="P591" t="s">
        <v>35</v>
      </c>
      <c r="Q591" t="s">
        <v>336</v>
      </c>
      <c r="R591">
        <v>181.98599999999999</v>
      </c>
      <c r="S591">
        <v>2</v>
      </c>
      <c r="T591">
        <v>0.3</v>
      </c>
      <c r="U591">
        <v>-54.595799999999997</v>
      </c>
    </row>
    <row r="592" spans="1:21" x14ac:dyDescent="0.3">
      <c r="A592">
        <v>5518</v>
      </c>
      <c r="B592" t="s">
        <v>8305</v>
      </c>
      <c r="C592" s="1">
        <v>43073</v>
      </c>
      <c r="D592" s="1">
        <v>43078</v>
      </c>
      <c r="E592" t="s">
        <v>49</v>
      </c>
      <c r="F592" t="s">
        <v>843</v>
      </c>
      <c r="G592" t="s">
        <v>844</v>
      </c>
      <c r="H592" t="s">
        <v>40</v>
      </c>
      <c r="I592" t="s">
        <v>26</v>
      </c>
      <c r="J592" t="s">
        <v>145</v>
      </c>
      <c r="K592" t="s">
        <v>146</v>
      </c>
      <c r="L592">
        <v>19134</v>
      </c>
      <c r="M592" t="s">
        <v>147</v>
      </c>
      <c r="N592" t="s">
        <v>3419</v>
      </c>
      <c r="O592" t="s">
        <v>31</v>
      </c>
      <c r="P592" t="s">
        <v>35</v>
      </c>
      <c r="Q592" t="s">
        <v>3420</v>
      </c>
      <c r="R592">
        <v>239.96</v>
      </c>
      <c r="S592">
        <v>10</v>
      </c>
      <c r="T592">
        <v>0.3</v>
      </c>
      <c r="U592">
        <v>-10.284000000000001</v>
      </c>
    </row>
    <row r="593" spans="1:21" x14ac:dyDescent="0.3">
      <c r="A593">
        <v>5501</v>
      </c>
      <c r="B593" t="s">
        <v>8293</v>
      </c>
      <c r="C593" s="1">
        <v>42931</v>
      </c>
      <c r="D593" s="1">
        <v>42934</v>
      </c>
      <c r="E593" t="s">
        <v>22</v>
      </c>
      <c r="F593" t="s">
        <v>4332</v>
      </c>
      <c r="G593" t="s">
        <v>4333</v>
      </c>
      <c r="H593" t="s">
        <v>25</v>
      </c>
      <c r="I593" t="s">
        <v>26</v>
      </c>
      <c r="J593" t="s">
        <v>265</v>
      </c>
      <c r="K593" t="s">
        <v>266</v>
      </c>
      <c r="L593">
        <v>10024</v>
      </c>
      <c r="M593" t="s">
        <v>147</v>
      </c>
      <c r="N593" t="s">
        <v>5131</v>
      </c>
      <c r="O593" t="s">
        <v>31</v>
      </c>
      <c r="P593" t="s">
        <v>35</v>
      </c>
      <c r="Q593" t="s">
        <v>5132</v>
      </c>
      <c r="R593">
        <v>664.14599999999996</v>
      </c>
      <c r="S593">
        <v>6</v>
      </c>
      <c r="T593">
        <v>0.1</v>
      </c>
      <c r="U593">
        <v>88.552800000000005</v>
      </c>
    </row>
    <row r="594" spans="1:21" x14ac:dyDescent="0.3">
      <c r="A594">
        <v>5491</v>
      </c>
      <c r="B594" t="s">
        <v>8288</v>
      </c>
      <c r="C594" s="1">
        <v>42826</v>
      </c>
      <c r="D594" s="1">
        <v>42829</v>
      </c>
      <c r="E594" t="s">
        <v>22</v>
      </c>
      <c r="F594" t="s">
        <v>2414</v>
      </c>
      <c r="G594" t="s">
        <v>2415</v>
      </c>
      <c r="H594" t="s">
        <v>40</v>
      </c>
      <c r="I594" t="s">
        <v>26</v>
      </c>
      <c r="J594" t="s">
        <v>1525</v>
      </c>
      <c r="K594" t="s">
        <v>53</v>
      </c>
      <c r="L594">
        <v>32216</v>
      </c>
      <c r="M594" t="s">
        <v>29</v>
      </c>
      <c r="N594" t="s">
        <v>4847</v>
      </c>
      <c r="O594" t="s">
        <v>31</v>
      </c>
      <c r="P594" t="s">
        <v>35</v>
      </c>
      <c r="Q594" t="s">
        <v>4848</v>
      </c>
      <c r="R594">
        <v>218.352</v>
      </c>
      <c r="S594">
        <v>3</v>
      </c>
      <c r="T594">
        <v>0.2</v>
      </c>
      <c r="U594">
        <v>-19.105799999999999</v>
      </c>
    </row>
    <row r="595" spans="1:21" x14ac:dyDescent="0.3">
      <c r="A595">
        <v>5485</v>
      </c>
      <c r="B595" t="s">
        <v>8283</v>
      </c>
      <c r="C595" s="1">
        <v>42765</v>
      </c>
      <c r="D595" s="1">
        <v>42770</v>
      </c>
      <c r="E595" t="s">
        <v>49</v>
      </c>
      <c r="F595" t="s">
        <v>151</v>
      </c>
      <c r="G595" t="s">
        <v>152</v>
      </c>
      <c r="H595" t="s">
        <v>25</v>
      </c>
      <c r="I595" t="s">
        <v>26</v>
      </c>
      <c r="J595" t="s">
        <v>1422</v>
      </c>
      <c r="K595" t="s">
        <v>53</v>
      </c>
      <c r="L595">
        <v>33142</v>
      </c>
      <c r="M595" t="s">
        <v>29</v>
      </c>
      <c r="N595" t="s">
        <v>8284</v>
      </c>
      <c r="O595" t="s">
        <v>31</v>
      </c>
      <c r="P595" t="s">
        <v>35</v>
      </c>
      <c r="Q595" t="s">
        <v>8285</v>
      </c>
      <c r="R595">
        <v>419.13600000000002</v>
      </c>
      <c r="S595">
        <v>4</v>
      </c>
      <c r="T595">
        <v>0.2</v>
      </c>
      <c r="U595">
        <v>-68.1096</v>
      </c>
    </row>
    <row r="596" spans="1:21" x14ac:dyDescent="0.3">
      <c r="A596">
        <v>5469</v>
      </c>
      <c r="B596" t="s">
        <v>8275</v>
      </c>
      <c r="C596" s="1">
        <v>41908</v>
      </c>
      <c r="D596" s="1">
        <v>41909</v>
      </c>
      <c r="E596" t="s">
        <v>187</v>
      </c>
      <c r="F596" t="s">
        <v>5106</v>
      </c>
      <c r="G596" t="s">
        <v>5107</v>
      </c>
      <c r="H596" t="s">
        <v>101</v>
      </c>
      <c r="I596" t="s">
        <v>26</v>
      </c>
      <c r="J596" t="s">
        <v>949</v>
      </c>
      <c r="K596" t="s">
        <v>42</v>
      </c>
      <c r="L596">
        <v>92105</v>
      </c>
      <c r="M596" t="s">
        <v>43</v>
      </c>
      <c r="N596" t="s">
        <v>34</v>
      </c>
      <c r="O596" t="s">
        <v>31</v>
      </c>
      <c r="P596" t="s">
        <v>35</v>
      </c>
      <c r="Q596" t="s">
        <v>36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1250</v>
      </c>
      <c r="B597" t="s">
        <v>3501</v>
      </c>
      <c r="C597" s="1">
        <v>43087</v>
      </c>
      <c r="D597" s="1">
        <v>43093</v>
      </c>
      <c r="E597" t="s">
        <v>49</v>
      </c>
      <c r="F597" t="s">
        <v>2216</v>
      </c>
      <c r="G597" t="s">
        <v>2217</v>
      </c>
      <c r="H597" t="s">
        <v>25</v>
      </c>
      <c r="I597" t="s">
        <v>26</v>
      </c>
      <c r="J597" t="s">
        <v>265</v>
      </c>
      <c r="K597" t="s">
        <v>266</v>
      </c>
      <c r="L597">
        <v>10009</v>
      </c>
      <c r="M597" t="s">
        <v>147</v>
      </c>
      <c r="N597" t="s">
        <v>3503</v>
      </c>
      <c r="O597" t="s">
        <v>31</v>
      </c>
      <c r="P597" t="s">
        <v>35</v>
      </c>
      <c r="Q597" t="s">
        <v>3504</v>
      </c>
      <c r="R597">
        <v>1141.9380000000001</v>
      </c>
      <c r="S597">
        <v>9</v>
      </c>
      <c r="T597">
        <v>0.1</v>
      </c>
      <c r="U597">
        <v>139.5702</v>
      </c>
    </row>
    <row r="598" spans="1:21" x14ac:dyDescent="0.3">
      <c r="A598">
        <v>5468</v>
      </c>
      <c r="B598" t="s">
        <v>8274</v>
      </c>
      <c r="C598" s="1">
        <v>42530</v>
      </c>
      <c r="D598" s="1">
        <v>42535</v>
      </c>
      <c r="E598" t="s">
        <v>49</v>
      </c>
      <c r="F598" t="s">
        <v>1776</v>
      </c>
      <c r="G598" t="s">
        <v>1777</v>
      </c>
      <c r="H598" t="s">
        <v>25</v>
      </c>
      <c r="I598" t="s">
        <v>26</v>
      </c>
      <c r="J598" t="s">
        <v>126</v>
      </c>
      <c r="K598" t="s">
        <v>42</v>
      </c>
      <c r="L598">
        <v>94109</v>
      </c>
      <c r="M598" t="s">
        <v>43</v>
      </c>
      <c r="N598" t="s">
        <v>148</v>
      </c>
      <c r="O598" t="s">
        <v>31</v>
      </c>
      <c r="P598" t="s">
        <v>35</v>
      </c>
      <c r="Q598" t="s">
        <v>149</v>
      </c>
      <c r="R598">
        <v>122.352</v>
      </c>
      <c r="S598">
        <v>3</v>
      </c>
      <c r="T598">
        <v>0.2</v>
      </c>
      <c r="U598">
        <v>13.7646</v>
      </c>
    </row>
    <row r="599" spans="1:21" x14ac:dyDescent="0.3">
      <c r="A599">
        <v>1268</v>
      </c>
      <c r="B599" t="s">
        <v>3540</v>
      </c>
      <c r="C599" s="1">
        <v>41997</v>
      </c>
      <c r="D599" s="1">
        <v>42002</v>
      </c>
      <c r="E599" t="s">
        <v>49</v>
      </c>
      <c r="F599" t="s">
        <v>370</v>
      </c>
      <c r="G599" t="s">
        <v>371</v>
      </c>
      <c r="H599" t="s">
        <v>40</v>
      </c>
      <c r="I599" t="s">
        <v>26</v>
      </c>
      <c r="J599" t="s">
        <v>41</v>
      </c>
      <c r="K599" t="s">
        <v>42</v>
      </c>
      <c r="L599">
        <v>90045</v>
      </c>
      <c r="M599" t="s">
        <v>43</v>
      </c>
      <c r="N599" t="s">
        <v>303</v>
      </c>
      <c r="O599" t="s">
        <v>31</v>
      </c>
      <c r="P599" t="s">
        <v>35</v>
      </c>
      <c r="Q599" t="s">
        <v>304</v>
      </c>
      <c r="R599">
        <v>292.27199999999999</v>
      </c>
      <c r="S599">
        <v>6</v>
      </c>
      <c r="T599">
        <v>0.2</v>
      </c>
      <c r="U599">
        <v>18.266999999999999</v>
      </c>
    </row>
    <row r="600" spans="1:21" x14ac:dyDescent="0.3">
      <c r="A600">
        <v>1275</v>
      </c>
      <c r="B600" t="s">
        <v>3552</v>
      </c>
      <c r="C600" s="1">
        <v>42516</v>
      </c>
      <c r="D600" s="1">
        <v>42516</v>
      </c>
      <c r="E600" t="s">
        <v>1292</v>
      </c>
      <c r="F600" t="s">
        <v>3173</v>
      </c>
      <c r="G600" t="s">
        <v>3174</v>
      </c>
      <c r="H600" t="s">
        <v>25</v>
      </c>
      <c r="I600" t="s">
        <v>26</v>
      </c>
      <c r="J600" t="s">
        <v>102</v>
      </c>
      <c r="K600" t="s">
        <v>103</v>
      </c>
      <c r="L600">
        <v>76106</v>
      </c>
      <c r="M600" t="s">
        <v>104</v>
      </c>
      <c r="N600" t="s">
        <v>3553</v>
      </c>
      <c r="O600" t="s">
        <v>31</v>
      </c>
      <c r="P600" t="s">
        <v>35</v>
      </c>
      <c r="Q600" t="s">
        <v>3554</v>
      </c>
      <c r="R600">
        <v>388.43</v>
      </c>
      <c r="S600">
        <v>5</v>
      </c>
      <c r="T600">
        <v>0.3</v>
      </c>
      <c r="U600">
        <v>-88.784000000000006</v>
      </c>
    </row>
    <row r="601" spans="1:21" x14ac:dyDescent="0.3">
      <c r="A601">
        <v>5355</v>
      </c>
      <c r="B601" t="s">
        <v>8173</v>
      </c>
      <c r="C601" s="1">
        <v>41772</v>
      </c>
      <c r="D601" s="1">
        <v>41778</v>
      </c>
      <c r="E601" t="s">
        <v>49</v>
      </c>
      <c r="F601" t="s">
        <v>6427</v>
      </c>
      <c r="G601" t="s">
        <v>6428</v>
      </c>
      <c r="H601" t="s">
        <v>40</v>
      </c>
      <c r="I601" t="s">
        <v>26</v>
      </c>
      <c r="J601" t="s">
        <v>41</v>
      </c>
      <c r="K601" t="s">
        <v>42</v>
      </c>
      <c r="L601">
        <v>90004</v>
      </c>
      <c r="M601" t="s">
        <v>43</v>
      </c>
      <c r="N601" t="s">
        <v>5501</v>
      </c>
      <c r="O601" t="s">
        <v>31</v>
      </c>
      <c r="P601" t="s">
        <v>35</v>
      </c>
      <c r="Q601" t="s">
        <v>5502</v>
      </c>
      <c r="R601">
        <v>279.45600000000002</v>
      </c>
      <c r="S601">
        <v>6</v>
      </c>
      <c r="T601">
        <v>0.2</v>
      </c>
      <c r="U601">
        <v>20.959199999999999</v>
      </c>
    </row>
    <row r="602" spans="1:21" x14ac:dyDescent="0.3">
      <c r="A602">
        <v>5316</v>
      </c>
      <c r="B602" t="s">
        <v>8148</v>
      </c>
      <c r="C602" s="1">
        <v>42492</v>
      </c>
      <c r="D602" s="1">
        <v>42498</v>
      </c>
      <c r="E602" t="s">
        <v>49</v>
      </c>
      <c r="F602" t="s">
        <v>2455</v>
      </c>
      <c r="G602" t="s">
        <v>2456</v>
      </c>
      <c r="H602" t="s">
        <v>25</v>
      </c>
      <c r="I602" t="s">
        <v>26</v>
      </c>
      <c r="J602" t="s">
        <v>4496</v>
      </c>
      <c r="K602" t="s">
        <v>87</v>
      </c>
      <c r="L602">
        <v>27405</v>
      </c>
      <c r="M602" t="s">
        <v>29</v>
      </c>
      <c r="N602" t="s">
        <v>3109</v>
      </c>
      <c r="O602" t="s">
        <v>31</v>
      </c>
      <c r="P602" t="s">
        <v>35</v>
      </c>
      <c r="Q602" t="s">
        <v>3110</v>
      </c>
      <c r="R602">
        <v>187.05600000000001</v>
      </c>
      <c r="S602">
        <v>9</v>
      </c>
      <c r="T602">
        <v>0.2</v>
      </c>
      <c r="U602">
        <v>11.691000000000001</v>
      </c>
    </row>
    <row r="603" spans="1:21" x14ac:dyDescent="0.3">
      <c r="A603">
        <v>5309</v>
      </c>
      <c r="B603" t="s">
        <v>8143</v>
      </c>
      <c r="C603" s="1">
        <v>43058</v>
      </c>
      <c r="D603" s="1">
        <v>43060</v>
      </c>
      <c r="E603" t="s">
        <v>187</v>
      </c>
      <c r="F603" t="s">
        <v>6958</v>
      </c>
      <c r="G603" t="s">
        <v>6959</v>
      </c>
      <c r="H603" t="s">
        <v>25</v>
      </c>
      <c r="I603" t="s">
        <v>26</v>
      </c>
      <c r="J603" t="s">
        <v>183</v>
      </c>
      <c r="K603" t="s">
        <v>103</v>
      </c>
      <c r="L603">
        <v>77095</v>
      </c>
      <c r="M603" t="s">
        <v>104</v>
      </c>
      <c r="N603" t="s">
        <v>4847</v>
      </c>
      <c r="O603" t="s">
        <v>31</v>
      </c>
      <c r="P603" t="s">
        <v>35</v>
      </c>
      <c r="Q603" t="s">
        <v>4848</v>
      </c>
      <c r="R603">
        <v>191.05799999999999</v>
      </c>
      <c r="S603">
        <v>3</v>
      </c>
      <c r="T603">
        <v>0.3</v>
      </c>
      <c r="U603">
        <v>-46.399799999999999</v>
      </c>
    </row>
    <row r="604" spans="1:21" x14ac:dyDescent="0.3">
      <c r="A604">
        <v>5304</v>
      </c>
      <c r="B604" t="s">
        <v>8138</v>
      </c>
      <c r="C604" s="1">
        <v>41959</v>
      </c>
      <c r="D604" s="1">
        <v>41963</v>
      </c>
      <c r="E604" t="s">
        <v>49</v>
      </c>
      <c r="F604" t="s">
        <v>2247</v>
      </c>
      <c r="G604" t="s">
        <v>2248</v>
      </c>
      <c r="H604" t="s">
        <v>25</v>
      </c>
      <c r="I604" t="s">
        <v>26</v>
      </c>
      <c r="J604" t="s">
        <v>356</v>
      </c>
      <c r="K604" t="s">
        <v>210</v>
      </c>
      <c r="L604">
        <v>62521</v>
      </c>
      <c r="M604" t="s">
        <v>104</v>
      </c>
      <c r="N604" t="s">
        <v>5757</v>
      </c>
      <c r="O604" t="s">
        <v>31</v>
      </c>
      <c r="P604" t="s">
        <v>35</v>
      </c>
      <c r="Q604" t="s">
        <v>5758</v>
      </c>
      <c r="R604">
        <v>37.295999999999999</v>
      </c>
      <c r="S604">
        <v>2</v>
      </c>
      <c r="T604">
        <v>0.3</v>
      </c>
      <c r="U604">
        <v>-1.0656000000000001</v>
      </c>
    </row>
    <row r="605" spans="1:21" x14ac:dyDescent="0.3">
      <c r="A605">
        <v>5291</v>
      </c>
      <c r="B605" t="s">
        <v>8128</v>
      </c>
      <c r="C605" s="1">
        <v>41890</v>
      </c>
      <c r="D605" s="1">
        <v>41897</v>
      </c>
      <c r="E605" t="s">
        <v>49</v>
      </c>
      <c r="F605" t="s">
        <v>3747</v>
      </c>
      <c r="G605" t="s">
        <v>3748</v>
      </c>
      <c r="H605" t="s">
        <v>25</v>
      </c>
      <c r="I605" t="s">
        <v>26</v>
      </c>
      <c r="J605" t="s">
        <v>183</v>
      </c>
      <c r="K605" t="s">
        <v>103</v>
      </c>
      <c r="L605">
        <v>77036</v>
      </c>
      <c r="M605" t="s">
        <v>104</v>
      </c>
      <c r="N605" t="s">
        <v>687</v>
      </c>
      <c r="O605" t="s">
        <v>31</v>
      </c>
      <c r="P605" t="s">
        <v>35</v>
      </c>
      <c r="Q605" t="s">
        <v>688</v>
      </c>
      <c r="R605">
        <v>966.7</v>
      </c>
      <c r="S605">
        <v>5</v>
      </c>
      <c r="T605">
        <v>0.3</v>
      </c>
      <c r="U605">
        <v>-13.81</v>
      </c>
    </row>
    <row r="606" spans="1:21" x14ac:dyDescent="0.3">
      <c r="A606">
        <v>5278</v>
      </c>
      <c r="B606" t="s">
        <v>8120</v>
      </c>
      <c r="C606" s="1">
        <v>41895</v>
      </c>
      <c r="D606" s="1">
        <v>41899</v>
      </c>
      <c r="E606" t="s">
        <v>49</v>
      </c>
      <c r="F606" t="s">
        <v>5327</v>
      </c>
      <c r="G606" t="s">
        <v>5328</v>
      </c>
      <c r="H606" t="s">
        <v>101</v>
      </c>
      <c r="I606" t="s">
        <v>26</v>
      </c>
      <c r="J606" t="s">
        <v>6909</v>
      </c>
      <c r="K606" t="s">
        <v>103</v>
      </c>
      <c r="L606">
        <v>79762</v>
      </c>
      <c r="M606" t="s">
        <v>104</v>
      </c>
      <c r="N606" t="s">
        <v>717</v>
      </c>
      <c r="O606" t="s">
        <v>31</v>
      </c>
      <c r="P606" t="s">
        <v>35</v>
      </c>
      <c r="Q606" t="s">
        <v>718</v>
      </c>
      <c r="R606">
        <v>340.11599999999999</v>
      </c>
      <c r="S606">
        <v>6</v>
      </c>
      <c r="T606">
        <v>0.3</v>
      </c>
      <c r="U606">
        <v>-9.7175999999999991</v>
      </c>
    </row>
    <row r="607" spans="1:21" x14ac:dyDescent="0.3">
      <c r="A607">
        <v>5275</v>
      </c>
      <c r="B607" t="s">
        <v>8118</v>
      </c>
      <c r="C607" s="1">
        <v>42315</v>
      </c>
      <c r="D607" s="1">
        <v>42317</v>
      </c>
      <c r="E607" t="s">
        <v>22</v>
      </c>
      <c r="F607" t="s">
        <v>5817</v>
      </c>
      <c r="G607" t="s">
        <v>5818</v>
      </c>
      <c r="H607" t="s">
        <v>25</v>
      </c>
      <c r="I607" t="s">
        <v>26</v>
      </c>
      <c r="J607" t="s">
        <v>2225</v>
      </c>
      <c r="K607" t="s">
        <v>5211</v>
      </c>
      <c r="L607">
        <v>5408</v>
      </c>
      <c r="M607" t="s">
        <v>147</v>
      </c>
      <c r="N607" t="s">
        <v>1811</v>
      </c>
      <c r="O607" t="s">
        <v>31</v>
      </c>
      <c r="P607" t="s">
        <v>35</v>
      </c>
      <c r="Q607" t="s">
        <v>1812</v>
      </c>
      <c r="R607">
        <v>715.2</v>
      </c>
      <c r="S607">
        <v>3</v>
      </c>
      <c r="T607">
        <v>0</v>
      </c>
      <c r="U607">
        <v>178.8</v>
      </c>
    </row>
    <row r="608" spans="1:21" x14ac:dyDescent="0.3">
      <c r="A608">
        <v>5255</v>
      </c>
      <c r="B608" t="s">
        <v>8104</v>
      </c>
      <c r="C608" s="1">
        <v>42068</v>
      </c>
      <c r="D608" s="1">
        <v>42070</v>
      </c>
      <c r="E608" t="s">
        <v>22</v>
      </c>
      <c r="F608" t="s">
        <v>1062</v>
      </c>
      <c r="G608" t="s">
        <v>1063</v>
      </c>
      <c r="H608" t="s">
        <v>40</v>
      </c>
      <c r="I608" t="s">
        <v>26</v>
      </c>
      <c r="J608" t="s">
        <v>8105</v>
      </c>
      <c r="K608" t="s">
        <v>146</v>
      </c>
      <c r="L608">
        <v>18018</v>
      </c>
      <c r="M608" t="s">
        <v>147</v>
      </c>
      <c r="N608" t="s">
        <v>1843</v>
      </c>
      <c r="O608" t="s">
        <v>31</v>
      </c>
      <c r="P608" t="s">
        <v>35</v>
      </c>
      <c r="Q608" t="s">
        <v>1844</v>
      </c>
      <c r="R608">
        <v>99.372</v>
      </c>
      <c r="S608">
        <v>2</v>
      </c>
      <c r="T608">
        <v>0.3</v>
      </c>
      <c r="U608">
        <v>-7.0979999999999999</v>
      </c>
    </row>
    <row r="609" spans="1:21" x14ac:dyDescent="0.3">
      <c r="A609">
        <v>1311</v>
      </c>
      <c r="B609" t="s">
        <v>3626</v>
      </c>
      <c r="C609" s="1">
        <v>42541</v>
      </c>
      <c r="D609" s="1">
        <v>42542</v>
      </c>
      <c r="E609" t="s">
        <v>187</v>
      </c>
      <c r="F609" t="s">
        <v>986</v>
      </c>
      <c r="G609" t="s">
        <v>987</v>
      </c>
      <c r="H609" t="s">
        <v>25</v>
      </c>
      <c r="I609" t="s">
        <v>26</v>
      </c>
      <c r="J609" t="s">
        <v>602</v>
      </c>
      <c r="K609" t="s">
        <v>42</v>
      </c>
      <c r="L609">
        <v>91104</v>
      </c>
      <c r="M609" t="s">
        <v>43</v>
      </c>
      <c r="N609" t="s">
        <v>3629</v>
      </c>
      <c r="O609" t="s">
        <v>31</v>
      </c>
      <c r="P609" t="s">
        <v>35</v>
      </c>
      <c r="Q609" t="s">
        <v>3630</v>
      </c>
      <c r="R609">
        <v>161.56800000000001</v>
      </c>
      <c r="S609">
        <v>2</v>
      </c>
      <c r="T609">
        <v>0.2</v>
      </c>
      <c r="U609">
        <v>-8.0784000000000002</v>
      </c>
    </row>
    <row r="610" spans="1:21" x14ac:dyDescent="0.3">
      <c r="A610">
        <v>1314</v>
      </c>
      <c r="B610" t="s">
        <v>3636</v>
      </c>
      <c r="C610" s="1">
        <v>42637</v>
      </c>
      <c r="D610" s="1">
        <v>42644</v>
      </c>
      <c r="E610" t="s">
        <v>49</v>
      </c>
      <c r="F610" t="s">
        <v>110</v>
      </c>
      <c r="G610" t="s">
        <v>111</v>
      </c>
      <c r="H610" t="s">
        <v>25</v>
      </c>
      <c r="I610" t="s">
        <v>26</v>
      </c>
      <c r="J610" t="s">
        <v>496</v>
      </c>
      <c r="K610" t="s">
        <v>497</v>
      </c>
      <c r="L610">
        <v>43229</v>
      </c>
      <c r="M610" t="s">
        <v>147</v>
      </c>
      <c r="N610" t="s">
        <v>2486</v>
      </c>
      <c r="O610" t="s">
        <v>31</v>
      </c>
      <c r="P610" t="s">
        <v>35</v>
      </c>
      <c r="Q610" t="s">
        <v>2487</v>
      </c>
      <c r="R610">
        <v>155.37200000000001</v>
      </c>
      <c r="S610">
        <v>2</v>
      </c>
      <c r="T610">
        <v>0.3</v>
      </c>
      <c r="U610">
        <v>-13.317600000000001</v>
      </c>
    </row>
    <row r="611" spans="1:21" x14ac:dyDescent="0.3">
      <c r="A611">
        <v>5234</v>
      </c>
      <c r="B611" t="s">
        <v>8084</v>
      </c>
      <c r="C611" s="1">
        <v>41930</v>
      </c>
      <c r="D611" s="1">
        <v>41934</v>
      </c>
      <c r="E611" t="s">
        <v>49</v>
      </c>
      <c r="F611" t="s">
        <v>5591</v>
      </c>
      <c r="G611" t="s">
        <v>5592</v>
      </c>
      <c r="H611" t="s">
        <v>40</v>
      </c>
      <c r="I611" t="s">
        <v>26</v>
      </c>
      <c r="J611" t="s">
        <v>7043</v>
      </c>
      <c r="K611" t="s">
        <v>1711</v>
      </c>
      <c r="L611">
        <v>71854</v>
      </c>
      <c r="M611" t="s">
        <v>29</v>
      </c>
      <c r="N611" t="s">
        <v>7958</v>
      </c>
      <c r="O611" t="s">
        <v>31</v>
      </c>
      <c r="P611" t="s">
        <v>35</v>
      </c>
      <c r="Q611" t="s">
        <v>7959</v>
      </c>
      <c r="R611">
        <v>605.34</v>
      </c>
      <c r="S611">
        <v>6</v>
      </c>
      <c r="T611">
        <v>0</v>
      </c>
      <c r="U611">
        <v>145.2816</v>
      </c>
    </row>
    <row r="612" spans="1:21" x14ac:dyDescent="0.3">
      <c r="A612">
        <v>5220</v>
      </c>
      <c r="B612" t="s">
        <v>8075</v>
      </c>
      <c r="C612" s="1">
        <v>42979</v>
      </c>
      <c r="D612" s="1">
        <v>42979</v>
      </c>
      <c r="E612" t="s">
        <v>1292</v>
      </c>
      <c r="F612" t="s">
        <v>1910</v>
      </c>
      <c r="G612" t="s">
        <v>1911</v>
      </c>
      <c r="H612" t="s">
        <v>25</v>
      </c>
      <c r="I612" t="s">
        <v>26</v>
      </c>
      <c r="J612" t="s">
        <v>881</v>
      </c>
      <c r="K612" t="s">
        <v>237</v>
      </c>
      <c r="L612">
        <v>48205</v>
      </c>
      <c r="M612" t="s">
        <v>104</v>
      </c>
      <c r="N612" t="s">
        <v>6149</v>
      </c>
      <c r="O612" t="s">
        <v>31</v>
      </c>
      <c r="P612" t="s">
        <v>35</v>
      </c>
      <c r="Q612" t="s">
        <v>6150</v>
      </c>
      <c r="R612">
        <v>498.26</v>
      </c>
      <c r="S612">
        <v>7</v>
      </c>
      <c r="T612">
        <v>0</v>
      </c>
      <c r="U612">
        <v>134.53020000000001</v>
      </c>
    </row>
    <row r="613" spans="1:21" x14ac:dyDescent="0.3">
      <c r="A613">
        <v>5189</v>
      </c>
      <c r="B613" t="s">
        <v>8059</v>
      </c>
      <c r="C613" s="1">
        <v>42260</v>
      </c>
      <c r="D613" s="1">
        <v>42265</v>
      </c>
      <c r="E613" t="s">
        <v>49</v>
      </c>
      <c r="F613" t="s">
        <v>1978</v>
      </c>
      <c r="G613" t="s">
        <v>1979</v>
      </c>
      <c r="H613" t="s">
        <v>25</v>
      </c>
      <c r="I613" t="s">
        <v>26</v>
      </c>
      <c r="J613" t="s">
        <v>496</v>
      </c>
      <c r="K613" t="s">
        <v>253</v>
      </c>
      <c r="L613">
        <v>47201</v>
      </c>
      <c r="M613" t="s">
        <v>104</v>
      </c>
      <c r="N613" t="s">
        <v>1492</v>
      </c>
      <c r="O613" t="s">
        <v>31</v>
      </c>
      <c r="P613" t="s">
        <v>35</v>
      </c>
      <c r="Q613" t="s">
        <v>1493</v>
      </c>
      <c r="R613">
        <v>1516.2</v>
      </c>
      <c r="S613">
        <v>7</v>
      </c>
      <c r="T613">
        <v>0</v>
      </c>
      <c r="U613">
        <v>394.21199999999999</v>
      </c>
    </row>
    <row r="614" spans="1:21" x14ac:dyDescent="0.3">
      <c r="A614">
        <v>5171</v>
      </c>
      <c r="B614" t="s">
        <v>8048</v>
      </c>
      <c r="C614" s="1">
        <v>42517</v>
      </c>
      <c r="D614" s="1">
        <v>42519</v>
      </c>
      <c r="E614" t="s">
        <v>22</v>
      </c>
      <c r="F614" t="s">
        <v>1348</v>
      </c>
      <c r="G614" t="s">
        <v>1349</v>
      </c>
      <c r="H614" t="s">
        <v>40</v>
      </c>
      <c r="I614" t="s">
        <v>26</v>
      </c>
      <c r="J614" t="s">
        <v>881</v>
      </c>
      <c r="K614" t="s">
        <v>237</v>
      </c>
      <c r="L614">
        <v>48205</v>
      </c>
      <c r="M614" t="s">
        <v>104</v>
      </c>
      <c r="N614" t="s">
        <v>1876</v>
      </c>
      <c r="O614" t="s">
        <v>31</v>
      </c>
      <c r="P614" t="s">
        <v>35</v>
      </c>
      <c r="Q614" t="s">
        <v>1877</v>
      </c>
      <c r="R614">
        <v>3504.9</v>
      </c>
      <c r="S614">
        <v>5</v>
      </c>
      <c r="T614">
        <v>0</v>
      </c>
      <c r="U614">
        <v>700.98</v>
      </c>
    </row>
    <row r="615" spans="1:21" x14ac:dyDescent="0.3">
      <c r="A615">
        <v>5168</v>
      </c>
      <c r="B615" t="s">
        <v>8047</v>
      </c>
      <c r="C615" s="1">
        <v>41953</v>
      </c>
      <c r="D615" s="1">
        <v>41959</v>
      </c>
      <c r="E615" t="s">
        <v>49</v>
      </c>
      <c r="F615" t="s">
        <v>6703</v>
      </c>
      <c r="G615" t="s">
        <v>6704</v>
      </c>
      <c r="H615" t="s">
        <v>25</v>
      </c>
      <c r="I615" t="s">
        <v>26</v>
      </c>
      <c r="J615" t="s">
        <v>5318</v>
      </c>
      <c r="K615" t="s">
        <v>237</v>
      </c>
      <c r="L615">
        <v>48640</v>
      </c>
      <c r="M615" t="s">
        <v>104</v>
      </c>
      <c r="N615" t="s">
        <v>1935</v>
      </c>
      <c r="O615" t="s">
        <v>31</v>
      </c>
      <c r="P615" t="s">
        <v>35</v>
      </c>
      <c r="Q615" t="s">
        <v>1936</v>
      </c>
      <c r="R615">
        <v>563.94000000000005</v>
      </c>
      <c r="S615">
        <v>3</v>
      </c>
      <c r="T615">
        <v>0</v>
      </c>
      <c r="U615">
        <v>112.788</v>
      </c>
    </row>
    <row r="616" spans="1:21" x14ac:dyDescent="0.3">
      <c r="A616">
        <v>5164</v>
      </c>
      <c r="B616" t="s">
        <v>8046</v>
      </c>
      <c r="C616" s="1">
        <v>42191</v>
      </c>
      <c r="D616" s="1">
        <v>42196</v>
      </c>
      <c r="E616" t="s">
        <v>49</v>
      </c>
      <c r="F616" t="s">
        <v>6468</v>
      </c>
      <c r="G616" t="s">
        <v>6469</v>
      </c>
      <c r="H616" t="s">
        <v>25</v>
      </c>
      <c r="I616" t="s">
        <v>26</v>
      </c>
      <c r="J616" t="s">
        <v>602</v>
      </c>
      <c r="K616" t="s">
        <v>42</v>
      </c>
      <c r="L616">
        <v>91104</v>
      </c>
      <c r="M616" t="s">
        <v>43</v>
      </c>
      <c r="N616" t="s">
        <v>280</v>
      </c>
      <c r="O616" t="s">
        <v>31</v>
      </c>
      <c r="P616" t="s">
        <v>35</v>
      </c>
      <c r="Q616" t="s">
        <v>281</v>
      </c>
      <c r="R616">
        <v>170.352</v>
      </c>
      <c r="S616">
        <v>3</v>
      </c>
      <c r="T616">
        <v>0.2</v>
      </c>
      <c r="U616">
        <v>-17.0352</v>
      </c>
    </row>
    <row r="617" spans="1:21" x14ac:dyDescent="0.3">
      <c r="A617">
        <v>5163</v>
      </c>
      <c r="B617" t="s">
        <v>8045</v>
      </c>
      <c r="C617" s="1">
        <v>42692</v>
      </c>
      <c r="D617" s="1">
        <v>42697</v>
      </c>
      <c r="E617" t="s">
        <v>22</v>
      </c>
      <c r="F617" t="s">
        <v>1891</v>
      </c>
      <c r="G617" t="s">
        <v>1892</v>
      </c>
      <c r="H617" t="s">
        <v>25</v>
      </c>
      <c r="I617" t="s">
        <v>26</v>
      </c>
      <c r="J617" t="s">
        <v>1115</v>
      </c>
      <c r="K617" t="s">
        <v>237</v>
      </c>
      <c r="L617">
        <v>48180</v>
      </c>
      <c r="M617" t="s">
        <v>104</v>
      </c>
      <c r="N617" t="s">
        <v>383</v>
      </c>
      <c r="O617" t="s">
        <v>31</v>
      </c>
      <c r="P617" t="s">
        <v>35</v>
      </c>
      <c r="Q617" t="s">
        <v>384</v>
      </c>
      <c r="R617">
        <v>301.95999999999998</v>
      </c>
      <c r="S617">
        <v>2</v>
      </c>
      <c r="T617">
        <v>0</v>
      </c>
      <c r="U617">
        <v>33.215600000000002</v>
      </c>
    </row>
    <row r="618" spans="1:21" x14ac:dyDescent="0.3">
      <c r="A618">
        <v>5158</v>
      </c>
      <c r="B618" t="s">
        <v>8042</v>
      </c>
      <c r="C618" s="1">
        <v>42916</v>
      </c>
      <c r="D618" s="1">
        <v>42920</v>
      </c>
      <c r="E618" t="s">
        <v>22</v>
      </c>
      <c r="F618" t="s">
        <v>6377</v>
      </c>
      <c r="G618" t="s">
        <v>6378</v>
      </c>
      <c r="H618" t="s">
        <v>101</v>
      </c>
      <c r="I618" t="s">
        <v>26</v>
      </c>
      <c r="J618" t="s">
        <v>302</v>
      </c>
      <c r="K618" t="s">
        <v>210</v>
      </c>
      <c r="L618">
        <v>60653</v>
      </c>
      <c r="M618" t="s">
        <v>104</v>
      </c>
      <c r="N618" t="s">
        <v>7274</v>
      </c>
      <c r="O618" t="s">
        <v>31</v>
      </c>
      <c r="P618" t="s">
        <v>35</v>
      </c>
      <c r="Q618" t="s">
        <v>7275</v>
      </c>
      <c r="R618">
        <v>569.05799999999999</v>
      </c>
      <c r="S618">
        <v>3</v>
      </c>
      <c r="T618">
        <v>0.3</v>
      </c>
      <c r="U618">
        <v>-178.8468</v>
      </c>
    </row>
    <row r="619" spans="1:21" x14ac:dyDescent="0.3">
      <c r="A619">
        <v>5149</v>
      </c>
      <c r="B619" t="s">
        <v>8033</v>
      </c>
      <c r="C619" s="1">
        <v>43093</v>
      </c>
      <c r="D619" s="1">
        <v>43100</v>
      </c>
      <c r="E619" t="s">
        <v>49</v>
      </c>
      <c r="F619" t="s">
        <v>2604</v>
      </c>
      <c r="G619" t="s">
        <v>2605</v>
      </c>
      <c r="H619" t="s">
        <v>101</v>
      </c>
      <c r="I619" t="s">
        <v>26</v>
      </c>
      <c r="J619" t="s">
        <v>8034</v>
      </c>
      <c r="K619" t="s">
        <v>309</v>
      </c>
      <c r="L619">
        <v>85224</v>
      </c>
      <c r="M619" t="s">
        <v>43</v>
      </c>
      <c r="N619" t="s">
        <v>2560</v>
      </c>
      <c r="O619" t="s">
        <v>31</v>
      </c>
      <c r="P619" t="s">
        <v>35</v>
      </c>
      <c r="Q619" t="s">
        <v>2561</v>
      </c>
      <c r="R619">
        <v>842.37599999999998</v>
      </c>
      <c r="S619">
        <v>3</v>
      </c>
      <c r="T619">
        <v>0.2</v>
      </c>
      <c r="U619">
        <v>105.297</v>
      </c>
    </row>
    <row r="620" spans="1:21" x14ac:dyDescent="0.3">
      <c r="A620">
        <v>5142</v>
      </c>
      <c r="B620" t="s">
        <v>8031</v>
      </c>
      <c r="C620" s="1">
        <v>42461</v>
      </c>
      <c r="D620" s="1">
        <v>42465</v>
      </c>
      <c r="E620" t="s">
        <v>49</v>
      </c>
      <c r="F620" t="s">
        <v>1922</v>
      </c>
      <c r="G620" t="s">
        <v>1923</v>
      </c>
      <c r="H620" t="s">
        <v>25</v>
      </c>
      <c r="I620" t="s">
        <v>26</v>
      </c>
      <c r="J620" t="s">
        <v>265</v>
      </c>
      <c r="K620" t="s">
        <v>266</v>
      </c>
      <c r="L620">
        <v>10009</v>
      </c>
      <c r="M620" t="s">
        <v>147</v>
      </c>
      <c r="N620" t="s">
        <v>34</v>
      </c>
      <c r="O620" t="s">
        <v>31</v>
      </c>
      <c r="P620" t="s">
        <v>35</v>
      </c>
      <c r="Q620" t="s">
        <v>36</v>
      </c>
      <c r="R620">
        <v>1317.492</v>
      </c>
      <c r="S620">
        <v>6</v>
      </c>
      <c r="T620">
        <v>0.1</v>
      </c>
      <c r="U620">
        <v>292.77600000000001</v>
      </c>
    </row>
    <row r="621" spans="1:21" x14ac:dyDescent="0.3">
      <c r="A621">
        <v>5106</v>
      </c>
      <c r="B621" t="s">
        <v>8005</v>
      </c>
      <c r="C621" s="1">
        <v>41987</v>
      </c>
      <c r="D621" s="1">
        <v>41993</v>
      </c>
      <c r="E621" t="s">
        <v>49</v>
      </c>
      <c r="F621" t="s">
        <v>2465</v>
      </c>
      <c r="G621" t="s">
        <v>2466</v>
      </c>
      <c r="H621" t="s">
        <v>25</v>
      </c>
      <c r="I621" t="s">
        <v>26</v>
      </c>
      <c r="J621" t="s">
        <v>3650</v>
      </c>
      <c r="K621" t="s">
        <v>53</v>
      </c>
      <c r="L621">
        <v>32725</v>
      </c>
      <c r="M621" t="s">
        <v>29</v>
      </c>
      <c r="N621" t="s">
        <v>5501</v>
      </c>
      <c r="O621" t="s">
        <v>31</v>
      </c>
      <c r="P621" t="s">
        <v>35</v>
      </c>
      <c r="Q621" t="s">
        <v>5502</v>
      </c>
      <c r="R621">
        <v>186.304</v>
      </c>
      <c r="S621">
        <v>4</v>
      </c>
      <c r="T621">
        <v>0.2</v>
      </c>
      <c r="U621">
        <v>13.972799999999999</v>
      </c>
    </row>
    <row r="622" spans="1:21" x14ac:dyDescent="0.3">
      <c r="A622">
        <v>1351</v>
      </c>
      <c r="B622" t="s">
        <v>3730</v>
      </c>
      <c r="C622" s="1">
        <v>41915</v>
      </c>
      <c r="D622" s="1">
        <v>41920</v>
      </c>
      <c r="E622" t="s">
        <v>22</v>
      </c>
      <c r="F622" t="s">
        <v>3731</v>
      </c>
      <c r="G622" t="s">
        <v>3732</v>
      </c>
      <c r="H622" t="s">
        <v>25</v>
      </c>
      <c r="I622" t="s">
        <v>26</v>
      </c>
      <c r="J622" t="s">
        <v>2384</v>
      </c>
      <c r="K622" t="s">
        <v>210</v>
      </c>
      <c r="L622">
        <v>60201</v>
      </c>
      <c r="M622" t="s">
        <v>104</v>
      </c>
      <c r="N622" t="s">
        <v>3193</v>
      </c>
      <c r="O622" t="s">
        <v>31</v>
      </c>
      <c r="P622" t="s">
        <v>35</v>
      </c>
      <c r="Q622" t="s">
        <v>3194</v>
      </c>
      <c r="R622">
        <v>258.279</v>
      </c>
      <c r="S622">
        <v>3</v>
      </c>
      <c r="T622">
        <v>0.3</v>
      </c>
      <c r="U622">
        <v>-70.104299999999995</v>
      </c>
    </row>
    <row r="623" spans="1:21" x14ac:dyDescent="0.3">
      <c r="A623">
        <v>1360</v>
      </c>
      <c r="B623" t="s">
        <v>3746</v>
      </c>
      <c r="C623" s="1">
        <v>41908</v>
      </c>
      <c r="D623" s="1">
        <v>41913</v>
      </c>
      <c r="E623" t="s">
        <v>22</v>
      </c>
      <c r="F623" t="s">
        <v>3747</v>
      </c>
      <c r="G623" t="s">
        <v>3748</v>
      </c>
      <c r="H623" t="s">
        <v>25</v>
      </c>
      <c r="I623" t="s">
        <v>26</v>
      </c>
      <c r="J623" t="s">
        <v>41</v>
      </c>
      <c r="K623" t="s">
        <v>42</v>
      </c>
      <c r="L623">
        <v>90049</v>
      </c>
      <c r="M623" t="s">
        <v>43</v>
      </c>
      <c r="N623" t="s">
        <v>3749</v>
      </c>
      <c r="O623" t="s">
        <v>31</v>
      </c>
      <c r="P623" t="s">
        <v>35</v>
      </c>
      <c r="Q623" t="s">
        <v>3750</v>
      </c>
      <c r="R623">
        <v>145.56800000000001</v>
      </c>
      <c r="S623">
        <v>2</v>
      </c>
      <c r="T623">
        <v>0.2</v>
      </c>
      <c r="U623">
        <v>0</v>
      </c>
    </row>
    <row r="624" spans="1:21" x14ac:dyDescent="0.3">
      <c r="A624">
        <v>5033</v>
      </c>
      <c r="B624" t="s">
        <v>7962</v>
      </c>
      <c r="C624" s="1">
        <v>42730</v>
      </c>
      <c r="D624" s="1">
        <v>42737</v>
      </c>
      <c r="E624" t="s">
        <v>49</v>
      </c>
      <c r="F624" t="s">
        <v>1536</v>
      </c>
      <c r="G624" t="s">
        <v>1537</v>
      </c>
      <c r="H624" t="s">
        <v>40</v>
      </c>
      <c r="I624" t="s">
        <v>26</v>
      </c>
      <c r="J624" t="s">
        <v>3944</v>
      </c>
      <c r="K624" t="s">
        <v>789</v>
      </c>
      <c r="L624">
        <v>8360</v>
      </c>
      <c r="M624" t="s">
        <v>147</v>
      </c>
      <c r="N624" t="s">
        <v>280</v>
      </c>
      <c r="O624" t="s">
        <v>31</v>
      </c>
      <c r="P624" t="s">
        <v>35</v>
      </c>
      <c r="Q624" t="s">
        <v>281</v>
      </c>
      <c r="R624">
        <v>212.94</v>
      </c>
      <c r="S624">
        <v>3</v>
      </c>
      <c r="T624">
        <v>0</v>
      </c>
      <c r="U624">
        <v>25.552800000000001</v>
      </c>
    </row>
    <row r="625" spans="1:21" x14ac:dyDescent="0.3">
      <c r="A625">
        <v>5028</v>
      </c>
      <c r="B625" t="s">
        <v>7957</v>
      </c>
      <c r="C625" s="1">
        <v>42945</v>
      </c>
      <c r="D625" s="1">
        <v>42950</v>
      </c>
      <c r="E625" t="s">
        <v>49</v>
      </c>
      <c r="F625" t="s">
        <v>2388</v>
      </c>
      <c r="G625" t="s">
        <v>2389</v>
      </c>
      <c r="H625" t="s">
        <v>25</v>
      </c>
      <c r="I625" t="s">
        <v>26</v>
      </c>
      <c r="J625" t="s">
        <v>4855</v>
      </c>
      <c r="K625" t="s">
        <v>649</v>
      </c>
      <c r="L625">
        <v>73120</v>
      </c>
      <c r="M625" t="s">
        <v>104</v>
      </c>
      <c r="N625" t="s">
        <v>7958</v>
      </c>
      <c r="O625" t="s">
        <v>31</v>
      </c>
      <c r="P625" t="s">
        <v>35</v>
      </c>
      <c r="Q625" t="s">
        <v>7959</v>
      </c>
      <c r="R625">
        <v>302.67</v>
      </c>
      <c r="S625">
        <v>3</v>
      </c>
      <c r="T625">
        <v>0</v>
      </c>
      <c r="U625">
        <v>72.640799999999999</v>
      </c>
    </row>
    <row r="626" spans="1:21" x14ac:dyDescent="0.3">
      <c r="A626">
        <v>1368</v>
      </c>
      <c r="B626" t="s">
        <v>3758</v>
      </c>
      <c r="C626" s="1">
        <v>43049</v>
      </c>
      <c r="D626" s="1">
        <v>43050</v>
      </c>
      <c r="E626" t="s">
        <v>187</v>
      </c>
      <c r="F626" t="s">
        <v>3759</v>
      </c>
      <c r="G626" t="s">
        <v>3760</v>
      </c>
      <c r="H626" t="s">
        <v>40</v>
      </c>
      <c r="I626" t="s">
        <v>26</v>
      </c>
      <c r="J626" t="s">
        <v>1313</v>
      </c>
      <c r="K626" t="s">
        <v>309</v>
      </c>
      <c r="L626">
        <v>85705</v>
      </c>
      <c r="M626" t="s">
        <v>43</v>
      </c>
      <c r="N626" t="s">
        <v>1197</v>
      </c>
      <c r="O626" t="s">
        <v>31</v>
      </c>
      <c r="P626" t="s">
        <v>35</v>
      </c>
      <c r="Q626" t="s">
        <v>1198</v>
      </c>
      <c r="R626">
        <v>899.13599999999997</v>
      </c>
      <c r="S626">
        <v>4</v>
      </c>
      <c r="T626">
        <v>0.2</v>
      </c>
      <c r="U626">
        <v>-146.1096</v>
      </c>
    </row>
    <row r="627" spans="1:21" x14ac:dyDescent="0.3">
      <c r="A627">
        <v>4988</v>
      </c>
      <c r="B627" t="s">
        <v>7920</v>
      </c>
      <c r="C627" s="1">
        <v>42484</v>
      </c>
      <c r="D627" s="1">
        <v>42488</v>
      </c>
      <c r="E627" t="s">
        <v>49</v>
      </c>
      <c r="F627" t="s">
        <v>5796</v>
      </c>
      <c r="G627" t="s">
        <v>5797</v>
      </c>
      <c r="H627" t="s">
        <v>101</v>
      </c>
      <c r="I627" t="s">
        <v>26</v>
      </c>
      <c r="J627" t="s">
        <v>1083</v>
      </c>
      <c r="K627" t="s">
        <v>456</v>
      </c>
      <c r="L627">
        <v>80906</v>
      </c>
      <c r="M627" t="s">
        <v>43</v>
      </c>
      <c r="N627" t="s">
        <v>687</v>
      </c>
      <c r="O627" t="s">
        <v>31</v>
      </c>
      <c r="P627" t="s">
        <v>35</v>
      </c>
      <c r="Q627" t="s">
        <v>688</v>
      </c>
      <c r="R627">
        <v>1325.76</v>
      </c>
      <c r="S627">
        <v>6</v>
      </c>
      <c r="T627">
        <v>0.2</v>
      </c>
      <c r="U627">
        <v>149.148</v>
      </c>
    </row>
    <row r="628" spans="1:21" x14ac:dyDescent="0.3">
      <c r="A628">
        <v>4971</v>
      </c>
      <c r="B628" t="s">
        <v>7911</v>
      </c>
      <c r="C628" s="1">
        <v>42680</v>
      </c>
      <c r="D628" s="1">
        <v>42683</v>
      </c>
      <c r="E628" t="s">
        <v>187</v>
      </c>
      <c r="F628" t="s">
        <v>1081</v>
      </c>
      <c r="G628" t="s">
        <v>1082</v>
      </c>
      <c r="H628" t="s">
        <v>40</v>
      </c>
      <c r="I628" t="s">
        <v>26</v>
      </c>
      <c r="J628" t="s">
        <v>1525</v>
      </c>
      <c r="K628" t="s">
        <v>53</v>
      </c>
      <c r="L628">
        <v>32216</v>
      </c>
      <c r="M628" t="s">
        <v>29</v>
      </c>
      <c r="N628" t="s">
        <v>335</v>
      </c>
      <c r="O628" t="s">
        <v>31</v>
      </c>
      <c r="P628" t="s">
        <v>35</v>
      </c>
      <c r="Q628" t="s">
        <v>336</v>
      </c>
      <c r="R628">
        <v>207.98400000000001</v>
      </c>
      <c r="S628">
        <v>2</v>
      </c>
      <c r="T628">
        <v>0.2</v>
      </c>
      <c r="U628">
        <v>-28.597799999999999</v>
      </c>
    </row>
    <row r="629" spans="1:21" x14ac:dyDescent="0.3">
      <c r="A629">
        <v>4970</v>
      </c>
      <c r="B629" t="s">
        <v>7910</v>
      </c>
      <c r="C629" s="1">
        <v>42218</v>
      </c>
      <c r="D629" s="1">
        <v>42221</v>
      </c>
      <c r="E629" t="s">
        <v>22</v>
      </c>
      <c r="F629" t="s">
        <v>4535</v>
      </c>
      <c r="G629" t="s">
        <v>4536</v>
      </c>
      <c r="H629" t="s">
        <v>101</v>
      </c>
      <c r="I629" t="s">
        <v>26</v>
      </c>
      <c r="J629" t="s">
        <v>3585</v>
      </c>
      <c r="K629" t="s">
        <v>1402</v>
      </c>
      <c r="L629">
        <v>2908</v>
      </c>
      <c r="M629" t="s">
        <v>147</v>
      </c>
      <c r="N629" t="s">
        <v>3553</v>
      </c>
      <c r="O629" t="s">
        <v>31</v>
      </c>
      <c r="P629" t="s">
        <v>35</v>
      </c>
      <c r="Q629" t="s">
        <v>3554</v>
      </c>
      <c r="R629">
        <v>110.98</v>
      </c>
      <c r="S629">
        <v>1</v>
      </c>
      <c r="T629">
        <v>0</v>
      </c>
      <c r="U629">
        <v>15.5372</v>
      </c>
    </row>
    <row r="630" spans="1:21" x14ac:dyDescent="0.3">
      <c r="A630">
        <v>4962</v>
      </c>
      <c r="B630" t="s">
        <v>7905</v>
      </c>
      <c r="C630" s="1">
        <v>41705</v>
      </c>
      <c r="D630" s="1">
        <v>41706</v>
      </c>
      <c r="E630" t="s">
        <v>187</v>
      </c>
      <c r="F630" t="s">
        <v>7906</v>
      </c>
      <c r="G630" t="s">
        <v>7907</v>
      </c>
      <c r="H630" t="s">
        <v>25</v>
      </c>
      <c r="I630" t="s">
        <v>26</v>
      </c>
      <c r="J630" t="s">
        <v>94</v>
      </c>
      <c r="K630" t="s">
        <v>95</v>
      </c>
      <c r="L630">
        <v>98103</v>
      </c>
      <c r="M630" t="s">
        <v>43</v>
      </c>
      <c r="N630" t="s">
        <v>893</v>
      </c>
      <c r="O630" t="s">
        <v>31</v>
      </c>
      <c r="P630" t="s">
        <v>35</v>
      </c>
      <c r="Q630" t="s">
        <v>894</v>
      </c>
      <c r="R630">
        <v>48.712000000000003</v>
      </c>
      <c r="S630">
        <v>1</v>
      </c>
      <c r="T630">
        <v>0.2</v>
      </c>
      <c r="U630">
        <v>5.4801000000000002</v>
      </c>
    </row>
    <row r="631" spans="1:21" x14ac:dyDescent="0.3">
      <c r="A631">
        <v>4941</v>
      </c>
      <c r="B631" t="s">
        <v>7890</v>
      </c>
      <c r="C631" s="1">
        <v>42041</v>
      </c>
      <c r="D631" s="1">
        <v>42048</v>
      </c>
      <c r="E631" t="s">
        <v>49</v>
      </c>
      <c r="F631" t="s">
        <v>5118</v>
      </c>
      <c r="G631" t="s">
        <v>5119</v>
      </c>
      <c r="H631" t="s">
        <v>25</v>
      </c>
      <c r="I631" t="s">
        <v>26</v>
      </c>
      <c r="J631" t="s">
        <v>520</v>
      </c>
      <c r="K631" t="s">
        <v>244</v>
      </c>
      <c r="L631">
        <v>19805</v>
      </c>
      <c r="M631" t="s">
        <v>147</v>
      </c>
      <c r="N631" t="s">
        <v>3503</v>
      </c>
      <c r="O631" t="s">
        <v>31</v>
      </c>
      <c r="P631" t="s">
        <v>35</v>
      </c>
      <c r="Q631" t="s">
        <v>3504</v>
      </c>
      <c r="R631">
        <v>1268.82</v>
      </c>
      <c r="S631">
        <v>9</v>
      </c>
      <c r="T631">
        <v>0</v>
      </c>
      <c r="U631">
        <v>266.4522</v>
      </c>
    </row>
    <row r="632" spans="1:21" x14ac:dyDescent="0.3">
      <c r="A632">
        <v>4929</v>
      </c>
      <c r="B632" t="s">
        <v>7877</v>
      </c>
      <c r="C632" s="1">
        <v>43070</v>
      </c>
      <c r="D632" s="1">
        <v>43075</v>
      </c>
      <c r="E632" t="s">
        <v>49</v>
      </c>
      <c r="F632" t="s">
        <v>530</v>
      </c>
      <c r="G632" t="s">
        <v>531</v>
      </c>
      <c r="H632" t="s">
        <v>101</v>
      </c>
      <c r="I632" t="s">
        <v>26</v>
      </c>
      <c r="J632" t="s">
        <v>747</v>
      </c>
      <c r="K632" t="s">
        <v>748</v>
      </c>
      <c r="L632">
        <v>6824</v>
      </c>
      <c r="M632" t="s">
        <v>147</v>
      </c>
      <c r="N632" t="s">
        <v>4738</v>
      </c>
      <c r="O632" t="s">
        <v>31</v>
      </c>
      <c r="P632" t="s">
        <v>35</v>
      </c>
      <c r="Q632" t="s">
        <v>4739</v>
      </c>
      <c r="R632">
        <v>897.15</v>
      </c>
      <c r="S632">
        <v>3</v>
      </c>
      <c r="T632">
        <v>0</v>
      </c>
      <c r="U632">
        <v>251.202</v>
      </c>
    </row>
    <row r="633" spans="1:21" x14ac:dyDescent="0.3">
      <c r="A633">
        <v>4918</v>
      </c>
      <c r="B633" t="s">
        <v>7865</v>
      </c>
      <c r="C633" s="1">
        <v>43017</v>
      </c>
      <c r="D633" s="1">
        <v>43019</v>
      </c>
      <c r="E633" t="s">
        <v>22</v>
      </c>
      <c r="F633" t="s">
        <v>800</v>
      </c>
      <c r="G633" t="s">
        <v>801</v>
      </c>
      <c r="H633" t="s">
        <v>25</v>
      </c>
      <c r="I633" t="s">
        <v>26</v>
      </c>
      <c r="J633" t="s">
        <v>7866</v>
      </c>
      <c r="K633" t="s">
        <v>103</v>
      </c>
      <c r="L633">
        <v>77573</v>
      </c>
      <c r="M633" t="s">
        <v>104</v>
      </c>
      <c r="N633" t="s">
        <v>7867</v>
      </c>
      <c r="O633" t="s">
        <v>31</v>
      </c>
      <c r="P633" t="s">
        <v>35</v>
      </c>
      <c r="Q633" t="s">
        <v>7868</v>
      </c>
      <c r="R633">
        <v>254.05799999999999</v>
      </c>
      <c r="S633">
        <v>3</v>
      </c>
      <c r="T633">
        <v>0.3</v>
      </c>
      <c r="U633">
        <v>-32.6646</v>
      </c>
    </row>
    <row r="634" spans="1:21" x14ac:dyDescent="0.3">
      <c r="A634">
        <v>4905</v>
      </c>
      <c r="B634" t="s">
        <v>7858</v>
      </c>
      <c r="C634" s="1">
        <v>41974</v>
      </c>
      <c r="D634" s="1">
        <v>41976</v>
      </c>
      <c r="E634" t="s">
        <v>22</v>
      </c>
      <c r="F634" t="s">
        <v>1783</v>
      </c>
      <c r="G634" t="s">
        <v>1784</v>
      </c>
      <c r="H634" t="s">
        <v>40</v>
      </c>
      <c r="I634" t="s">
        <v>26</v>
      </c>
      <c r="J634" t="s">
        <v>183</v>
      </c>
      <c r="K634" t="s">
        <v>103</v>
      </c>
      <c r="L634">
        <v>77070</v>
      </c>
      <c r="M634" t="s">
        <v>104</v>
      </c>
      <c r="N634" t="s">
        <v>2441</v>
      </c>
      <c r="O634" t="s">
        <v>31</v>
      </c>
      <c r="P634" t="s">
        <v>35</v>
      </c>
      <c r="Q634" t="s">
        <v>2442</v>
      </c>
      <c r="R634">
        <v>674.05799999999999</v>
      </c>
      <c r="S634">
        <v>3</v>
      </c>
      <c r="T634">
        <v>0.3</v>
      </c>
      <c r="U634">
        <v>-19.258800000000001</v>
      </c>
    </row>
    <row r="635" spans="1:21" x14ac:dyDescent="0.3">
      <c r="A635">
        <v>4898</v>
      </c>
      <c r="B635" t="s">
        <v>7854</v>
      </c>
      <c r="C635" s="1">
        <v>41927</v>
      </c>
      <c r="D635" s="1">
        <v>41929</v>
      </c>
      <c r="E635" t="s">
        <v>187</v>
      </c>
      <c r="F635" t="s">
        <v>6029</v>
      </c>
      <c r="G635" t="s">
        <v>6030</v>
      </c>
      <c r="H635" t="s">
        <v>25</v>
      </c>
      <c r="I635" t="s">
        <v>26</v>
      </c>
      <c r="J635" t="s">
        <v>3878</v>
      </c>
      <c r="K635" t="s">
        <v>497</v>
      </c>
      <c r="L635">
        <v>44134</v>
      </c>
      <c r="M635" t="s">
        <v>147</v>
      </c>
      <c r="N635" t="s">
        <v>5808</v>
      </c>
      <c r="O635" t="s">
        <v>31</v>
      </c>
      <c r="P635" t="s">
        <v>35</v>
      </c>
      <c r="Q635" t="s">
        <v>5809</v>
      </c>
      <c r="R635">
        <v>183.37200000000001</v>
      </c>
      <c r="S635">
        <v>2</v>
      </c>
      <c r="T635">
        <v>0.3</v>
      </c>
      <c r="U635">
        <v>-7.8587999999999996</v>
      </c>
    </row>
    <row r="636" spans="1:21" x14ac:dyDescent="0.3">
      <c r="A636">
        <v>4887</v>
      </c>
      <c r="B636" t="s">
        <v>7850</v>
      </c>
      <c r="C636" s="1">
        <v>42702</v>
      </c>
      <c r="D636" s="1">
        <v>42705</v>
      </c>
      <c r="E636" t="s">
        <v>22</v>
      </c>
      <c r="F636" t="s">
        <v>5052</v>
      </c>
      <c r="G636" t="s">
        <v>5053</v>
      </c>
      <c r="H636" t="s">
        <v>40</v>
      </c>
      <c r="I636" t="s">
        <v>26</v>
      </c>
      <c r="J636" t="s">
        <v>7790</v>
      </c>
      <c r="K636" t="s">
        <v>1274</v>
      </c>
      <c r="L636">
        <v>30062</v>
      </c>
      <c r="M636" t="s">
        <v>29</v>
      </c>
      <c r="N636" t="s">
        <v>893</v>
      </c>
      <c r="O636" t="s">
        <v>31</v>
      </c>
      <c r="P636" t="s">
        <v>35</v>
      </c>
      <c r="Q636" t="s">
        <v>894</v>
      </c>
      <c r="R636">
        <v>182.67</v>
      </c>
      <c r="S636">
        <v>3</v>
      </c>
      <c r="T636">
        <v>0</v>
      </c>
      <c r="U636">
        <v>52.974299999999999</v>
      </c>
    </row>
    <row r="637" spans="1:21" x14ac:dyDescent="0.3">
      <c r="A637">
        <v>4881</v>
      </c>
      <c r="B637" t="s">
        <v>7847</v>
      </c>
      <c r="C637" s="1">
        <v>43041</v>
      </c>
      <c r="D637" s="1">
        <v>43044</v>
      </c>
      <c r="E637" t="s">
        <v>22</v>
      </c>
      <c r="F637" t="s">
        <v>4532</v>
      </c>
      <c r="G637" t="s">
        <v>4533</v>
      </c>
      <c r="H637" t="s">
        <v>40</v>
      </c>
      <c r="I637" t="s">
        <v>26</v>
      </c>
      <c r="J637" t="s">
        <v>27</v>
      </c>
      <c r="K637" t="s">
        <v>28</v>
      </c>
      <c r="L637">
        <v>42420</v>
      </c>
      <c r="M637" t="s">
        <v>29</v>
      </c>
      <c r="N637" t="s">
        <v>34</v>
      </c>
      <c r="O637" t="s">
        <v>31</v>
      </c>
      <c r="P637" t="s">
        <v>35</v>
      </c>
      <c r="Q637" t="s">
        <v>36</v>
      </c>
      <c r="R637">
        <v>975.92</v>
      </c>
      <c r="S637">
        <v>4</v>
      </c>
      <c r="T637">
        <v>0</v>
      </c>
      <c r="U637">
        <v>292.77600000000001</v>
      </c>
    </row>
    <row r="638" spans="1:21" x14ac:dyDescent="0.3">
      <c r="A638">
        <v>4866</v>
      </c>
      <c r="B638" t="s">
        <v>7838</v>
      </c>
      <c r="C638" s="1">
        <v>43052</v>
      </c>
      <c r="D638" s="1">
        <v>43057</v>
      </c>
      <c r="E638" t="s">
        <v>49</v>
      </c>
      <c r="F638" t="s">
        <v>655</v>
      </c>
      <c r="G638" t="s">
        <v>656</v>
      </c>
      <c r="H638" t="s">
        <v>25</v>
      </c>
      <c r="I638" t="s">
        <v>26</v>
      </c>
      <c r="J638" t="s">
        <v>94</v>
      </c>
      <c r="K638" t="s">
        <v>95</v>
      </c>
      <c r="L638">
        <v>98103</v>
      </c>
      <c r="M638" t="s">
        <v>43</v>
      </c>
      <c r="N638" t="s">
        <v>1730</v>
      </c>
      <c r="O638" t="s">
        <v>31</v>
      </c>
      <c r="P638" t="s">
        <v>35</v>
      </c>
      <c r="Q638" t="s">
        <v>1731</v>
      </c>
      <c r="R638">
        <v>2404.7040000000002</v>
      </c>
      <c r="S638">
        <v>6</v>
      </c>
      <c r="T638">
        <v>0.2</v>
      </c>
      <c r="U638">
        <v>150.29400000000001</v>
      </c>
    </row>
    <row r="639" spans="1:21" x14ac:dyDescent="0.3">
      <c r="A639">
        <v>4851</v>
      </c>
      <c r="B639" t="s">
        <v>7826</v>
      </c>
      <c r="C639" s="1">
        <v>41890</v>
      </c>
      <c r="D639" s="1">
        <v>41896</v>
      </c>
      <c r="E639" t="s">
        <v>49</v>
      </c>
      <c r="F639" t="s">
        <v>4274</v>
      </c>
      <c r="G639" t="s">
        <v>4275</v>
      </c>
      <c r="H639" t="s">
        <v>25</v>
      </c>
      <c r="I639" t="s">
        <v>26</v>
      </c>
      <c r="J639" t="s">
        <v>7827</v>
      </c>
      <c r="K639" t="s">
        <v>95</v>
      </c>
      <c r="L639">
        <v>99301</v>
      </c>
      <c r="M639" t="s">
        <v>43</v>
      </c>
      <c r="N639" t="s">
        <v>34</v>
      </c>
      <c r="O639" t="s">
        <v>31</v>
      </c>
      <c r="P639" t="s">
        <v>35</v>
      </c>
      <c r="Q639" t="s">
        <v>36</v>
      </c>
      <c r="R639">
        <v>975.92</v>
      </c>
      <c r="S639">
        <v>5</v>
      </c>
      <c r="T639">
        <v>0.2</v>
      </c>
      <c r="U639">
        <v>121.99</v>
      </c>
    </row>
    <row r="640" spans="1:21" x14ac:dyDescent="0.3">
      <c r="A640">
        <v>4825</v>
      </c>
      <c r="B640" t="s">
        <v>7809</v>
      </c>
      <c r="C640" s="1">
        <v>42695</v>
      </c>
      <c r="D640" s="1">
        <v>42700</v>
      </c>
      <c r="E640" t="s">
        <v>49</v>
      </c>
      <c r="F640" t="s">
        <v>2006</v>
      </c>
      <c r="G640" t="s">
        <v>2007</v>
      </c>
      <c r="H640" t="s">
        <v>25</v>
      </c>
      <c r="I640" t="s">
        <v>26</v>
      </c>
      <c r="J640" t="s">
        <v>496</v>
      </c>
      <c r="K640" t="s">
        <v>497</v>
      </c>
      <c r="L640">
        <v>43229</v>
      </c>
      <c r="M640" t="s">
        <v>147</v>
      </c>
      <c r="N640" t="s">
        <v>702</v>
      </c>
      <c r="O640" t="s">
        <v>31</v>
      </c>
      <c r="P640" t="s">
        <v>35</v>
      </c>
      <c r="Q640" t="s">
        <v>703</v>
      </c>
      <c r="R640">
        <v>127.554</v>
      </c>
      <c r="S640">
        <v>3</v>
      </c>
      <c r="T640">
        <v>0.3</v>
      </c>
      <c r="U640">
        <v>-9.1110000000000007</v>
      </c>
    </row>
    <row r="641" spans="1:21" x14ac:dyDescent="0.3">
      <c r="A641">
        <v>1412</v>
      </c>
      <c r="B641" t="s">
        <v>3838</v>
      </c>
      <c r="C641" s="1">
        <v>42560</v>
      </c>
      <c r="D641" s="1">
        <v>42564</v>
      </c>
      <c r="E641" t="s">
        <v>49</v>
      </c>
      <c r="F641" t="s">
        <v>581</v>
      </c>
      <c r="G641" t="s">
        <v>582</v>
      </c>
      <c r="H641" t="s">
        <v>40</v>
      </c>
      <c r="I641" t="s">
        <v>26</v>
      </c>
      <c r="J641" t="s">
        <v>265</v>
      </c>
      <c r="K641" t="s">
        <v>266</v>
      </c>
      <c r="L641">
        <v>10035</v>
      </c>
      <c r="M641" t="s">
        <v>147</v>
      </c>
      <c r="N641" t="s">
        <v>2460</v>
      </c>
      <c r="O641" t="s">
        <v>31</v>
      </c>
      <c r="P641" t="s">
        <v>35</v>
      </c>
      <c r="Q641" t="s">
        <v>2461</v>
      </c>
      <c r="R641">
        <v>408.00599999999997</v>
      </c>
      <c r="S641">
        <v>2</v>
      </c>
      <c r="T641">
        <v>0.1</v>
      </c>
      <c r="U641">
        <v>72.534400000000005</v>
      </c>
    </row>
    <row r="642" spans="1:21" x14ac:dyDescent="0.3">
      <c r="A642">
        <v>4812</v>
      </c>
      <c r="B642" t="s">
        <v>7798</v>
      </c>
      <c r="C642" s="1">
        <v>42688</v>
      </c>
      <c r="D642" s="1">
        <v>42693</v>
      </c>
      <c r="E642" t="s">
        <v>22</v>
      </c>
      <c r="F642" t="s">
        <v>6342</v>
      </c>
      <c r="G642" t="s">
        <v>6343</v>
      </c>
      <c r="H642" t="s">
        <v>25</v>
      </c>
      <c r="I642" t="s">
        <v>26</v>
      </c>
      <c r="J642" t="s">
        <v>145</v>
      </c>
      <c r="K642" t="s">
        <v>146</v>
      </c>
      <c r="L642">
        <v>19134</v>
      </c>
      <c r="M642" t="s">
        <v>147</v>
      </c>
      <c r="N642" t="s">
        <v>1282</v>
      </c>
      <c r="O642" t="s">
        <v>31</v>
      </c>
      <c r="P642" t="s">
        <v>35</v>
      </c>
      <c r="Q642" t="s">
        <v>1283</v>
      </c>
      <c r="R642">
        <v>380.05799999999999</v>
      </c>
      <c r="S642">
        <v>3</v>
      </c>
      <c r="T642">
        <v>0.3</v>
      </c>
      <c r="U642">
        <v>-21.717600000000001</v>
      </c>
    </row>
    <row r="643" spans="1:21" x14ac:dyDescent="0.3">
      <c r="A643">
        <v>4781</v>
      </c>
      <c r="B643" t="s">
        <v>7777</v>
      </c>
      <c r="C643" s="1">
        <v>41950</v>
      </c>
      <c r="D643" s="1">
        <v>41955</v>
      </c>
      <c r="E643" t="s">
        <v>49</v>
      </c>
      <c r="F643" t="s">
        <v>518</v>
      </c>
      <c r="G643" t="s">
        <v>519</v>
      </c>
      <c r="H643" t="s">
        <v>25</v>
      </c>
      <c r="I643" t="s">
        <v>26</v>
      </c>
      <c r="J643" t="s">
        <v>183</v>
      </c>
      <c r="K643" t="s">
        <v>103</v>
      </c>
      <c r="L643">
        <v>77070</v>
      </c>
      <c r="M643" t="s">
        <v>104</v>
      </c>
      <c r="N643" t="s">
        <v>5920</v>
      </c>
      <c r="O643" t="s">
        <v>31</v>
      </c>
      <c r="P643" t="s">
        <v>35</v>
      </c>
      <c r="Q643" t="s">
        <v>5921</v>
      </c>
      <c r="R643">
        <v>683.14400000000001</v>
      </c>
      <c r="S643">
        <v>4</v>
      </c>
      <c r="T643">
        <v>0.3</v>
      </c>
      <c r="U643">
        <v>0</v>
      </c>
    </row>
    <row r="644" spans="1:21" x14ac:dyDescent="0.3">
      <c r="A644">
        <v>4780</v>
      </c>
      <c r="B644" t="s">
        <v>7776</v>
      </c>
      <c r="C644" s="1">
        <v>41828</v>
      </c>
      <c r="D644" s="1">
        <v>41830</v>
      </c>
      <c r="E644" t="s">
        <v>187</v>
      </c>
      <c r="F644" t="s">
        <v>5992</v>
      </c>
      <c r="G644" t="s">
        <v>5993</v>
      </c>
      <c r="H644" t="s">
        <v>25</v>
      </c>
      <c r="I644" t="s">
        <v>26</v>
      </c>
      <c r="J644" t="s">
        <v>3460</v>
      </c>
      <c r="K644" t="s">
        <v>266</v>
      </c>
      <c r="L644">
        <v>14215</v>
      </c>
      <c r="M644" t="s">
        <v>147</v>
      </c>
      <c r="N644" t="s">
        <v>1843</v>
      </c>
      <c r="O644" t="s">
        <v>31</v>
      </c>
      <c r="P644" t="s">
        <v>35</v>
      </c>
      <c r="Q644" t="s">
        <v>1844</v>
      </c>
      <c r="R644">
        <v>63.881999999999998</v>
      </c>
      <c r="S644">
        <v>1</v>
      </c>
      <c r="T644">
        <v>0.1</v>
      </c>
      <c r="U644">
        <v>10.647</v>
      </c>
    </row>
    <row r="645" spans="1:21" x14ac:dyDescent="0.3">
      <c r="A645">
        <v>4753</v>
      </c>
      <c r="B645" t="s">
        <v>7747</v>
      </c>
      <c r="C645" s="1">
        <v>43059</v>
      </c>
      <c r="D645" s="1">
        <v>43063</v>
      </c>
      <c r="E645" t="s">
        <v>49</v>
      </c>
      <c r="F645" t="s">
        <v>2495</v>
      </c>
      <c r="G645" t="s">
        <v>2496</v>
      </c>
      <c r="H645" t="s">
        <v>25</v>
      </c>
      <c r="I645" t="s">
        <v>26</v>
      </c>
      <c r="J645" t="s">
        <v>327</v>
      </c>
      <c r="K645" t="s">
        <v>334</v>
      </c>
      <c r="L645">
        <v>38301</v>
      </c>
      <c r="M645" t="s">
        <v>29</v>
      </c>
      <c r="N645" t="s">
        <v>2099</v>
      </c>
      <c r="O645" t="s">
        <v>31</v>
      </c>
      <c r="P645" t="s">
        <v>35</v>
      </c>
      <c r="Q645" t="s">
        <v>2100</v>
      </c>
      <c r="R645">
        <v>209.56800000000001</v>
      </c>
      <c r="S645">
        <v>2</v>
      </c>
      <c r="T645">
        <v>0.2</v>
      </c>
      <c r="U645">
        <v>-23.5764</v>
      </c>
    </row>
    <row r="646" spans="1:21" x14ac:dyDescent="0.3">
      <c r="A646">
        <v>4735</v>
      </c>
      <c r="B646" t="s">
        <v>7738</v>
      </c>
      <c r="C646" s="1">
        <v>42467</v>
      </c>
      <c r="D646" s="1">
        <v>42472</v>
      </c>
      <c r="E646" t="s">
        <v>49</v>
      </c>
      <c r="F646" t="s">
        <v>976</v>
      </c>
      <c r="G646" t="s">
        <v>977</v>
      </c>
      <c r="H646" t="s">
        <v>40</v>
      </c>
      <c r="I646" t="s">
        <v>26</v>
      </c>
      <c r="J646" t="s">
        <v>265</v>
      </c>
      <c r="K646" t="s">
        <v>266</v>
      </c>
      <c r="L646">
        <v>10035</v>
      </c>
      <c r="M646" t="s">
        <v>147</v>
      </c>
      <c r="N646" t="s">
        <v>34</v>
      </c>
      <c r="O646" t="s">
        <v>31</v>
      </c>
      <c r="P646" t="s">
        <v>35</v>
      </c>
      <c r="Q646" t="s">
        <v>36</v>
      </c>
      <c r="R646">
        <v>658.74599999999998</v>
      </c>
      <c r="S646">
        <v>3</v>
      </c>
      <c r="T646">
        <v>0.1</v>
      </c>
      <c r="U646">
        <v>146.38800000000001</v>
      </c>
    </row>
    <row r="647" spans="1:21" x14ac:dyDescent="0.3">
      <c r="A647">
        <v>1434</v>
      </c>
      <c r="B647" t="s">
        <v>3869</v>
      </c>
      <c r="C647" s="1">
        <v>41992</v>
      </c>
      <c r="D647" s="1">
        <v>41994</v>
      </c>
      <c r="E647" t="s">
        <v>22</v>
      </c>
      <c r="F647" t="s">
        <v>92</v>
      </c>
      <c r="G647" t="s">
        <v>93</v>
      </c>
      <c r="H647" t="s">
        <v>25</v>
      </c>
      <c r="I647" t="s">
        <v>26</v>
      </c>
      <c r="J647" t="s">
        <v>2584</v>
      </c>
      <c r="K647" t="s">
        <v>357</v>
      </c>
      <c r="L647">
        <v>35630</v>
      </c>
      <c r="M647" t="s">
        <v>29</v>
      </c>
      <c r="N647" t="s">
        <v>335</v>
      </c>
      <c r="O647" t="s">
        <v>31</v>
      </c>
      <c r="P647" t="s">
        <v>35</v>
      </c>
      <c r="Q647" t="s">
        <v>336</v>
      </c>
      <c r="R647">
        <v>1819.86</v>
      </c>
      <c r="S647">
        <v>14</v>
      </c>
      <c r="T647">
        <v>0</v>
      </c>
      <c r="U647">
        <v>163.78739999999999</v>
      </c>
    </row>
    <row r="648" spans="1:21" x14ac:dyDescent="0.3">
      <c r="A648">
        <v>1439</v>
      </c>
      <c r="B648" t="s">
        <v>3881</v>
      </c>
      <c r="C648" s="1">
        <v>42292</v>
      </c>
      <c r="D648" s="1">
        <v>42292</v>
      </c>
      <c r="E648" t="s">
        <v>1292</v>
      </c>
      <c r="F648" t="s">
        <v>331</v>
      </c>
      <c r="G648" t="s">
        <v>332</v>
      </c>
      <c r="H648" t="s">
        <v>25</v>
      </c>
      <c r="I648" t="s">
        <v>26</v>
      </c>
      <c r="J648" t="s">
        <v>1618</v>
      </c>
      <c r="K648" t="s">
        <v>103</v>
      </c>
      <c r="L648">
        <v>79109</v>
      </c>
      <c r="M648" t="s">
        <v>104</v>
      </c>
      <c r="N648" t="s">
        <v>1876</v>
      </c>
      <c r="O648" t="s">
        <v>31</v>
      </c>
      <c r="P648" t="s">
        <v>35</v>
      </c>
      <c r="Q648" t="s">
        <v>1877</v>
      </c>
      <c r="R648">
        <v>2453.4299999999998</v>
      </c>
      <c r="S648">
        <v>5</v>
      </c>
      <c r="T648">
        <v>0.3</v>
      </c>
      <c r="U648">
        <v>-350.49</v>
      </c>
    </row>
    <row r="649" spans="1:21" x14ac:dyDescent="0.3">
      <c r="A649">
        <v>4698</v>
      </c>
      <c r="B649" t="s">
        <v>7709</v>
      </c>
      <c r="C649" s="1">
        <v>42355</v>
      </c>
      <c r="D649" s="1">
        <v>42355</v>
      </c>
      <c r="E649" t="s">
        <v>1292</v>
      </c>
      <c r="F649" t="s">
        <v>2118</v>
      </c>
      <c r="G649" t="s">
        <v>2119</v>
      </c>
      <c r="H649" t="s">
        <v>25</v>
      </c>
      <c r="I649" t="s">
        <v>26</v>
      </c>
      <c r="J649" t="s">
        <v>881</v>
      </c>
      <c r="K649" t="s">
        <v>237</v>
      </c>
      <c r="L649">
        <v>48205</v>
      </c>
      <c r="M649" t="s">
        <v>104</v>
      </c>
      <c r="N649" t="s">
        <v>702</v>
      </c>
      <c r="O649" t="s">
        <v>31</v>
      </c>
      <c r="P649" t="s">
        <v>35</v>
      </c>
      <c r="Q649" t="s">
        <v>703</v>
      </c>
      <c r="R649">
        <v>546.66</v>
      </c>
      <c r="S649">
        <v>9</v>
      </c>
      <c r="T649">
        <v>0</v>
      </c>
      <c r="U649">
        <v>136.66499999999999</v>
      </c>
    </row>
    <row r="650" spans="1:21" x14ac:dyDescent="0.3">
      <c r="A650">
        <v>4697</v>
      </c>
      <c r="B650" t="s">
        <v>7709</v>
      </c>
      <c r="C650" s="1">
        <v>42355</v>
      </c>
      <c r="D650" s="1">
        <v>42355</v>
      </c>
      <c r="E650" t="s">
        <v>1292</v>
      </c>
      <c r="F650" t="s">
        <v>2118</v>
      </c>
      <c r="G650" t="s">
        <v>2119</v>
      </c>
      <c r="H650" t="s">
        <v>25</v>
      </c>
      <c r="I650" t="s">
        <v>26</v>
      </c>
      <c r="J650" t="s">
        <v>881</v>
      </c>
      <c r="K650" t="s">
        <v>237</v>
      </c>
      <c r="L650">
        <v>48205</v>
      </c>
      <c r="M650" t="s">
        <v>104</v>
      </c>
      <c r="N650" t="s">
        <v>6149</v>
      </c>
      <c r="O650" t="s">
        <v>31</v>
      </c>
      <c r="P650" t="s">
        <v>35</v>
      </c>
      <c r="Q650" t="s">
        <v>6150</v>
      </c>
      <c r="R650">
        <v>142.36000000000001</v>
      </c>
      <c r="S650">
        <v>2</v>
      </c>
      <c r="T650">
        <v>0</v>
      </c>
      <c r="U650">
        <v>38.437199999999997</v>
      </c>
    </row>
    <row r="651" spans="1:21" x14ac:dyDescent="0.3">
      <c r="A651">
        <v>4696</v>
      </c>
      <c r="B651" t="s">
        <v>7709</v>
      </c>
      <c r="C651" s="1">
        <v>42355</v>
      </c>
      <c r="D651" s="1">
        <v>42355</v>
      </c>
      <c r="E651" t="s">
        <v>1292</v>
      </c>
      <c r="F651" t="s">
        <v>2118</v>
      </c>
      <c r="G651" t="s">
        <v>2119</v>
      </c>
      <c r="H651" t="s">
        <v>25</v>
      </c>
      <c r="I651" t="s">
        <v>26</v>
      </c>
      <c r="J651" t="s">
        <v>881</v>
      </c>
      <c r="K651" t="s">
        <v>237</v>
      </c>
      <c r="L651">
        <v>48205</v>
      </c>
      <c r="M651" t="s">
        <v>104</v>
      </c>
      <c r="N651" t="s">
        <v>3629</v>
      </c>
      <c r="O651" t="s">
        <v>31</v>
      </c>
      <c r="P651" t="s">
        <v>35</v>
      </c>
      <c r="Q651" t="s">
        <v>3630</v>
      </c>
      <c r="R651">
        <v>302.94</v>
      </c>
      <c r="S651">
        <v>3</v>
      </c>
      <c r="T651">
        <v>0</v>
      </c>
      <c r="U651">
        <v>48.470399999999998</v>
      </c>
    </row>
    <row r="652" spans="1:21" x14ac:dyDescent="0.3">
      <c r="A652">
        <v>4692</v>
      </c>
      <c r="B652" t="s">
        <v>7708</v>
      </c>
      <c r="C652" s="1">
        <v>41993</v>
      </c>
      <c r="D652" s="1">
        <v>41995</v>
      </c>
      <c r="E652" t="s">
        <v>187</v>
      </c>
      <c r="F652" t="s">
        <v>4919</v>
      </c>
      <c r="G652" t="s">
        <v>4920</v>
      </c>
      <c r="H652" t="s">
        <v>25</v>
      </c>
      <c r="I652" t="s">
        <v>26</v>
      </c>
      <c r="J652" t="s">
        <v>1313</v>
      </c>
      <c r="K652" t="s">
        <v>309</v>
      </c>
      <c r="L652">
        <v>85705</v>
      </c>
      <c r="M652" t="s">
        <v>43</v>
      </c>
      <c r="N652" t="s">
        <v>891</v>
      </c>
      <c r="O652" t="s">
        <v>31</v>
      </c>
      <c r="P652" t="s">
        <v>35</v>
      </c>
      <c r="Q652" t="s">
        <v>892</v>
      </c>
      <c r="R652">
        <v>242.352</v>
      </c>
      <c r="S652">
        <v>3</v>
      </c>
      <c r="T652">
        <v>0.2</v>
      </c>
      <c r="U652">
        <v>-42.4116</v>
      </c>
    </row>
    <row r="653" spans="1:21" x14ac:dyDescent="0.3">
      <c r="A653">
        <v>1447</v>
      </c>
      <c r="B653" t="s">
        <v>3898</v>
      </c>
      <c r="C653" s="1">
        <v>42899</v>
      </c>
      <c r="D653" s="1">
        <v>42902</v>
      </c>
      <c r="E653" t="s">
        <v>187</v>
      </c>
      <c r="F653" t="s">
        <v>1501</v>
      </c>
      <c r="G653" t="s">
        <v>1502</v>
      </c>
      <c r="H653" t="s">
        <v>101</v>
      </c>
      <c r="I653" t="s">
        <v>26</v>
      </c>
      <c r="J653" t="s">
        <v>302</v>
      </c>
      <c r="K653" t="s">
        <v>210</v>
      </c>
      <c r="L653">
        <v>60653</v>
      </c>
      <c r="M653" t="s">
        <v>104</v>
      </c>
      <c r="N653" t="s">
        <v>3899</v>
      </c>
      <c r="O653" t="s">
        <v>31</v>
      </c>
      <c r="P653" t="s">
        <v>35</v>
      </c>
      <c r="Q653" t="s">
        <v>3900</v>
      </c>
      <c r="R653">
        <v>470.30200000000002</v>
      </c>
      <c r="S653">
        <v>7</v>
      </c>
      <c r="T653">
        <v>0.3</v>
      </c>
      <c r="U653">
        <v>-87.341800000000006</v>
      </c>
    </row>
    <row r="654" spans="1:21" x14ac:dyDescent="0.3">
      <c r="A654">
        <v>4662</v>
      </c>
      <c r="B654" t="s">
        <v>7688</v>
      </c>
      <c r="C654" s="1">
        <v>42127</v>
      </c>
      <c r="D654" s="1">
        <v>42131</v>
      </c>
      <c r="E654" t="s">
        <v>49</v>
      </c>
      <c r="F654" t="s">
        <v>5817</v>
      </c>
      <c r="G654" t="s">
        <v>5818</v>
      </c>
      <c r="H654" t="s">
        <v>25</v>
      </c>
      <c r="I654" t="s">
        <v>26</v>
      </c>
      <c r="J654" t="s">
        <v>145</v>
      </c>
      <c r="K654" t="s">
        <v>146</v>
      </c>
      <c r="L654">
        <v>19140</v>
      </c>
      <c r="M654" t="s">
        <v>147</v>
      </c>
      <c r="N654" t="s">
        <v>944</v>
      </c>
      <c r="O654" t="s">
        <v>31</v>
      </c>
      <c r="P654" t="s">
        <v>35</v>
      </c>
      <c r="Q654" t="s">
        <v>945</v>
      </c>
      <c r="R654">
        <v>844.11599999999999</v>
      </c>
      <c r="S654">
        <v>6</v>
      </c>
      <c r="T654">
        <v>0.3</v>
      </c>
      <c r="U654">
        <v>-36.176400000000001</v>
      </c>
    </row>
    <row r="655" spans="1:21" x14ac:dyDescent="0.3">
      <c r="A655">
        <v>4648</v>
      </c>
      <c r="B655" t="s">
        <v>7678</v>
      </c>
      <c r="C655" s="1">
        <v>42486</v>
      </c>
      <c r="D655" s="1">
        <v>42491</v>
      </c>
      <c r="E655" t="s">
        <v>49</v>
      </c>
      <c r="F655" t="s">
        <v>7679</v>
      </c>
      <c r="G655" t="s">
        <v>7680</v>
      </c>
      <c r="H655" t="s">
        <v>101</v>
      </c>
      <c r="I655" t="s">
        <v>26</v>
      </c>
      <c r="J655" t="s">
        <v>265</v>
      </c>
      <c r="K655" t="s">
        <v>266</v>
      </c>
      <c r="L655">
        <v>10009</v>
      </c>
      <c r="M655" t="s">
        <v>147</v>
      </c>
      <c r="N655" t="s">
        <v>6910</v>
      </c>
      <c r="O655" t="s">
        <v>31</v>
      </c>
      <c r="P655" t="s">
        <v>35</v>
      </c>
      <c r="Q655" t="s">
        <v>6911</v>
      </c>
      <c r="R655">
        <v>434.64600000000002</v>
      </c>
      <c r="S655">
        <v>3</v>
      </c>
      <c r="T655">
        <v>0.1</v>
      </c>
      <c r="U655">
        <v>62.782200000000003</v>
      </c>
    </row>
    <row r="656" spans="1:21" x14ac:dyDescent="0.3">
      <c r="A656">
        <v>4646</v>
      </c>
      <c r="B656" t="s">
        <v>7676</v>
      </c>
      <c r="C656" s="1">
        <v>42594</v>
      </c>
      <c r="D656" s="1">
        <v>42598</v>
      </c>
      <c r="E656" t="s">
        <v>49</v>
      </c>
      <c r="F656" t="s">
        <v>5327</v>
      </c>
      <c r="G656" t="s">
        <v>5328</v>
      </c>
      <c r="H656" t="s">
        <v>101</v>
      </c>
      <c r="I656" t="s">
        <v>26</v>
      </c>
      <c r="J656" t="s">
        <v>265</v>
      </c>
      <c r="K656" t="s">
        <v>266</v>
      </c>
      <c r="L656">
        <v>10011</v>
      </c>
      <c r="M656" t="s">
        <v>147</v>
      </c>
      <c r="N656" t="s">
        <v>1589</v>
      </c>
      <c r="O656" t="s">
        <v>31</v>
      </c>
      <c r="P656" t="s">
        <v>35</v>
      </c>
      <c r="Q656" t="s">
        <v>1590</v>
      </c>
      <c r="R656">
        <v>145.76400000000001</v>
      </c>
      <c r="S656">
        <v>2</v>
      </c>
      <c r="T656">
        <v>0.1</v>
      </c>
      <c r="U656">
        <v>-8.0980000000000008</v>
      </c>
    </row>
    <row r="657" spans="1:21" x14ac:dyDescent="0.3">
      <c r="A657">
        <v>4643</v>
      </c>
      <c r="B657" t="s">
        <v>7672</v>
      </c>
      <c r="C657" s="1">
        <v>43030</v>
      </c>
      <c r="D657" s="1">
        <v>43032</v>
      </c>
      <c r="E657" t="s">
        <v>22</v>
      </c>
      <c r="F657" t="s">
        <v>3840</v>
      </c>
      <c r="G657" t="s">
        <v>3841</v>
      </c>
      <c r="H657" t="s">
        <v>25</v>
      </c>
      <c r="I657" t="s">
        <v>26</v>
      </c>
      <c r="J657" t="s">
        <v>5347</v>
      </c>
      <c r="K657" t="s">
        <v>456</v>
      </c>
      <c r="L657">
        <v>80525</v>
      </c>
      <c r="M657" t="s">
        <v>43</v>
      </c>
      <c r="N657" t="s">
        <v>7673</v>
      </c>
      <c r="O657" t="s">
        <v>31</v>
      </c>
      <c r="P657" t="s">
        <v>35</v>
      </c>
      <c r="Q657" t="s">
        <v>7674</v>
      </c>
      <c r="R657">
        <v>579.13599999999997</v>
      </c>
      <c r="S657">
        <v>4</v>
      </c>
      <c r="T657">
        <v>0.2</v>
      </c>
      <c r="U657">
        <v>-28.956800000000001</v>
      </c>
    </row>
    <row r="658" spans="1:21" x14ac:dyDescent="0.3">
      <c r="A658">
        <v>1464</v>
      </c>
      <c r="B658" t="s">
        <v>3945</v>
      </c>
      <c r="C658" s="1">
        <v>42608</v>
      </c>
      <c r="D658" s="1">
        <v>42610</v>
      </c>
      <c r="E658" t="s">
        <v>187</v>
      </c>
      <c r="F658" t="s">
        <v>207</v>
      </c>
      <c r="G658" t="s">
        <v>208</v>
      </c>
      <c r="H658" t="s">
        <v>40</v>
      </c>
      <c r="I658" t="s">
        <v>26</v>
      </c>
      <c r="J658" t="s">
        <v>602</v>
      </c>
      <c r="K658" t="s">
        <v>103</v>
      </c>
      <c r="L658">
        <v>77506</v>
      </c>
      <c r="M658" t="s">
        <v>104</v>
      </c>
      <c r="N658" t="s">
        <v>3336</v>
      </c>
      <c r="O658" t="s">
        <v>31</v>
      </c>
      <c r="P658" t="s">
        <v>35</v>
      </c>
      <c r="Q658" t="s">
        <v>3337</v>
      </c>
      <c r="R658">
        <v>1024.7159999999999</v>
      </c>
      <c r="S658">
        <v>6</v>
      </c>
      <c r="T658">
        <v>0.3</v>
      </c>
      <c r="U658">
        <v>-29.2776</v>
      </c>
    </row>
    <row r="659" spans="1:21" x14ac:dyDescent="0.3">
      <c r="A659">
        <v>4619</v>
      </c>
      <c r="B659" t="s">
        <v>7655</v>
      </c>
      <c r="C659" s="1">
        <v>42268</v>
      </c>
      <c r="D659" s="1">
        <v>42273</v>
      </c>
      <c r="E659" t="s">
        <v>49</v>
      </c>
      <c r="F659" t="s">
        <v>2288</v>
      </c>
      <c r="G659" t="s">
        <v>2289</v>
      </c>
      <c r="H659" t="s">
        <v>101</v>
      </c>
      <c r="I659" t="s">
        <v>26</v>
      </c>
      <c r="J659" t="s">
        <v>4104</v>
      </c>
      <c r="K659" t="s">
        <v>1247</v>
      </c>
      <c r="L659">
        <v>2149</v>
      </c>
      <c r="M659" t="s">
        <v>147</v>
      </c>
      <c r="N659" t="s">
        <v>1282</v>
      </c>
      <c r="O659" t="s">
        <v>31</v>
      </c>
      <c r="P659" t="s">
        <v>35</v>
      </c>
      <c r="Q659" t="s">
        <v>1283</v>
      </c>
      <c r="R659">
        <v>542.94000000000005</v>
      </c>
      <c r="S659">
        <v>3</v>
      </c>
      <c r="T659">
        <v>0</v>
      </c>
      <c r="U659">
        <v>141.1644</v>
      </c>
    </row>
    <row r="660" spans="1:21" x14ac:dyDescent="0.3">
      <c r="A660">
        <v>1469</v>
      </c>
      <c r="B660" t="s">
        <v>3952</v>
      </c>
      <c r="C660" s="1">
        <v>43078</v>
      </c>
      <c r="D660" s="1">
        <v>43082</v>
      </c>
      <c r="E660" t="s">
        <v>49</v>
      </c>
      <c r="F660" t="s">
        <v>3864</v>
      </c>
      <c r="G660" t="s">
        <v>3865</v>
      </c>
      <c r="H660" t="s">
        <v>40</v>
      </c>
      <c r="I660" t="s">
        <v>26</v>
      </c>
      <c r="J660" t="s">
        <v>881</v>
      </c>
      <c r="K660" t="s">
        <v>237</v>
      </c>
      <c r="L660">
        <v>48234</v>
      </c>
      <c r="M660" t="s">
        <v>104</v>
      </c>
      <c r="N660" t="s">
        <v>3953</v>
      </c>
      <c r="O660" t="s">
        <v>31</v>
      </c>
      <c r="P660" t="s">
        <v>35</v>
      </c>
      <c r="Q660" t="s">
        <v>3954</v>
      </c>
      <c r="R660">
        <v>872.94</v>
      </c>
      <c r="S660">
        <v>3</v>
      </c>
      <c r="T660">
        <v>0</v>
      </c>
      <c r="U660">
        <v>226.96440000000001</v>
      </c>
    </row>
    <row r="661" spans="1:21" x14ac:dyDescent="0.3">
      <c r="A661">
        <v>4600</v>
      </c>
      <c r="B661" t="s">
        <v>7645</v>
      </c>
      <c r="C661" s="1">
        <v>42201</v>
      </c>
      <c r="D661" s="1">
        <v>42205</v>
      </c>
      <c r="E661" t="s">
        <v>49</v>
      </c>
      <c r="F661" t="s">
        <v>3771</v>
      </c>
      <c r="G661" t="s">
        <v>3772</v>
      </c>
      <c r="H661" t="s">
        <v>101</v>
      </c>
      <c r="I661" t="s">
        <v>26</v>
      </c>
      <c r="J661" t="s">
        <v>4500</v>
      </c>
      <c r="K661" t="s">
        <v>2741</v>
      </c>
      <c r="L661">
        <v>21215</v>
      </c>
      <c r="M661" t="s">
        <v>147</v>
      </c>
      <c r="N661" t="s">
        <v>2064</v>
      </c>
      <c r="O661" t="s">
        <v>31</v>
      </c>
      <c r="P661" t="s">
        <v>35</v>
      </c>
      <c r="Q661" t="s">
        <v>2065</v>
      </c>
      <c r="R661">
        <v>150.97999999999999</v>
      </c>
      <c r="S661">
        <v>1</v>
      </c>
      <c r="T661">
        <v>0</v>
      </c>
      <c r="U661">
        <v>43.784199999999998</v>
      </c>
    </row>
    <row r="662" spans="1:21" x14ac:dyDescent="0.3">
      <c r="A662">
        <v>4593</v>
      </c>
      <c r="B662" t="s">
        <v>7640</v>
      </c>
      <c r="C662" s="1">
        <v>42730</v>
      </c>
      <c r="D662" s="1">
        <v>42735</v>
      </c>
      <c r="E662" t="s">
        <v>49</v>
      </c>
      <c r="F662" t="s">
        <v>2520</v>
      </c>
      <c r="G662" t="s">
        <v>2521</v>
      </c>
      <c r="H662" t="s">
        <v>40</v>
      </c>
      <c r="I662" t="s">
        <v>26</v>
      </c>
      <c r="J662" t="s">
        <v>41</v>
      </c>
      <c r="K662" t="s">
        <v>42</v>
      </c>
      <c r="L662">
        <v>90004</v>
      </c>
      <c r="M662" t="s">
        <v>43</v>
      </c>
      <c r="N662" t="s">
        <v>6602</v>
      </c>
      <c r="O662" t="s">
        <v>31</v>
      </c>
      <c r="P662" t="s">
        <v>35</v>
      </c>
      <c r="Q662" t="s">
        <v>6603</v>
      </c>
      <c r="R662">
        <v>146.352</v>
      </c>
      <c r="S662">
        <v>3</v>
      </c>
      <c r="T662">
        <v>0.2</v>
      </c>
      <c r="U662">
        <v>-5.4882</v>
      </c>
    </row>
    <row r="663" spans="1:21" x14ac:dyDescent="0.3">
      <c r="A663">
        <v>4564</v>
      </c>
      <c r="B663" t="s">
        <v>7609</v>
      </c>
      <c r="C663" s="1">
        <v>43004</v>
      </c>
      <c r="D663" s="1">
        <v>43008</v>
      </c>
      <c r="E663" t="s">
        <v>49</v>
      </c>
      <c r="F663" t="s">
        <v>2662</v>
      </c>
      <c r="G663" t="s">
        <v>2663</v>
      </c>
      <c r="H663" t="s">
        <v>101</v>
      </c>
      <c r="I663" t="s">
        <v>26</v>
      </c>
      <c r="J663" t="s">
        <v>7201</v>
      </c>
      <c r="K663" t="s">
        <v>53</v>
      </c>
      <c r="L663">
        <v>33023</v>
      </c>
      <c r="M663" t="s">
        <v>29</v>
      </c>
      <c r="N663" t="s">
        <v>6963</v>
      </c>
      <c r="O663" t="s">
        <v>31</v>
      </c>
      <c r="P663" t="s">
        <v>35</v>
      </c>
      <c r="Q663" t="s">
        <v>6964</v>
      </c>
      <c r="R663">
        <v>419.13600000000002</v>
      </c>
      <c r="S663">
        <v>4</v>
      </c>
      <c r="T663">
        <v>0.2</v>
      </c>
      <c r="U663">
        <v>-57.6312</v>
      </c>
    </row>
    <row r="664" spans="1:21" x14ac:dyDescent="0.3">
      <c r="A664">
        <v>4560</v>
      </c>
      <c r="B664" t="s">
        <v>7603</v>
      </c>
      <c r="C664" s="1">
        <v>41764</v>
      </c>
      <c r="D664" s="1">
        <v>41767</v>
      </c>
      <c r="E664" t="s">
        <v>187</v>
      </c>
      <c r="F664" t="s">
        <v>151</v>
      </c>
      <c r="G664" t="s">
        <v>152</v>
      </c>
      <c r="H664" t="s">
        <v>25</v>
      </c>
      <c r="I664" t="s">
        <v>26</v>
      </c>
      <c r="J664" t="s">
        <v>679</v>
      </c>
      <c r="K664" t="s">
        <v>103</v>
      </c>
      <c r="L664">
        <v>78207</v>
      </c>
      <c r="M664" t="s">
        <v>104</v>
      </c>
      <c r="N664" t="s">
        <v>303</v>
      </c>
      <c r="O664" t="s">
        <v>31</v>
      </c>
      <c r="P664" t="s">
        <v>35</v>
      </c>
      <c r="Q664" t="s">
        <v>304</v>
      </c>
      <c r="R664">
        <v>127.869</v>
      </c>
      <c r="S664">
        <v>3</v>
      </c>
      <c r="T664">
        <v>0.3</v>
      </c>
      <c r="U664">
        <v>-9.1334999999999997</v>
      </c>
    </row>
    <row r="665" spans="1:21" x14ac:dyDescent="0.3">
      <c r="A665">
        <v>4553</v>
      </c>
      <c r="B665" t="s">
        <v>7597</v>
      </c>
      <c r="C665" s="1">
        <v>42000</v>
      </c>
      <c r="D665" s="1">
        <v>42006</v>
      </c>
      <c r="E665" t="s">
        <v>49</v>
      </c>
      <c r="F665" t="s">
        <v>1917</v>
      </c>
      <c r="G665" t="s">
        <v>1918</v>
      </c>
      <c r="H665" t="s">
        <v>25</v>
      </c>
      <c r="I665" t="s">
        <v>26</v>
      </c>
      <c r="J665" t="s">
        <v>126</v>
      </c>
      <c r="K665" t="s">
        <v>42</v>
      </c>
      <c r="L665">
        <v>94122</v>
      </c>
      <c r="M665" t="s">
        <v>43</v>
      </c>
      <c r="N665" t="s">
        <v>1465</v>
      </c>
      <c r="O665" t="s">
        <v>31</v>
      </c>
      <c r="P665" t="s">
        <v>35</v>
      </c>
      <c r="Q665" t="s">
        <v>1466</v>
      </c>
      <c r="R665">
        <v>230.28</v>
      </c>
      <c r="S665">
        <v>3</v>
      </c>
      <c r="T665">
        <v>0.2</v>
      </c>
      <c r="U665">
        <v>23.027999999999999</v>
      </c>
    </row>
    <row r="666" spans="1:21" x14ac:dyDescent="0.3">
      <c r="A666">
        <v>4544</v>
      </c>
      <c r="B666" t="s">
        <v>7592</v>
      </c>
      <c r="C666" s="1">
        <v>42197</v>
      </c>
      <c r="D666" s="1">
        <v>42202</v>
      </c>
      <c r="E666" t="s">
        <v>22</v>
      </c>
      <c r="F666" t="s">
        <v>1819</v>
      </c>
      <c r="G666" t="s">
        <v>1820</v>
      </c>
      <c r="H666" t="s">
        <v>25</v>
      </c>
      <c r="I666" t="s">
        <v>26</v>
      </c>
      <c r="J666" t="s">
        <v>302</v>
      </c>
      <c r="K666" t="s">
        <v>210</v>
      </c>
      <c r="L666">
        <v>60610</v>
      </c>
      <c r="M666" t="s">
        <v>104</v>
      </c>
      <c r="N666" t="s">
        <v>893</v>
      </c>
      <c r="O666" t="s">
        <v>31</v>
      </c>
      <c r="P666" t="s">
        <v>35</v>
      </c>
      <c r="Q666" t="s">
        <v>894</v>
      </c>
      <c r="R666">
        <v>383.60700000000003</v>
      </c>
      <c r="S666">
        <v>9</v>
      </c>
      <c r="T666">
        <v>0.3</v>
      </c>
      <c r="U666">
        <v>-5.4801000000000002</v>
      </c>
    </row>
    <row r="667" spans="1:21" x14ac:dyDescent="0.3">
      <c r="A667">
        <v>4533</v>
      </c>
      <c r="B667" t="s">
        <v>7582</v>
      </c>
      <c r="C667" s="1">
        <v>41922</v>
      </c>
      <c r="D667" s="1">
        <v>41922</v>
      </c>
      <c r="E667" t="s">
        <v>1292</v>
      </c>
      <c r="F667" t="s">
        <v>1603</v>
      </c>
      <c r="G667" t="s">
        <v>1604</v>
      </c>
      <c r="H667" t="s">
        <v>101</v>
      </c>
      <c r="I667" t="s">
        <v>26</v>
      </c>
      <c r="J667" t="s">
        <v>5108</v>
      </c>
      <c r="K667" t="s">
        <v>42</v>
      </c>
      <c r="L667">
        <v>95336</v>
      </c>
      <c r="M667" t="s">
        <v>43</v>
      </c>
      <c r="N667" t="s">
        <v>148</v>
      </c>
      <c r="O667" t="s">
        <v>31</v>
      </c>
      <c r="P667" t="s">
        <v>35</v>
      </c>
      <c r="Q667" t="s">
        <v>149</v>
      </c>
      <c r="R667">
        <v>122.352</v>
      </c>
      <c r="S667">
        <v>3</v>
      </c>
      <c r="T667">
        <v>0.2</v>
      </c>
      <c r="U667">
        <v>13.7646</v>
      </c>
    </row>
    <row r="668" spans="1:21" x14ac:dyDescent="0.3">
      <c r="A668">
        <v>4531</v>
      </c>
      <c r="B668" t="s">
        <v>7581</v>
      </c>
      <c r="C668" s="1">
        <v>42688</v>
      </c>
      <c r="D668" s="1">
        <v>42691</v>
      </c>
      <c r="E668" t="s">
        <v>187</v>
      </c>
      <c r="F668" t="s">
        <v>800</v>
      </c>
      <c r="G668" t="s">
        <v>801</v>
      </c>
      <c r="H668" t="s">
        <v>25</v>
      </c>
      <c r="I668" t="s">
        <v>26</v>
      </c>
      <c r="J668" t="s">
        <v>265</v>
      </c>
      <c r="K668" t="s">
        <v>266</v>
      </c>
      <c r="L668">
        <v>10009</v>
      </c>
      <c r="M668" t="s">
        <v>147</v>
      </c>
      <c r="N668" t="s">
        <v>2460</v>
      </c>
      <c r="O668" t="s">
        <v>31</v>
      </c>
      <c r="P668" t="s">
        <v>35</v>
      </c>
      <c r="Q668" t="s">
        <v>2461</v>
      </c>
      <c r="R668">
        <v>408.00599999999997</v>
      </c>
      <c r="S668">
        <v>2</v>
      </c>
      <c r="T668">
        <v>0.1</v>
      </c>
      <c r="U668">
        <v>72.534400000000005</v>
      </c>
    </row>
    <row r="669" spans="1:21" x14ac:dyDescent="0.3">
      <c r="A669">
        <v>1493</v>
      </c>
      <c r="B669" t="s">
        <v>4009</v>
      </c>
      <c r="C669" s="1">
        <v>43063</v>
      </c>
      <c r="D669" s="1">
        <v>43067</v>
      </c>
      <c r="E669" t="s">
        <v>49</v>
      </c>
      <c r="F669" t="s">
        <v>4010</v>
      </c>
      <c r="G669" t="s">
        <v>4011</v>
      </c>
      <c r="H669" t="s">
        <v>40</v>
      </c>
      <c r="I669" t="s">
        <v>26</v>
      </c>
      <c r="J669" t="s">
        <v>265</v>
      </c>
      <c r="K669" t="s">
        <v>266</v>
      </c>
      <c r="L669">
        <v>10035</v>
      </c>
      <c r="M669" t="s">
        <v>147</v>
      </c>
      <c r="N669" t="s">
        <v>1282</v>
      </c>
      <c r="O669" t="s">
        <v>31</v>
      </c>
      <c r="P669" t="s">
        <v>35</v>
      </c>
      <c r="Q669" t="s">
        <v>1283</v>
      </c>
      <c r="R669">
        <v>977.29200000000003</v>
      </c>
      <c r="S669">
        <v>6</v>
      </c>
      <c r="T669">
        <v>0.1</v>
      </c>
      <c r="U669">
        <v>173.74080000000001</v>
      </c>
    </row>
    <row r="670" spans="1:21" x14ac:dyDescent="0.3">
      <c r="A670">
        <v>4515</v>
      </c>
      <c r="B670" t="s">
        <v>7562</v>
      </c>
      <c r="C670" s="1">
        <v>42670</v>
      </c>
      <c r="D670" s="1">
        <v>42675</v>
      </c>
      <c r="E670" t="s">
        <v>22</v>
      </c>
      <c r="F670" t="s">
        <v>5016</v>
      </c>
      <c r="G670" t="s">
        <v>5017</v>
      </c>
      <c r="H670" t="s">
        <v>25</v>
      </c>
      <c r="I670" t="s">
        <v>26</v>
      </c>
      <c r="J670" t="s">
        <v>7563</v>
      </c>
      <c r="K670" t="s">
        <v>318</v>
      </c>
      <c r="L670">
        <v>23666</v>
      </c>
      <c r="M670" t="s">
        <v>29</v>
      </c>
      <c r="N670" t="s">
        <v>3953</v>
      </c>
      <c r="O670" t="s">
        <v>31</v>
      </c>
      <c r="P670" t="s">
        <v>35</v>
      </c>
      <c r="Q670" t="s">
        <v>3954</v>
      </c>
      <c r="R670">
        <v>290.98</v>
      </c>
      <c r="S670">
        <v>1</v>
      </c>
      <c r="T670">
        <v>0</v>
      </c>
      <c r="U670">
        <v>75.654799999999994</v>
      </c>
    </row>
    <row r="671" spans="1:21" x14ac:dyDescent="0.3">
      <c r="A671">
        <v>4495</v>
      </c>
      <c r="B671" t="s">
        <v>7545</v>
      </c>
      <c r="C671" s="1">
        <v>41974</v>
      </c>
      <c r="D671" s="1">
        <v>41976</v>
      </c>
      <c r="E671" t="s">
        <v>22</v>
      </c>
      <c r="F671" t="s">
        <v>2489</v>
      </c>
      <c r="G671" t="s">
        <v>2490</v>
      </c>
      <c r="H671" t="s">
        <v>25</v>
      </c>
      <c r="I671" t="s">
        <v>26</v>
      </c>
      <c r="J671" t="s">
        <v>496</v>
      </c>
      <c r="K671" t="s">
        <v>497</v>
      </c>
      <c r="L671">
        <v>43229</v>
      </c>
      <c r="M671" t="s">
        <v>147</v>
      </c>
      <c r="N671" t="s">
        <v>1492</v>
      </c>
      <c r="O671" t="s">
        <v>31</v>
      </c>
      <c r="P671" t="s">
        <v>35</v>
      </c>
      <c r="Q671" t="s">
        <v>1493</v>
      </c>
      <c r="R671">
        <v>909.72</v>
      </c>
      <c r="S671">
        <v>6</v>
      </c>
      <c r="T671">
        <v>0.3</v>
      </c>
      <c r="U671">
        <v>-51.984000000000002</v>
      </c>
    </row>
    <row r="672" spans="1:21" x14ac:dyDescent="0.3">
      <c r="A672">
        <v>4472</v>
      </c>
      <c r="B672" t="s">
        <v>7529</v>
      </c>
      <c r="C672" s="1">
        <v>43007</v>
      </c>
      <c r="D672" s="1">
        <v>43007</v>
      </c>
      <c r="E672" t="s">
        <v>1292</v>
      </c>
      <c r="F672" t="s">
        <v>604</v>
      </c>
      <c r="G672" t="s">
        <v>605</v>
      </c>
      <c r="H672" t="s">
        <v>101</v>
      </c>
      <c r="I672" t="s">
        <v>26</v>
      </c>
      <c r="J672" t="s">
        <v>7530</v>
      </c>
      <c r="K672" t="s">
        <v>497</v>
      </c>
      <c r="L672">
        <v>44060</v>
      </c>
      <c r="M672" t="s">
        <v>147</v>
      </c>
      <c r="N672" t="s">
        <v>4847</v>
      </c>
      <c r="O672" t="s">
        <v>31</v>
      </c>
      <c r="P672" t="s">
        <v>35</v>
      </c>
      <c r="Q672" t="s">
        <v>4848</v>
      </c>
      <c r="R672">
        <v>63.686</v>
      </c>
      <c r="S672">
        <v>1</v>
      </c>
      <c r="T672">
        <v>0.3</v>
      </c>
      <c r="U672">
        <v>-15.4666</v>
      </c>
    </row>
    <row r="673" spans="1:21" x14ac:dyDescent="0.3">
      <c r="A673">
        <v>4471</v>
      </c>
      <c r="B673" t="s">
        <v>7528</v>
      </c>
      <c r="C673" s="1">
        <v>42863</v>
      </c>
      <c r="D673" s="1">
        <v>42867</v>
      </c>
      <c r="E673" t="s">
        <v>49</v>
      </c>
      <c r="F673" t="s">
        <v>1185</v>
      </c>
      <c r="G673" t="s">
        <v>1186</v>
      </c>
      <c r="H673" t="s">
        <v>40</v>
      </c>
      <c r="I673" t="s">
        <v>26</v>
      </c>
      <c r="J673" t="s">
        <v>145</v>
      </c>
      <c r="K673" t="s">
        <v>146</v>
      </c>
      <c r="L673">
        <v>19140</v>
      </c>
      <c r="M673" t="s">
        <v>147</v>
      </c>
      <c r="N673" t="s">
        <v>6602</v>
      </c>
      <c r="O673" t="s">
        <v>31</v>
      </c>
      <c r="P673" t="s">
        <v>35</v>
      </c>
      <c r="Q673" t="s">
        <v>6603</v>
      </c>
      <c r="R673">
        <v>128.05799999999999</v>
      </c>
      <c r="S673">
        <v>3</v>
      </c>
      <c r="T673">
        <v>0.3</v>
      </c>
      <c r="U673">
        <v>-23.7822</v>
      </c>
    </row>
    <row r="674" spans="1:21" x14ac:dyDescent="0.3">
      <c r="A674">
        <v>4456</v>
      </c>
      <c r="B674" t="s">
        <v>7520</v>
      </c>
      <c r="C674" s="1">
        <v>42250</v>
      </c>
      <c r="D674" s="1">
        <v>42255</v>
      </c>
      <c r="E674" t="s">
        <v>49</v>
      </c>
      <c r="F674" t="s">
        <v>2960</v>
      </c>
      <c r="G674" t="s">
        <v>2961</v>
      </c>
      <c r="H674" t="s">
        <v>101</v>
      </c>
      <c r="I674" t="s">
        <v>26</v>
      </c>
      <c r="J674" t="s">
        <v>126</v>
      </c>
      <c r="K674" t="s">
        <v>42</v>
      </c>
      <c r="L674">
        <v>94110</v>
      </c>
      <c r="M674" t="s">
        <v>43</v>
      </c>
      <c r="N674" t="s">
        <v>1552</v>
      </c>
      <c r="O674" t="s">
        <v>31</v>
      </c>
      <c r="P674" t="s">
        <v>35</v>
      </c>
      <c r="Q674" t="s">
        <v>1553</v>
      </c>
      <c r="R674">
        <v>129.56800000000001</v>
      </c>
      <c r="S674">
        <v>2</v>
      </c>
      <c r="T674">
        <v>0.2</v>
      </c>
      <c r="U674">
        <v>-12.956799999999999</v>
      </c>
    </row>
    <row r="675" spans="1:21" x14ac:dyDescent="0.3">
      <c r="A675">
        <v>1516</v>
      </c>
      <c r="B675" t="s">
        <v>4049</v>
      </c>
      <c r="C675" s="1">
        <v>43080</v>
      </c>
      <c r="D675" s="1">
        <v>43086</v>
      </c>
      <c r="E675" t="s">
        <v>49</v>
      </c>
      <c r="F675" t="s">
        <v>4050</v>
      </c>
      <c r="G675" t="s">
        <v>4051</v>
      </c>
      <c r="H675" t="s">
        <v>25</v>
      </c>
      <c r="I675" t="s">
        <v>26</v>
      </c>
      <c r="J675" t="s">
        <v>145</v>
      </c>
      <c r="K675" t="s">
        <v>146</v>
      </c>
      <c r="L675">
        <v>19120</v>
      </c>
      <c r="M675" t="s">
        <v>147</v>
      </c>
      <c r="N675" t="s">
        <v>3749</v>
      </c>
      <c r="O675" t="s">
        <v>31</v>
      </c>
      <c r="P675" t="s">
        <v>35</v>
      </c>
      <c r="Q675" t="s">
        <v>3750</v>
      </c>
      <c r="R675">
        <v>63.686</v>
      </c>
      <c r="S675">
        <v>1</v>
      </c>
      <c r="T675">
        <v>0.3</v>
      </c>
      <c r="U675">
        <v>-9.0980000000000008</v>
      </c>
    </row>
    <row r="676" spans="1:21" x14ac:dyDescent="0.3">
      <c r="A676">
        <v>4429</v>
      </c>
      <c r="B676" t="s">
        <v>7501</v>
      </c>
      <c r="C676" s="1">
        <v>42815</v>
      </c>
      <c r="D676" s="1">
        <v>42821</v>
      </c>
      <c r="E676" t="s">
        <v>49</v>
      </c>
      <c r="F676" t="s">
        <v>485</v>
      </c>
      <c r="G676" t="s">
        <v>486</v>
      </c>
      <c r="H676" t="s">
        <v>25</v>
      </c>
      <c r="I676" t="s">
        <v>26</v>
      </c>
      <c r="J676" t="s">
        <v>4556</v>
      </c>
      <c r="K676" t="s">
        <v>649</v>
      </c>
      <c r="L676">
        <v>74133</v>
      </c>
      <c r="M676" t="s">
        <v>104</v>
      </c>
      <c r="N676" t="s">
        <v>6364</v>
      </c>
      <c r="O676" t="s">
        <v>31</v>
      </c>
      <c r="P676" t="s">
        <v>35</v>
      </c>
      <c r="Q676" t="s">
        <v>6365</v>
      </c>
      <c r="R676">
        <v>1805.88</v>
      </c>
      <c r="S676">
        <v>6</v>
      </c>
      <c r="T676">
        <v>0</v>
      </c>
      <c r="U676">
        <v>523.70519999999999</v>
      </c>
    </row>
    <row r="677" spans="1:21" x14ac:dyDescent="0.3">
      <c r="A677">
        <v>4398</v>
      </c>
      <c r="B677" t="s">
        <v>7478</v>
      </c>
      <c r="C677" s="1">
        <v>41827</v>
      </c>
      <c r="D677" s="1">
        <v>41831</v>
      </c>
      <c r="E677" t="s">
        <v>49</v>
      </c>
      <c r="F677" t="s">
        <v>2118</v>
      </c>
      <c r="G677" t="s">
        <v>2119</v>
      </c>
      <c r="H677" t="s">
        <v>25</v>
      </c>
      <c r="I677" t="s">
        <v>26</v>
      </c>
      <c r="J677" t="s">
        <v>145</v>
      </c>
      <c r="K677" t="s">
        <v>146</v>
      </c>
      <c r="L677">
        <v>19120</v>
      </c>
      <c r="M677" t="s">
        <v>147</v>
      </c>
      <c r="N677" t="s">
        <v>3193</v>
      </c>
      <c r="O677" t="s">
        <v>31</v>
      </c>
      <c r="P677" t="s">
        <v>35</v>
      </c>
      <c r="Q677" t="s">
        <v>3194</v>
      </c>
      <c r="R677">
        <v>172.18600000000001</v>
      </c>
      <c r="S677">
        <v>2</v>
      </c>
      <c r="T677">
        <v>0.3</v>
      </c>
      <c r="U677">
        <v>-46.736199999999997</v>
      </c>
    </row>
    <row r="678" spans="1:21" x14ac:dyDescent="0.3">
      <c r="A678">
        <v>4378</v>
      </c>
      <c r="B678" t="s">
        <v>7466</v>
      </c>
      <c r="C678" s="1">
        <v>41754</v>
      </c>
      <c r="D678" s="1">
        <v>41759</v>
      </c>
      <c r="E678" t="s">
        <v>49</v>
      </c>
      <c r="F678" t="s">
        <v>3845</v>
      </c>
      <c r="G678" t="s">
        <v>3846</v>
      </c>
      <c r="H678" t="s">
        <v>101</v>
      </c>
      <c r="I678" t="s">
        <v>26</v>
      </c>
      <c r="J678" t="s">
        <v>7467</v>
      </c>
      <c r="K678" t="s">
        <v>42</v>
      </c>
      <c r="L678">
        <v>91776</v>
      </c>
      <c r="M678" t="s">
        <v>43</v>
      </c>
      <c r="N678" t="s">
        <v>3408</v>
      </c>
      <c r="O678" t="s">
        <v>31</v>
      </c>
      <c r="P678" t="s">
        <v>35</v>
      </c>
      <c r="Q678" t="s">
        <v>3409</v>
      </c>
      <c r="R678">
        <v>1487.04</v>
      </c>
      <c r="S678">
        <v>5</v>
      </c>
      <c r="T678">
        <v>0.2</v>
      </c>
      <c r="U678">
        <v>148.70400000000001</v>
      </c>
    </row>
    <row r="679" spans="1:21" x14ac:dyDescent="0.3">
      <c r="A679">
        <v>4360</v>
      </c>
      <c r="B679" t="s">
        <v>7450</v>
      </c>
      <c r="C679" s="1">
        <v>43080</v>
      </c>
      <c r="D679" s="1">
        <v>43080</v>
      </c>
      <c r="E679" t="s">
        <v>1292</v>
      </c>
      <c r="F679" t="s">
        <v>5594</v>
      </c>
      <c r="G679" t="s">
        <v>5595</v>
      </c>
      <c r="H679" t="s">
        <v>25</v>
      </c>
      <c r="I679" t="s">
        <v>26</v>
      </c>
      <c r="J679" t="s">
        <v>455</v>
      </c>
      <c r="K679" t="s">
        <v>210</v>
      </c>
      <c r="L679">
        <v>60505</v>
      </c>
      <c r="M679" t="s">
        <v>104</v>
      </c>
      <c r="N679" t="s">
        <v>3408</v>
      </c>
      <c r="O679" t="s">
        <v>31</v>
      </c>
      <c r="P679" t="s">
        <v>35</v>
      </c>
      <c r="Q679" t="s">
        <v>3409</v>
      </c>
      <c r="R679">
        <v>520.46400000000006</v>
      </c>
      <c r="S679">
        <v>2</v>
      </c>
      <c r="T679">
        <v>0.3</v>
      </c>
      <c r="U679">
        <v>-14.8704</v>
      </c>
    </row>
    <row r="680" spans="1:21" x14ac:dyDescent="0.3">
      <c r="A680">
        <v>4347</v>
      </c>
      <c r="B680" t="s">
        <v>7440</v>
      </c>
      <c r="C680" s="1">
        <v>42631</v>
      </c>
      <c r="D680" s="1">
        <v>42638</v>
      </c>
      <c r="E680" t="s">
        <v>49</v>
      </c>
      <c r="F680" t="s">
        <v>4993</v>
      </c>
      <c r="G680" t="s">
        <v>4994</v>
      </c>
      <c r="H680" t="s">
        <v>25</v>
      </c>
      <c r="I680" t="s">
        <v>26</v>
      </c>
      <c r="J680" t="s">
        <v>1503</v>
      </c>
      <c r="K680" t="s">
        <v>266</v>
      </c>
      <c r="L680">
        <v>10801</v>
      </c>
      <c r="M680" t="s">
        <v>147</v>
      </c>
      <c r="N680" t="s">
        <v>2560</v>
      </c>
      <c r="O680" t="s">
        <v>31</v>
      </c>
      <c r="P680" t="s">
        <v>35</v>
      </c>
      <c r="Q680" t="s">
        <v>2561</v>
      </c>
      <c r="R680">
        <v>631.78200000000004</v>
      </c>
      <c r="S680">
        <v>2</v>
      </c>
      <c r="T680">
        <v>0.1</v>
      </c>
      <c r="U680">
        <v>140.39599999999999</v>
      </c>
    </row>
    <row r="681" spans="1:21" x14ac:dyDescent="0.3">
      <c r="A681">
        <v>4282</v>
      </c>
      <c r="B681" t="s">
        <v>7387</v>
      </c>
      <c r="C681" s="1">
        <v>41957</v>
      </c>
      <c r="D681" s="1">
        <v>41961</v>
      </c>
      <c r="E681" t="s">
        <v>49</v>
      </c>
      <c r="F681" t="s">
        <v>734</v>
      </c>
      <c r="G681" t="s">
        <v>735</v>
      </c>
      <c r="H681" t="s">
        <v>101</v>
      </c>
      <c r="I681" t="s">
        <v>26</v>
      </c>
      <c r="J681" t="s">
        <v>265</v>
      </c>
      <c r="K681" t="s">
        <v>266</v>
      </c>
      <c r="L681">
        <v>10011</v>
      </c>
      <c r="M681" t="s">
        <v>147</v>
      </c>
      <c r="N681" t="s">
        <v>6174</v>
      </c>
      <c r="O681" t="s">
        <v>31</v>
      </c>
      <c r="P681" t="s">
        <v>35</v>
      </c>
      <c r="Q681" t="s">
        <v>6175</v>
      </c>
      <c r="R681">
        <v>69.263999999999996</v>
      </c>
      <c r="S681">
        <v>2</v>
      </c>
      <c r="T681">
        <v>0.1</v>
      </c>
      <c r="U681">
        <v>14.622400000000001</v>
      </c>
    </row>
    <row r="682" spans="1:21" x14ac:dyDescent="0.3">
      <c r="A682">
        <v>4259</v>
      </c>
      <c r="B682" t="s">
        <v>7366</v>
      </c>
      <c r="C682" s="1">
        <v>42443</v>
      </c>
      <c r="D682" s="1">
        <v>42445</v>
      </c>
      <c r="E682" t="s">
        <v>187</v>
      </c>
      <c r="F682" t="s">
        <v>1321</v>
      </c>
      <c r="G682" t="s">
        <v>1322</v>
      </c>
      <c r="H682" t="s">
        <v>40</v>
      </c>
      <c r="I682" t="s">
        <v>26</v>
      </c>
      <c r="J682" t="s">
        <v>94</v>
      </c>
      <c r="K682" t="s">
        <v>95</v>
      </c>
      <c r="L682">
        <v>98103</v>
      </c>
      <c r="M682" t="s">
        <v>43</v>
      </c>
      <c r="N682" t="s">
        <v>3193</v>
      </c>
      <c r="O682" t="s">
        <v>31</v>
      </c>
      <c r="P682" t="s">
        <v>35</v>
      </c>
      <c r="Q682" t="s">
        <v>3194</v>
      </c>
      <c r="R682">
        <v>196.78399999999999</v>
      </c>
      <c r="S682">
        <v>2</v>
      </c>
      <c r="T682">
        <v>0.2</v>
      </c>
      <c r="U682">
        <v>-22.138200000000001</v>
      </c>
    </row>
    <row r="683" spans="1:21" x14ac:dyDescent="0.3">
      <c r="A683">
        <v>4251</v>
      </c>
      <c r="B683" t="s">
        <v>7360</v>
      </c>
      <c r="C683" s="1">
        <v>41901</v>
      </c>
      <c r="D683" s="1">
        <v>41901</v>
      </c>
      <c r="E683" t="s">
        <v>1292</v>
      </c>
      <c r="F683" t="s">
        <v>7361</v>
      </c>
      <c r="G683" t="s">
        <v>7362</v>
      </c>
      <c r="H683" t="s">
        <v>40</v>
      </c>
      <c r="I683" t="s">
        <v>26</v>
      </c>
      <c r="J683" t="s">
        <v>265</v>
      </c>
      <c r="K683" t="s">
        <v>266</v>
      </c>
      <c r="L683">
        <v>10011</v>
      </c>
      <c r="M683" t="s">
        <v>147</v>
      </c>
      <c r="N683" t="s">
        <v>4627</v>
      </c>
      <c r="O683" t="s">
        <v>31</v>
      </c>
      <c r="P683" t="s">
        <v>35</v>
      </c>
      <c r="Q683" t="s">
        <v>4628</v>
      </c>
      <c r="R683">
        <v>887.10299999999995</v>
      </c>
      <c r="S683">
        <v>7</v>
      </c>
      <c r="T683">
        <v>0.1</v>
      </c>
      <c r="U683">
        <v>177.42060000000001</v>
      </c>
    </row>
    <row r="684" spans="1:21" x14ac:dyDescent="0.3">
      <c r="A684">
        <v>4250</v>
      </c>
      <c r="B684" t="s">
        <v>7359</v>
      </c>
      <c r="C684" s="1">
        <v>42705</v>
      </c>
      <c r="D684" s="1">
        <v>42709</v>
      </c>
      <c r="E684" t="s">
        <v>22</v>
      </c>
      <c r="F684" t="s">
        <v>712</v>
      </c>
      <c r="G684" t="s">
        <v>713</v>
      </c>
      <c r="H684" t="s">
        <v>25</v>
      </c>
      <c r="I684" t="s">
        <v>26</v>
      </c>
      <c r="J684" t="s">
        <v>747</v>
      </c>
      <c r="K684" t="s">
        <v>748</v>
      </c>
      <c r="L684">
        <v>6824</v>
      </c>
      <c r="M684" t="s">
        <v>147</v>
      </c>
      <c r="N684" t="s">
        <v>1935</v>
      </c>
      <c r="O684" t="s">
        <v>31</v>
      </c>
      <c r="P684" t="s">
        <v>35</v>
      </c>
      <c r="Q684" t="s">
        <v>1936</v>
      </c>
      <c r="R684">
        <v>751.92</v>
      </c>
      <c r="S684">
        <v>4</v>
      </c>
      <c r="T684">
        <v>0</v>
      </c>
      <c r="U684">
        <v>150.38399999999999</v>
      </c>
    </row>
    <row r="685" spans="1:21" x14ac:dyDescent="0.3">
      <c r="A685">
        <v>4228</v>
      </c>
      <c r="B685" t="s">
        <v>7338</v>
      </c>
      <c r="C685" s="1">
        <v>42009</v>
      </c>
      <c r="D685" s="1">
        <v>42014</v>
      </c>
      <c r="E685" t="s">
        <v>49</v>
      </c>
      <c r="F685" t="s">
        <v>2150</v>
      </c>
      <c r="G685" t="s">
        <v>2151</v>
      </c>
      <c r="H685" t="s">
        <v>101</v>
      </c>
      <c r="I685" t="s">
        <v>26</v>
      </c>
      <c r="J685" t="s">
        <v>94</v>
      </c>
      <c r="K685" t="s">
        <v>95</v>
      </c>
      <c r="L685">
        <v>98103</v>
      </c>
      <c r="M685" t="s">
        <v>43</v>
      </c>
      <c r="N685" t="s">
        <v>1541</v>
      </c>
      <c r="O685" t="s">
        <v>31</v>
      </c>
      <c r="P685" t="s">
        <v>35</v>
      </c>
      <c r="Q685" t="s">
        <v>1542</v>
      </c>
      <c r="R685">
        <v>61.584000000000003</v>
      </c>
      <c r="S685">
        <v>1</v>
      </c>
      <c r="T685">
        <v>0.2</v>
      </c>
      <c r="U685">
        <v>-6.9282000000000004</v>
      </c>
    </row>
    <row r="686" spans="1:21" x14ac:dyDescent="0.3">
      <c r="A686">
        <v>1571</v>
      </c>
      <c r="B686" t="s">
        <v>4172</v>
      </c>
      <c r="C686" s="1">
        <v>41966</v>
      </c>
      <c r="D686" s="1">
        <v>41968</v>
      </c>
      <c r="E686" t="s">
        <v>187</v>
      </c>
      <c r="F686" t="s">
        <v>1587</v>
      </c>
      <c r="G686" t="s">
        <v>1588</v>
      </c>
      <c r="H686" t="s">
        <v>25</v>
      </c>
      <c r="I686" t="s">
        <v>26</v>
      </c>
      <c r="J686" t="s">
        <v>41</v>
      </c>
      <c r="K686" t="s">
        <v>42</v>
      </c>
      <c r="L686">
        <v>90004</v>
      </c>
      <c r="M686" t="s">
        <v>43</v>
      </c>
      <c r="N686" t="s">
        <v>383</v>
      </c>
      <c r="O686" t="s">
        <v>31</v>
      </c>
      <c r="P686" t="s">
        <v>35</v>
      </c>
      <c r="Q686" t="s">
        <v>384</v>
      </c>
      <c r="R686">
        <v>603.91999999999996</v>
      </c>
      <c r="S686">
        <v>5</v>
      </c>
      <c r="T686">
        <v>0.2</v>
      </c>
      <c r="U686">
        <v>-67.941000000000003</v>
      </c>
    </row>
    <row r="687" spans="1:21" x14ac:dyDescent="0.3">
      <c r="A687">
        <v>1574</v>
      </c>
      <c r="B687" t="s">
        <v>4172</v>
      </c>
      <c r="C687" s="1">
        <v>41966</v>
      </c>
      <c r="D687" s="1">
        <v>41968</v>
      </c>
      <c r="E687" t="s">
        <v>187</v>
      </c>
      <c r="F687" t="s">
        <v>1587</v>
      </c>
      <c r="G687" t="s">
        <v>1588</v>
      </c>
      <c r="H687" t="s">
        <v>25</v>
      </c>
      <c r="I687" t="s">
        <v>26</v>
      </c>
      <c r="J687" t="s">
        <v>41</v>
      </c>
      <c r="K687" t="s">
        <v>42</v>
      </c>
      <c r="L687">
        <v>90004</v>
      </c>
      <c r="M687" t="s">
        <v>43</v>
      </c>
      <c r="N687" t="s">
        <v>1811</v>
      </c>
      <c r="O687" t="s">
        <v>31</v>
      </c>
      <c r="P687" t="s">
        <v>35</v>
      </c>
      <c r="Q687" t="s">
        <v>1812</v>
      </c>
      <c r="R687">
        <v>381.44</v>
      </c>
      <c r="S687">
        <v>2</v>
      </c>
      <c r="T687">
        <v>0.2</v>
      </c>
      <c r="U687">
        <v>23.84</v>
      </c>
    </row>
    <row r="688" spans="1:21" x14ac:dyDescent="0.3">
      <c r="A688">
        <v>4209</v>
      </c>
      <c r="B688" t="s">
        <v>7312</v>
      </c>
      <c r="C688" s="1">
        <v>41943</v>
      </c>
      <c r="D688" s="1">
        <v>41945</v>
      </c>
      <c r="E688" t="s">
        <v>22</v>
      </c>
      <c r="F688" t="s">
        <v>4901</v>
      </c>
      <c r="G688" t="s">
        <v>4902</v>
      </c>
      <c r="H688" t="s">
        <v>25</v>
      </c>
      <c r="I688" t="s">
        <v>26</v>
      </c>
      <c r="J688" t="s">
        <v>7313</v>
      </c>
      <c r="K688" t="s">
        <v>1402</v>
      </c>
      <c r="L688">
        <v>2920</v>
      </c>
      <c r="M688" t="s">
        <v>147</v>
      </c>
      <c r="N688" t="s">
        <v>6255</v>
      </c>
      <c r="O688" t="s">
        <v>31</v>
      </c>
      <c r="P688" t="s">
        <v>35</v>
      </c>
      <c r="Q688" t="s">
        <v>6256</v>
      </c>
      <c r="R688">
        <v>1604.9</v>
      </c>
      <c r="S688">
        <v>5</v>
      </c>
      <c r="T688">
        <v>0</v>
      </c>
      <c r="U688">
        <v>481.47</v>
      </c>
    </row>
    <row r="689" spans="1:21" x14ac:dyDescent="0.3">
      <c r="A689">
        <v>1576</v>
      </c>
      <c r="B689" t="s">
        <v>4177</v>
      </c>
      <c r="C689" s="1">
        <v>41988</v>
      </c>
      <c r="D689" s="1">
        <v>41991</v>
      </c>
      <c r="E689" t="s">
        <v>187</v>
      </c>
      <c r="F689" t="s">
        <v>4178</v>
      </c>
      <c r="G689" t="s">
        <v>4179</v>
      </c>
      <c r="H689" t="s">
        <v>25</v>
      </c>
      <c r="I689" t="s">
        <v>26</v>
      </c>
      <c r="J689" t="s">
        <v>4180</v>
      </c>
      <c r="K689" t="s">
        <v>103</v>
      </c>
      <c r="L689">
        <v>79907</v>
      </c>
      <c r="M689" t="s">
        <v>104</v>
      </c>
      <c r="N689" t="s">
        <v>2481</v>
      </c>
      <c r="O689" t="s">
        <v>31</v>
      </c>
      <c r="P689" t="s">
        <v>35</v>
      </c>
      <c r="Q689" t="s">
        <v>2482</v>
      </c>
      <c r="R689">
        <v>763.28</v>
      </c>
      <c r="S689">
        <v>5</v>
      </c>
      <c r="T689">
        <v>0.3</v>
      </c>
      <c r="U689">
        <v>-21.808</v>
      </c>
    </row>
    <row r="690" spans="1:21" x14ac:dyDescent="0.3">
      <c r="A690">
        <v>4169</v>
      </c>
      <c r="B690" t="s">
        <v>7273</v>
      </c>
      <c r="C690" s="1">
        <v>41923</v>
      </c>
      <c r="D690" s="1">
        <v>41925</v>
      </c>
      <c r="E690" t="s">
        <v>187</v>
      </c>
      <c r="F690" t="s">
        <v>600</v>
      </c>
      <c r="G690" t="s">
        <v>601</v>
      </c>
      <c r="H690" t="s">
        <v>25</v>
      </c>
      <c r="I690" t="s">
        <v>26</v>
      </c>
      <c r="J690" t="s">
        <v>602</v>
      </c>
      <c r="K690" t="s">
        <v>42</v>
      </c>
      <c r="L690">
        <v>91104</v>
      </c>
      <c r="M690" t="s">
        <v>43</v>
      </c>
      <c r="N690" t="s">
        <v>7274</v>
      </c>
      <c r="O690" t="s">
        <v>31</v>
      </c>
      <c r="P690" t="s">
        <v>35</v>
      </c>
      <c r="Q690" t="s">
        <v>7275</v>
      </c>
      <c r="R690">
        <v>433.56799999999998</v>
      </c>
      <c r="S690">
        <v>2</v>
      </c>
      <c r="T690">
        <v>0.2</v>
      </c>
      <c r="U690">
        <v>-65.035200000000003</v>
      </c>
    </row>
    <row r="691" spans="1:21" x14ac:dyDescent="0.3">
      <c r="A691">
        <v>4146</v>
      </c>
      <c r="B691" t="s">
        <v>7255</v>
      </c>
      <c r="C691" s="1">
        <v>42765</v>
      </c>
      <c r="D691" s="1">
        <v>42772</v>
      </c>
      <c r="E691" t="s">
        <v>49</v>
      </c>
      <c r="F691" t="s">
        <v>2165</v>
      </c>
      <c r="G691" t="s">
        <v>2166</v>
      </c>
      <c r="H691" t="s">
        <v>101</v>
      </c>
      <c r="I691" t="s">
        <v>26</v>
      </c>
      <c r="J691" t="s">
        <v>126</v>
      </c>
      <c r="K691" t="s">
        <v>42</v>
      </c>
      <c r="L691">
        <v>94110</v>
      </c>
      <c r="M691" t="s">
        <v>43</v>
      </c>
      <c r="N691" t="s">
        <v>383</v>
      </c>
      <c r="O691" t="s">
        <v>31</v>
      </c>
      <c r="P691" t="s">
        <v>35</v>
      </c>
      <c r="Q691" t="s">
        <v>384</v>
      </c>
      <c r="R691">
        <v>120.78400000000001</v>
      </c>
      <c r="S691">
        <v>1</v>
      </c>
      <c r="T691">
        <v>0.2</v>
      </c>
      <c r="U691">
        <v>-13.588200000000001</v>
      </c>
    </row>
    <row r="692" spans="1:21" x14ac:dyDescent="0.3">
      <c r="A692">
        <v>1596</v>
      </c>
      <c r="B692" t="s">
        <v>4219</v>
      </c>
      <c r="C692" s="1">
        <v>42863</v>
      </c>
      <c r="D692" s="1">
        <v>42867</v>
      </c>
      <c r="E692" t="s">
        <v>49</v>
      </c>
      <c r="F692" t="s">
        <v>1708</v>
      </c>
      <c r="G692" t="s">
        <v>1709</v>
      </c>
      <c r="H692" t="s">
        <v>25</v>
      </c>
      <c r="I692" t="s">
        <v>26</v>
      </c>
      <c r="J692" t="s">
        <v>496</v>
      </c>
      <c r="K692" t="s">
        <v>497</v>
      </c>
      <c r="L692">
        <v>43229</v>
      </c>
      <c r="M692" t="s">
        <v>147</v>
      </c>
      <c r="N692" t="s">
        <v>3419</v>
      </c>
      <c r="O692" t="s">
        <v>31</v>
      </c>
      <c r="P692" t="s">
        <v>35</v>
      </c>
      <c r="Q692" t="s">
        <v>3420</v>
      </c>
      <c r="R692">
        <v>47.991999999999997</v>
      </c>
      <c r="S692">
        <v>2</v>
      </c>
      <c r="T692">
        <v>0.3</v>
      </c>
      <c r="U692">
        <v>-2.0568</v>
      </c>
    </row>
    <row r="693" spans="1:21" x14ac:dyDescent="0.3">
      <c r="A693">
        <v>4060</v>
      </c>
      <c r="B693" t="s">
        <v>7187</v>
      </c>
      <c r="C693" s="1">
        <v>42328</v>
      </c>
      <c r="D693" s="1">
        <v>42332</v>
      </c>
      <c r="E693" t="s">
        <v>49</v>
      </c>
      <c r="F693" t="s">
        <v>564</v>
      </c>
      <c r="G693" t="s">
        <v>565</v>
      </c>
      <c r="H693" t="s">
        <v>25</v>
      </c>
      <c r="I693" t="s">
        <v>26</v>
      </c>
      <c r="J693" t="s">
        <v>3206</v>
      </c>
      <c r="K693" t="s">
        <v>42</v>
      </c>
      <c r="L693">
        <v>94601</v>
      </c>
      <c r="M693" t="s">
        <v>43</v>
      </c>
      <c r="N693" t="s">
        <v>1811</v>
      </c>
      <c r="O693" t="s">
        <v>31</v>
      </c>
      <c r="P693" t="s">
        <v>35</v>
      </c>
      <c r="Q693" t="s">
        <v>1812</v>
      </c>
      <c r="R693">
        <v>572.16</v>
      </c>
      <c r="S693">
        <v>3</v>
      </c>
      <c r="T693">
        <v>0.2</v>
      </c>
      <c r="U693">
        <v>35.76</v>
      </c>
    </row>
    <row r="694" spans="1:21" x14ac:dyDescent="0.3">
      <c r="A694">
        <v>4051</v>
      </c>
      <c r="B694" t="s">
        <v>7182</v>
      </c>
      <c r="C694" s="1">
        <v>42910</v>
      </c>
      <c r="D694" s="1">
        <v>42912</v>
      </c>
      <c r="E694" t="s">
        <v>22</v>
      </c>
      <c r="F694" t="s">
        <v>5928</v>
      </c>
      <c r="G694" t="s">
        <v>5929</v>
      </c>
      <c r="H694" t="s">
        <v>25</v>
      </c>
      <c r="I694" t="s">
        <v>26</v>
      </c>
      <c r="J694" t="s">
        <v>265</v>
      </c>
      <c r="K694" t="s">
        <v>266</v>
      </c>
      <c r="L694">
        <v>10011</v>
      </c>
      <c r="M694" t="s">
        <v>147</v>
      </c>
      <c r="N694" t="s">
        <v>1086</v>
      </c>
      <c r="O694" t="s">
        <v>31</v>
      </c>
      <c r="P694" t="s">
        <v>35</v>
      </c>
      <c r="Q694" t="s">
        <v>1087</v>
      </c>
      <c r="R694">
        <v>172.76400000000001</v>
      </c>
      <c r="S694">
        <v>2</v>
      </c>
      <c r="T694">
        <v>0.1</v>
      </c>
      <c r="U694">
        <v>32.633200000000002</v>
      </c>
    </row>
    <row r="695" spans="1:21" x14ac:dyDescent="0.3">
      <c r="A695">
        <v>4031</v>
      </c>
      <c r="B695" t="s">
        <v>7172</v>
      </c>
      <c r="C695" s="1">
        <v>43093</v>
      </c>
      <c r="D695" s="1">
        <v>43097</v>
      </c>
      <c r="E695" t="s">
        <v>49</v>
      </c>
      <c r="F695" t="s">
        <v>3266</v>
      </c>
      <c r="G695" t="s">
        <v>3267</v>
      </c>
      <c r="H695" t="s">
        <v>25</v>
      </c>
      <c r="I695" t="s">
        <v>26</v>
      </c>
      <c r="J695" t="s">
        <v>4276</v>
      </c>
      <c r="K695" t="s">
        <v>737</v>
      </c>
      <c r="L695">
        <v>70506</v>
      </c>
      <c r="M695" t="s">
        <v>29</v>
      </c>
      <c r="N695" t="s">
        <v>5501</v>
      </c>
      <c r="O695" t="s">
        <v>31</v>
      </c>
      <c r="P695" t="s">
        <v>35</v>
      </c>
      <c r="Q695" t="s">
        <v>5502</v>
      </c>
      <c r="R695">
        <v>232.88</v>
      </c>
      <c r="S695">
        <v>4</v>
      </c>
      <c r="T695">
        <v>0</v>
      </c>
      <c r="U695">
        <v>60.5488</v>
      </c>
    </row>
    <row r="696" spans="1:21" x14ac:dyDescent="0.3">
      <c r="A696">
        <v>4023</v>
      </c>
      <c r="B696" t="s">
        <v>7164</v>
      </c>
      <c r="C696" s="1">
        <v>41812</v>
      </c>
      <c r="D696" s="1">
        <v>41817</v>
      </c>
      <c r="E696" t="s">
        <v>49</v>
      </c>
      <c r="F696" t="s">
        <v>7165</v>
      </c>
      <c r="G696" t="s">
        <v>7166</v>
      </c>
      <c r="H696" t="s">
        <v>25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34</v>
      </c>
      <c r="O696" t="s">
        <v>31</v>
      </c>
      <c r="P696" t="s">
        <v>35</v>
      </c>
      <c r="Q696" t="s">
        <v>36</v>
      </c>
      <c r="R696">
        <v>853.93</v>
      </c>
      <c r="S696">
        <v>5</v>
      </c>
      <c r="T696">
        <v>0.3</v>
      </c>
      <c r="U696">
        <v>0</v>
      </c>
    </row>
    <row r="697" spans="1:21" x14ac:dyDescent="0.3">
      <c r="A697">
        <v>4021</v>
      </c>
      <c r="B697" t="s">
        <v>7164</v>
      </c>
      <c r="C697" s="1">
        <v>41812</v>
      </c>
      <c r="D697" s="1">
        <v>41817</v>
      </c>
      <c r="E697" t="s">
        <v>49</v>
      </c>
      <c r="F697" t="s">
        <v>7165</v>
      </c>
      <c r="G697" t="s">
        <v>7166</v>
      </c>
      <c r="H697" t="s">
        <v>25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717</v>
      </c>
      <c r="O697" t="s">
        <v>31</v>
      </c>
      <c r="P697" t="s">
        <v>35</v>
      </c>
      <c r="Q697" t="s">
        <v>718</v>
      </c>
      <c r="R697">
        <v>170.05799999999999</v>
      </c>
      <c r="S697">
        <v>3</v>
      </c>
      <c r="T697">
        <v>0.3</v>
      </c>
      <c r="U697">
        <v>-4.8587999999999996</v>
      </c>
    </row>
    <row r="698" spans="1:21" x14ac:dyDescent="0.3">
      <c r="A698">
        <v>3996</v>
      </c>
      <c r="B698" t="s">
        <v>7137</v>
      </c>
      <c r="C698" s="1">
        <v>42071</v>
      </c>
      <c r="D698" s="1">
        <v>42075</v>
      </c>
      <c r="E698" t="s">
        <v>49</v>
      </c>
      <c r="F698" t="s">
        <v>7138</v>
      </c>
      <c r="G698" t="s">
        <v>7139</v>
      </c>
      <c r="H698" t="s">
        <v>25</v>
      </c>
      <c r="I698" t="s">
        <v>26</v>
      </c>
      <c r="J698" t="s">
        <v>4522</v>
      </c>
      <c r="K698" t="s">
        <v>113</v>
      </c>
      <c r="L698">
        <v>53142</v>
      </c>
      <c r="M698" t="s">
        <v>104</v>
      </c>
      <c r="N698" t="s">
        <v>5131</v>
      </c>
      <c r="O698" t="s">
        <v>31</v>
      </c>
      <c r="P698" t="s">
        <v>35</v>
      </c>
      <c r="Q698" t="s">
        <v>5132</v>
      </c>
      <c r="R698">
        <v>860.93</v>
      </c>
      <c r="S698">
        <v>7</v>
      </c>
      <c r="T698">
        <v>0</v>
      </c>
      <c r="U698">
        <v>189.40459999999999</v>
      </c>
    </row>
    <row r="699" spans="1:21" x14ac:dyDescent="0.3">
      <c r="A699">
        <v>3983</v>
      </c>
      <c r="B699" t="s">
        <v>7123</v>
      </c>
      <c r="C699" s="1">
        <v>42558</v>
      </c>
      <c r="D699" s="1">
        <v>42560</v>
      </c>
      <c r="E699" t="s">
        <v>22</v>
      </c>
      <c r="F699" t="s">
        <v>6052</v>
      </c>
      <c r="G699" t="s">
        <v>6053</v>
      </c>
      <c r="H699" t="s">
        <v>25</v>
      </c>
      <c r="I699" t="s">
        <v>26</v>
      </c>
      <c r="J699" t="s">
        <v>41</v>
      </c>
      <c r="K699" t="s">
        <v>42</v>
      </c>
      <c r="L699">
        <v>90045</v>
      </c>
      <c r="M699" t="s">
        <v>43</v>
      </c>
      <c r="N699" t="s">
        <v>260</v>
      </c>
      <c r="O699" t="s">
        <v>31</v>
      </c>
      <c r="P699" t="s">
        <v>35</v>
      </c>
      <c r="Q699" t="s">
        <v>261</v>
      </c>
      <c r="R699">
        <v>287.96800000000002</v>
      </c>
      <c r="S699">
        <v>4</v>
      </c>
      <c r="T699">
        <v>0.2</v>
      </c>
      <c r="U699">
        <v>-3.5996000000000001</v>
      </c>
    </row>
    <row r="700" spans="1:21" x14ac:dyDescent="0.3">
      <c r="A700">
        <v>1628</v>
      </c>
      <c r="B700" t="s">
        <v>4273</v>
      </c>
      <c r="C700" s="1">
        <v>42271</v>
      </c>
      <c r="D700" s="1">
        <v>42277</v>
      </c>
      <c r="E700" t="s">
        <v>49</v>
      </c>
      <c r="F700" t="s">
        <v>4274</v>
      </c>
      <c r="G700" t="s">
        <v>4275</v>
      </c>
      <c r="H700" t="s">
        <v>25</v>
      </c>
      <c r="I700" t="s">
        <v>26</v>
      </c>
      <c r="J700" t="s">
        <v>4276</v>
      </c>
      <c r="K700" t="s">
        <v>737</v>
      </c>
      <c r="L700">
        <v>70506</v>
      </c>
      <c r="M700" t="s">
        <v>29</v>
      </c>
      <c r="N700" t="s">
        <v>3383</v>
      </c>
      <c r="O700" t="s">
        <v>31</v>
      </c>
      <c r="P700" t="s">
        <v>35</v>
      </c>
      <c r="Q700" t="s">
        <v>3384</v>
      </c>
      <c r="R700">
        <v>517.5</v>
      </c>
      <c r="S700">
        <v>6</v>
      </c>
      <c r="T700">
        <v>0</v>
      </c>
      <c r="U700">
        <v>155.25</v>
      </c>
    </row>
    <row r="701" spans="1:21" x14ac:dyDescent="0.3">
      <c r="A701">
        <v>3951</v>
      </c>
      <c r="B701" t="s">
        <v>7090</v>
      </c>
      <c r="C701" s="1">
        <v>42692</v>
      </c>
      <c r="D701" s="1">
        <v>42696</v>
      </c>
      <c r="E701" t="s">
        <v>49</v>
      </c>
      <c r="F701" t="s">
        <v>196</v>
      </c>
      <c r="G701" t="s">
        <v>197</v>
      </c>
      <c r="H701" t="s">
        <v>101</v>
      </c>
      <c r="I701" t="s">
        <v>26</v>
      </c>
      <c r="J701" t="s">
        <v>602</v>
      </c>
      <c r="K701" t="s">
        <v>103</v>
      </c>
      <c r="L701">
        <v>77506</v>
      </c>
      <c r="M701" t="s">
        <v>104</v>
      </c>
      <c r="N701" t="s">
        <v>702</v>
      </c>
      <c r="O701" t="s">
        <v>31</v>
      </c>
      <c r="P701" t="s">
        <v>35</v>
      </c>
      <c r="Q701" t="s">
        <v>703</v>
      </c>
      <c r="R701">
        <v>255.108</v>
      </c>
      <c r="S701">
        <v>6</v>
      </c>
      <c r="T701">
        <v>0.3</v>
      </c>
      <c r="U701">
        <v>-18.222000000000001</v>
      </c>
    </row>
    <row r="702" spans="1:21" x14ac:dyDescent="0.3">
      <c r="A702">
        <v>3940</v>
      </c>
      <c r="B702" t="s">
        <v>7081</v>
      </c>
      <c r="C702" s="1">
        <v>42714</v>
      </c>
      <c r="D702" s="1">
        <v>42714</v>
      </c>
      <c r="E702" t="s">
        <v>1292</v>
      </c>
      <c r="F702" t="s">
        <v>6670</v>
      </c>
      <c r="G702" t="s">
        <v>6671</v>
      </c>
      <c r="H702" t="s">
        <v>25</v>
      </c>
      <c r="I702" t="s">
        <v>26</v>
      </c>
      <c r="J702" t="s">
        <v>7082</v>
      </c>
      <c r="K702" t="s">
        <v>253</v>
      </c>
      <c r="L702">
        <v>46142</v>
      </c>
      <c r="M702" t="s">
        <v>104</v>
      </c>
      <c r="N702" t="s">
        <v>1797</v>
      </c>
      <c r="O702" t="s">
        <v>31</v>
      </c>
      <c r="P702" t="s">
        <v>35</v>
      </c>
      <c r="Q702" t="s">
        <v>1798</v>
      </c>
      <c r="R702">
        <v>1424.9</v>
      </c>
      <c r="S702">
        <v>5</v>
      </c>
      <c r="T702">
        <v>0</v>
      </c>
      <c r="U702">
        <v>356.22500000000002</v>
      </c>
    </row>
    <row r="703" spans="1:21" x14ac:dyDescent="0.3">
      <c r="A703">
        <v>3939</v>
      </c>
      <c r="B703" t="s">
        <v>7079</v>
      </c>
      <c r="C703" s="1">
        <v>42171</v>
      </c>
      <c r="D703" s="1">
        <v>42175</v>
      </c>
      <c r="E703" t="s">
        <v>49</v>
      </c>
      <c r="F703" t="s">
        <v>6978</v>
      </c>
      <c r="G703" t="s">
        <v>6979</v>
      </c>
      <c r="H703" t="s">
        <v>25</v>
      </c>
      <c r="I703" t="s">
        <v>26</v>
      </c>
      <c r="J703" t="s">
        <v>759</v>
      </c>
      <c r="K703" t="s">
        <v>103</v>
      </c>
      <c r="L703">
        <v>75051</v>
      </c>
      <c r="M703" t="s">
        <v>104</v>
      </c>
      <c r="N703" t="s">
        <v>3503</v>
      </c>
      <c r="O703" t="s">
        <v>31</v>
      </c>
      <c r="P703" t="s">
        <v>35</v>
      </c>
      <c r="Q703" t="s">
        <v>3504</v>
      </c>
      <c r="R703">
        <v>197.37200000000001</v>
      </c>
      <c r="S703">
        <v>2</v>
      </c>
      <c r="T703">
        <v>0.3</v>
      </c>
      <c r="U703">
        <v>-25.3764</v>
      </c>
    </row>
    <row r="704" spans="1:21" x14ac:dyDescent="0.3">
      <c r="A704">
        <v>3919</v>
      </c>
      <c r="B704" t="s">
        <v>7065</v>
      </c>
      <c r="C704" s="1">
        <v>42934</v>
      </c>
      <c r="D704" s="1">
        <v>42939</v>
      </c>
      <c r="E704" t="s">
        <v>49</v>
      </c>
      <c r="F704" t="s">
        <v>5163</v>
      </c>
      <c r="G704" t="s">
        <v>5164</v>
      </c>
      <c r="H704" t="s">
        <v>25</v>
      </c>
      <c r="I704" t="s">
        <v>26</v>
      </c>
      <c r="J704" t="s">
        <v>543</v>
      </c>
      <c r="K704" t="s">
        <v>309</v>
      </c>
      <c r="L704">
        <v>85023</v>
      </c>
      <c r="M704" t="s">
        <v>43</v>
      </c>
      <c r="N704" t="s">
        <v>335</v>
      </c>
      <c r="O704" t="s">
        <v>31</v>
      </c>
      <c r="P704" t="s">
        <v>35</v>
      </c>
      <c r="Q704" t="s">
        <v>336</v>
      </c>
      <c r="R704">
        <v>311.976</v>
      </c>
      <c r="S704">
        <v>3</v>
      </c>
      <c r="T704">
        <v>0.2</v>
      </c>
      <c r="U704">
        <v>-42.896700000000003</v>
      </c>
    </row>
    <row r="705" spans="1:21" x14ac:dyDescent="0.3">
      <c r="A705">
        <v>3916</v>
      </c>
      <c r="B705" t="s">
        <v>7065</v>
      </c>
      <c r="C705" s="1">
        <v>42934</v>
      </c>
      <c r="D705" s="1">
        <v>42939</v>
      </c>
      <c r="E705" t="s">
        <v>49</v>
      </c>
      <c r="F705" t="s">
        <v>5163</v>
      </c>
      <c r="G705" t="s">
        <v>5164</v>
      </c>
      <c r="H705" t="s">
        <v>25</v>
      </c>
      <c r="I705" t="s">
        <v>26</v>
      </c>
      <c r="J705" t="s">
        <v>543</v>
      </c>
      <c r="K705" t="s">
        <v>309</v>
      </c>
      <c r="L705">
        <v>85023</v>
      </c>
      <c r="M705" t="s">
        <v>43</v>
      </c>
      <c r="N705" t="s">
        <v>202</v>
      </c>
      <c r="O705" t="s">
        <v>31</v>
      </c>
      <c r="P705" t="s">
        <v>35</v>
      </c>
      <c r="Q705" t="s">
        <v>203</v>
      </c>
      <c r="R705">
        <v>161.56800000000001</v>
      </c>
      <c r="S705">
        <v>2</v>
      </c>
      <c r="T705">
        <v>0.2</v>
      </c>
      <c r="U705">
        <v>10.098000000000001</v>
      </c>
    </row>
    <row r="706" spans="1:21" x14ac:dyDescent="0.3">
      <c r="A706">
        <v>3892</v>
      </c>
      <c r="B706" t="s">
        <v>7039</v>
      </c>
      <c r="C706" s="1">
        <v>42698</v>
      </c>
      <c r="D706" s="1">
        <v>42704</v>
      </c>
      <c r="E706" t="s">
        <v>49</v>
      </c>
      <c r="F706" t="s">
        <v>1159</v>
      </c>
      <c r="G706" t="s">
        <v>1160</v>
      </c>
      <c r="H706" t="s">
        <v>40</v>
      </c>
      <c r="I706" t="s">
        <v>26</v>
      </c>
      <c r="J706" t="s">
        <v>41</v>
      </c>
      <c r="K706" t="s">
        <v>42</v>
      </c>
      <c r="L706">
        <v>90036</v>
      </c>
      <c r="M706" t="s">
        <v>43</v>
      </c>
      <c r="N706" t="s">
        <v>2560</v>
      </c>
      <c r="O706" t="s">
        <v>31</v>
      </c>
      <c r="P706" t="s">
        <v>35</v>
      </c>
      <c r="Q706" t="s">
        <v>2561</v>
      </c>
      <c r="R706">
        <v>1684.752</v>
      </c>
      <c r="S706">
        <v>6</v>
      </c>
      <c r="T706">
        <v>0.2</v>
      </c>
      <c r="U706">
        <v>210.59399999999999</v>
      </c>
    </row>
    <row r="707" spans="1:21" x14ac:dyDescent="0.3">
      <c r="A707">
        <v>3873</v>
      </c>
      <c r="B707" t="s">
        <v>7026</v>
      </c>
      <c r="C707" s="1">
        <v>42300</v>
      </c>
      <c r="D707" s="1">
        <v>42304</v>
      </c>
      <c r="E707" t="s">
        <v>22</v>
      </c>
      <c r="F707" t="s">
        <v>2338</v>
      </c>
      <c r="G707" t="s">
        <v>2339</v>
      </c>
      <c r="H707" t="s">
        <v>25</v>
      </c>
      <c r="I707" t="s">
        <v>26</v>
      </c>
      <c r="J707" t="s">
        <v>949</v>
      </c>
      <c r="K707" t="s">
        <v>42</v>
      </c>
      <c r="L707">
        <v>92105</v>
      </c>
      <c r="M707" t="s">
        <v>43</v>
      </c>
      <c r="N707" t="s">
        <v>4527</v>
      </c>
      <c r="O707" t="s">
        <v>31</v>
      </c>
      <c r="P707" t="s">
        <v>35</v>
      </c>
      <c r="Q707" t="s">
        <v>4528</v>
      </c>
      <c r="R707">
        <v>842.35199999999998</v>
      </c>
      <c r="S707">
        <v>3</v>
      </c>
      <c r="T707">
        <v>0.2</v>
      </c>
      <c r="U707">
        <v>42.117600000000003</v>
      </c>
    </row>
    <row r="708" spans="1:21" x14ac:dyDescent="0.3">
      <c r="A708">
        <v>3870</v>
      </c>
      <c r="B708" t="s">
        <v>7026</v>
      </c>
      <c r="C708" s="1">
        <v>42300</v>
      </c>
      <c r="D708" s="1">
        <v>42304</v>
      </c>
      <c r="E708" t="s">
        <v>22</v>
      </c>
      <c r="F708" t="s">
        <v>2338</v>
      </c>
      <c r="G708" t="s">
        <v>2339</v>
      </c>
      <c r="H708" t="s">
        <v>25</v>
      </c>
      <c r="I708" t="s">
        <v>26</v>
      </c>
      <c r="J708" t="s">
        <v>949</v>
      </c>
      <c r="K708" t="s">
        <v>42</v>
      </c>
      <c r="L708">
        <v>92105</v>
      </c>
      <c r="M708" t="s">
        <v>43</v>
      </c>
      <c r="N708" t="s">
        <v>3419</v>
      </c>
      <c r="O708" t="s">
        <v>31</v>
      </c>
      <c r="P708" t="s">
        <v>35</v>
      </c>
      <c r="Q708" t="s">
        <v>3420</v>
      </c>
      <c r="R708">
        <v>191.96799999999999</v>
      </c>
      <c r="S708">
        <v>7</v>
      </c>
      <c r="T708">
        <v>0.2</v>
      </c>
      <c r="U708">
        <v>16.7972</v>
      </c>
    </row>
    <row r="709" spans="1:21" x14ac:dyDescent="0.3">
      <c r="A709">
        <v>3869</v>
      </c>
      <c r="B709" t="s">
        <v>7026</v>
      </c>
      <c r="C709" s="1">
        <v>42300</v>
      </c>
      <c r="D709" s="1">
        <v>42304</v>
      </c>
      <c r="E709" t="s">
        <v>22</v>
      </c>
      <c r="F709" t="s">
        <v>2338</v>
      </c>
      <c r="G709" t="s">
        <v>2339</v>
      </c>
      <c r="H709" t="s">
        <v>25</v>
      </c>
      <c r="I709" t="s">
        <v>26</v>
      </c>
      <c r="J709" t="s">
        <v>949</v>
      </c>
      <c r="K709" t="s">
        <v>42</v>
      </c>
      <c r="L709">
        <v>92105</v>
      </c>
      <c r="M709" t="s">
        <v>43</v>
      </c>
      <c r="N709" t="s">
        <v>6364</v>
      </c>
      <c r="O709" t="s">
        <v>31</v>
      </c>
      <c r="P709" t="s">
        <v>35</v>
      </c>
      <c r="Q709" t="s">
        <v>6365</v>
      </c>
      <c r="R709">
        <v>240.78399999999999</v>
      </c>
      <c r="S709">
        <v>1</v>
      </c>
      <c r="T709">
        <v>0.2</v>
      </c>
      <c r="U709">
        <v>27.088200000000001</v>
      </c>
    </row>
    <row r="710" spans="1:21" x14ac:dyDescent="0.3">
      <c r="A710">
        <v>3842</v>
      </c>
      <c r="B710" t="s">
        <v>6988</v>
      </c>
      <c r="C710" s="1">
        <v>41798</v>
      </c>
      <c r="D710" s="1">
        <v>41802</v>
      </c>
      <c r="E710" t="s">
        <v>49</v>
      </c>
      <c r="F710" t="s">
        <v>6989</v>
      </c>
      <c r="G710" t="s">
        <v>6990</v>
      </c>
      <c r="H710" t="s">
        <v>40</v>
      </c>
      <c r="I710" t="s">
        <v>26</v>
      </c>
      <c r="J710" t="s">
        <v>514</v>
      </c>
      <c r="K710" t="s">
        <v>334</v>
      </c>
      <c r="L710">
        <v>37620</v>
      </c>
      <c r="M710" t="s">
        <v>29</v>
      </c>
      <c r="N710" t="s">
        <v>1843</v>
      </c>
      <c r="O710" t="s">
        <v>31</v>
      </c>
      <c r="P710" t="s">
        <v>35</v>
      </c>
      <c r="Q710" t="s">
        <v>1844</v>
      </c>
      <c r="R710">
        <v>170.352</v>
      </c>
      <c r="S710">
        <v>3</v>
      </c>
      <c r="T710">
        <v>0.2</v>
      </c>
      <c r="U710">
        <v>10.647</v>
      </c>
    </row>
    <row r="711" spans="1:21" x14ac:dyDescent="0.3">
      <c r="A711">
        <v>3839</v>
      </c>
      <c r="B711" t="s">
        <v>6985</v>
      </c>
      <c r="C711" s="1">
        <v>41846</v>
      </c>
      <c r="D711" s="1">
        <v>41853</v>
      </c>
      <c r="E711" t="s">
        <v>49</v>
      </c>
      <c r="F711" t="s">
        <v>289</v>
      </c>
      <c r="G711" t="s">
        <v>290</v>
      </c>
      <c r="H711" t="s">
        <v>25</v>
      </c>
      <c r="I711" t="s">
        <v>26</v>
      </c>
      <c r="J711" t="s">
        <v>4053</v>
      </c>
      <c r="K711" t="s">
        <v>1395</v>
      </c>
      <c r="L711">
        <v>89031</v>
      </c>
      <c r="M711" t="s">
        <v>43</v>
      </c>
      <c r="N711" t="s">
        <v>1197</v>
      </c>
      <c r="O711" t="s">
        <v>31</v>
      </c>
      <c r="P711" t="s">
        <v>35</v>
      </c>
      <c r="Q711" t="s">
        <v>1198</v>
      </c>
      <c r="R711">
        <v>674.35199999999998</v>
      </c>
      <c r="S711">
        <v>3</v>
      </c>
      <c r="T711">
        <v>0.2</v>
      </c>
      <c r="U711">
        <v>-109.5822</v>
      </c>
    </row>
    <row r="712" spans="1:21" x14ac:dyDescent="0.3">
      <c r="A712">
        <v>3835</v>
      </c>
      <c r="B712" t="s">
        <v>6981</v>
      </c>
      <c r="C712" s="1">
        <v>41967</v>
      </c>
      <c r="D712" s="1">
        <v>41967</v>
      </c>
      <c r="E712" t="s">
        <v>1292</v>
      </c>
      <c r="F712" t="s">
        <v>4201</v>
      </c>
      <c r="G712" t="s">
        <v>4202</v>
      </c>
      <c r="H712" t="s">
        <v>40</v>
      </c>
      <c r="I712" t="s">
        <v>26</v>
      </c>
      <c r="J712" t="s">
        <v>496</v>
      </c>
      <c r="K712" t="s">
        <v>497</v>
      </c>
      <c r="L712">
        <v>43229</v>
      </c>
      <c r="M712" t="s">
        <v>147</v>
      </c>
      <c r="N712" t="s">
        <v>3953</v>
      </c>
      <c r="O712" t="s">
        <v>31</v>
      </c>
      <c r="P712" t="s">
        <v>35</v>
      </c>
      <c r="Q712" t="s">
        <v>3954</v>
      </c>
      <c r="R712">
        <v>611.05799999999999</v>
      </c>
      <c r="S712">
        <v>3</v>
      </c>
      <c r="T712">
        <v>0.3</v>
      </c>
      <c r="U712">
        <v>-34.9176</v>
      </c>
    </row>
    <row r="713" spans="1:21" x14ac:dyDescent="0.3">
      <c r="A713">
        <v>3830</v>
      </c>
      <c r="B713" t="s">
        <v>6976</v>
      </c>
      <c r="C713" s="1">
        <v>42862</v>
      </c>
      <c r="D713" s="1">
        <v>42866</v>
      </c>
      <c r="E713" t="s">
        <v>49</v>
      </c>
      <c r="F713" t="s">
        <v>3855</v>
      </c>
      <c r="G713" t="s">
        <v>3856</v>
      </c>
      <c r="H713" t="s">
        <v>40</v>
      </c>
      <c r="I713" t="s">
        <v>26</v>
      </c>
      <c r="J713" t="s">
        <v>881</v>
      </c>
      <c r="K713" t="s">
        <v>237</v>
      </c>
      <c r="L713">
        <v>48234</v>
      </c>
      <c r="M713" t="s">
        <v>104</v>
      </c>
      <c r="N713" t="s">
        <v>1811</v>
      </c>
      <c r="O713" t="s">
        <v>31</v>
      </c>
      <c r="P713" t="s">
        <v>35</v>
      </c>
      <c r="Q713" t="s">
        <v>1812</v>
      </c>
      <c r="R713">
        <v>476.8</v>
      </c>
      <c r="S713">
        <v>2</v>
      </c>
      <c r="T713">
        <v>0</v>
      </c>
      <c r="U713">
        <v>119.2</v>
      </c>
    </row>
    <row r="714" spans="1:21" x14ac:dyDescent="0.3">
      <c r="A714">
        <v>3829</v>
      </c>
      <c r="B714" t="s">
        <v>6976</v>
      </c>
      <c r="C714" s="1">
        <v>42862</v>
      </c>
      <c r="D714" s="1">
        <v>42866</v>
      </c>
      <c r="E714" t="s">
        <v>49</v>
      </c>
      <c r="F714" t="s">
        <v>3855</v>
      </c>
      <c r="G714" t="s">
        <v>3856</v>
      </c>
      <c r="H714" t="s">
        <v>40</v>
      </c>
      <c r="I714" t="s">
        <v>26</v>
      </c>
      <c r="J714" t="s">
        <v>881</v>
      </c>
      <c r="K714" t="s">
        <v>237</v>
      </c>
      <c r="L714">
        <v>48234</v>
      </c>
      <c r="M714" t="s">
        <v>104</v>
      </c>
      <c r="N714" t="s">
        <v>5757</v>
      </c>
      <c r="O714" t="s">
        <v>31</v>
      </c>
      <c r="P714" t="s">
        <v>35</v>
      </c>
      <c r="Q714" t="s">
        <v>5758</v>
      </c>
      <c r="R714">
        <v>26.64</v>
      </c>
      <c r="S714">
        <v>1</v>
      </c>
      <c r="T714">
        <v>0</v>
      </c>
      <c r="U714">
        <v>7.4592000000000001</v>
      </c>
    </row>
    <row r="715" spans="1:21" x14ac:dyDescent="0.3">
      <c r="A715">
        <v>3828</v>
      </c>
      <c r="B715" t="s">
        <v>6976</v>
      </c>
      <c r="C715" s="1">
        <v>42862</v>
      </c>
      <c r="D715" s="1">
        <v>42866</v>
      </c>
      <c r="E715" t="s">
        <v>49</v>
      </c>
      <c r="F715" t="s">
        <v>3855</v>
      </c>
      <c r="G715" t="s">
        <v>3856</v>
      </c>
      <c r="H715" t="s">
        <v>40</v>
      </c>
      <c r="I715" t="s">
        <v>26</v>
      </c>
      <c r="J715" t="s">
        <v>881</v>
      </c>
      <c r="K715" t="s">
        <v>237</v>
      </c>
      <c r="L715">
        <v>48234</v>
      </c>
      <c r="M715" t="s">
        <v>104</v>
      </c>
      <c r="N715" t="s">
        <v>1138</v>
      </c>
      <c r="O715" t="s">
        <v>31</v>
      </c>
      <c r="P715" t="s">
        <v>35</v>
      </c>
      <c r="Q715" t="s">
        <v>1139</v>
      </c>
      <c r="R715">
        <v>1458.65</v>
      </c>
      <c r="S715">
        <v>5</v>
      </c>
      <c r="T715">
        <v>0</v>
      </c>
      <c r="U715">
        <v>423.00850000000003</v>
      </c>
    </row>
    <row r="716" spans="1:21" x14ac:dyDescent="0.3">
      <c r="A716">
        <v>3819</v>
      </c>
      <c r="B716" t="s">
        <v>6970</v>
      </c>
      <c r="C716" s="1">
        <v>42262</v>
      </c>
      <c r="D716" s="1">
        <v>42266</v>
      </c>
      <c r="E716" t="s">
        <v>49</v>
      </c>
      <c r="F716" t="s">
        <v>4284</v>
      </c>
      <c r="G716" t="s">
        <v>4285</v>
      </c>
      <c r="H716" t="s">
        <v>25</v>
      </c>
      <c r="I716" t="s">
        <v>26</v>
      </c>
      <c r="J716" t="s">
        <v>3917</v>
      </c>
      <c r="K716" t="s">
        <v>357</v>
      </c>
      <c r="L716">
        <v>36608</v>
      </c>
      <c r="M716" t="s">
        <v>29</v>
      </c>
      <c r="N716" t="s">
        <v>2064</v>
      </c>
      <c r="O716" t="s">
        <v>31</v>
      </c>
      <c r="P716" t="s">
        <v>35</v>
      </c>
      <c r="Q716" t="s">
        <v>2065</v>
      </c>
      <c r="R716">
        <v>1056.8599999999999</v>
      </c>
      <c r="S716">
        <v>7</v>
      </c>
      <c r="T716">
        <v>0</v>
      </c>
      <c r="U716">
        <v>306.48939999999999</v>
      </c>
    </row>
    <row r="717" spans="1:21" x14ac:dyDescent="0.3">
      <c r="A717">
        <v>3812</v>
      </c>
      <c r="B717" t="s">
        <v>6962</v>
      </c>
      <c r="C717" s="1">
        <v>42320</v>
      </c>
      <c r="D717" s="1">
        <v>42327</v>
      </c>
      <c r="E717" t="s">
        <v>49</v>
      </c>
      <c r="F717" t="s">
        <v>6645</v>
      </c>
      <c r="G717" t="s">
        <v>6646</v>
      </c>
      <c r="H717" t="s">
        <v>40</v>
      </c>
      <c r="I717" t="s">
        <v>26</v>
      </c>
      <c r="J717" t="s">
        <v>6832</v>
      </c>
      <c r="K717" t="s">
        <v>53</v>
      </c>
      <c r="L717">
        <v>33317</v>
      </c>
      <c r="M717" t="s">
        <v>29</v>
      </c>
      <c r="N717" t="s">
        <v>893</v>
      </c>
      <c r="O717" t="s">
        <v>31</v>
      </c>
      <c r="P717" t="s">
        <v>35</v>
      </c>
      <c r="Q717" t="s">
        <v>894</v>
      </c>
      <c r="R717">
        <v>146.136</v>
      </c>
      <c r="S717">
        <v>3</v>
      </c>
      <c r="T717">
        <v>0.2</v>
      </c>
      <c r="U717">
        <v>16.440300000000001</v>
      </c>
    </row>
    <row r="718" spans="1:21" x14ac:dyDescent="0.3">
      <c r="A718">
        <v>3810</v>
      </c>
      <c r="B718" t="s">
        <v>6962</v>
      </c>
      <c r="C718" s="1">
        <v>42320</v>
      </c>
      <c r="D718" s="1">
        <v>42327</v>
      </c>
      <c r="E718" t="s">
        <v>49</v>
      </c>
      <c r="F718" t="s">
        <v>6645</v>
      </c>
      <c r="G718" t="s">
        <v>6646</v>
      </c>
      <c r="H718" t="s">
        <v>40</v>
      </c>
      <c r="I718" t="s">
        <v>26</v>
      </c>
      <c r="J718" t="s">
        <v>6832</v>
      </c>
      <c r="K718" t="s">
        <v>53</v>
      </c>
      <c r="L718">
        <v>33317</v>
      </c>
      <c r="M718" t="s">
        <v>29</v>
      </c>
      <c r="N718" t="s">
        <v>6963</v>
      </c>
      <c r="O718" t="s">
        <v>31</v>
      </c>
      <c r="P718" t="s">
        <v>35</v>
      </c>
      <c r="Q718" t="s">
        <v>6964</v>
      </c>
      <c r="R718">
        <v>523.91999999999996</v>
      </c>
      <c r="S718">
        <v>5</v>
      </c>
      <c r="T718">
        <v>0.2</v>
      </c>
      <c r="U718">
        <v>-72.039000000000001</v>
      </c>
    </row>
    <row r="719" spans="1:21" x14ac:dyDescent="0.3">
      <c r="A719">
        <v>3801</v>
      </c>
      <c r="B719" t="s">
        <v>6957</v>
      </c>
      <c r="C719" s="1">
        <v>42657</v>
      </c>
      <c r="D719" s="1">
        <v>42663</v>
      </c>
      <c r="E719" t="s">
        <v>49</v>
      </c>
      <c r="F719" t="s">
        <v>6958</v>
      </c>
      <c r="G719" t="s">
        <v>6959</v>
      </c>
      <c r="H719" t="s">
        <v>25</v>
      </c>
      <c r="I719" t="s">
        <v>26</v>
      </c>
      <c r="J719" t="s">
        <v>1525</v>
      </c>
      <c r="K719" t="s">
        <v>87</v>
      </c>
      <c r="L719">
        <v>28540</v>
      </c>
      <c r="M719" t="s">
        <v>29</v>
      </c>
      <c r="N719" t="s">
        <v>6960</v>
      </c>
      <c r="O719" t="s">
        <v>31</v>
      </c>
      <c r="P719" t="s">
        <v>35</v>
      </c>
      <c r="Q719" t="s">
        <v>6961</v>
      </c>
      <c r="R719">
        <v>102.592</v>
      </c>
      <c r="S719">
        <v>1</v>
      </c>
      <c r="T719">
        <v>0.2</v>
      </c>
      <c r="U719">
        <v>10.2592</v>
      </c>
    </row>
    <row r="720" spans="1:21" x14ac:dyDescent="0.3">
      <c r="A720">
        <v>3769</v>
      </c>
      <c r="B720" t="s">
        <v>6920</v>
      </c>
      <c r="C720" s="1">
        <v>41989</v>
      </c>
      <c r="D720" s="1">
        <v>41993</v>
      </c>
      <c r="E720" t="s">
        <v>22</v>
      </c>
      <c r="F720" t="s">
        <v>134</v>
      </c>
      <c r="G720" t="s">
        <v>135</v>
      </c>
      <c r="H720" t="s">
        <v>40</v>
      </c>
      <c r="I720" t="s">
        <v>26</v>
      </c>
      <c r="J720" t="s">
        <v>2334</v>
      </c>
      <c r="K720" t="s">
        <v>53</v>
      </c>
      <c r="L720">
        <v>33012</v>
      </c>
      <c r="M720" t="s">
        <v>29</v>
      </c>
      <c r="N720" t="s">
        <v>4627</v>
      </c>
      <c r="O720" t="s">
        <v>31</v>
      </c>
      <c r="P720" t="s">
        <v>35</v>
      </c>
      <c r="Q720" t="s">
        <v>4628</v>
      </c>
      <c r="R720">
        <v>1013.832</v>
      </c>
      <c r="S720">
        <v>9</v>
      </c>
      <c r="T720">
        <v>0.2</v>
      </c>
      <c r="U720">
        <v>101.3832</v>
      </c>
    </row>
    <row r="721" spans="1:21" x14ac:dyDescent="0.3">
      <c r="A721">
        <v>3757</v>
      </c>
      <c r="B721" t="s">
        <v>6908</v>
      </c>
      <c r="C721" s="1">
        <v>42432</v>
      </c>
      <c r="D721" s="1">
        <v>42435</v>
      </c>
      <c r="E721" t="s">
        <v>187</v>
      </c>
      <c r="F721" t="s">
        <v>6318</v>
      </c>
      <c r="G721" t="s">
        <v>6319</v>
      </c>
      <c r="H721" t="s">
        <v>40</v>
      </c>
      <c r="I721" t="s">
        <v>26</v>
      </c>
      <c r="J721" t="s">
        <v>6909</v>
      </c>
      <c r="K721" t="s">
        <v>103</v>
      </c>
      <c r="L721">
        <v>79762</v>
      </c>
      <c r="M721" t="s">
        <v>104</v>
      </c>
      <c r="N721" t="s">
        <v>6910</v>
      </c>
      <c r="O721" t="s">
        <v>31</v>
      </c>
      <c r="P721" t="s">
        <v>35</v>
      </c>
      <c r="Q721" t="s">
        <v>6911</v>
      </c>
      <c r="R721">
        <v>563.42999999999995</v>
      </c>
      <c r="S721">
        <v>5</v>
      </c>
      <c r="T721">
        <v>0.3</v>
      </c>
      <c r="U721">
        <v>-56.343000000000004</v>
      </c>
    </row>
    <row r="722" spans="1:21" x14ac:dyDescent="0.3">
      <c r="A722">
        <v>3752</v>
      </c>
      <c r="B722" t="s">
        <v>6907</v>
      </c>
      <c r="C722" s="1">
        <v>42974</v>
      </c>
      <c r="D722" s="1">
        <v>42976</v>
      </c>
      <c r="E722" t="s">
        <v>22</v>
      </c>
      <c r="F722" t="s">
        <v>960</v>
      </c>
      <c r="G722" t="s">
        <v>961</v>
      </c>
      <c r="H722" t="s">
        <v>40</v>
      </c>
      <c r="I722" t="s">
        <v>26</v>
      </c>
      <c r="J722" t="s">
        <v>1029</v>
      </c>
      <c r="K722" t="s">
        <v>42</v>
      </c>
      <c r="L722">
        <v>90301</v>
      </c>
      <c r="M722" t="s">
        <v>43</v>
      </c>
      <c r="N722" t="s">
        <v>1465</v>
      </c>
      <c r="O722" t="s">
        <v>31</v>
      </c>
      <c r="P722" t="s">
        <v>35</v>
      </c>
      <c r="Q722" t="s">
        <v>1466</v>
      </c>
      <c r="R722">
        <v>230.28</v>
      </c>
      <c r="S722">
        <v>3</v>
      </c>
      <c r="T722">
        <v>0.2</v>
      </c>
      <c r="U722">
        <v>23.027999999999999</v>
      </c>
    </row>
    <row r="723" spans="1:21" x14ac:dyDescent="0.3">
      <c r="A723">
        <v>3747</v>
      </c>
      <c r="B723" t="s">
        <v>6906</v>
      </c>
      <c r="C723" s="1">
        <v>42636</v>
      </c>
      <c r="D723" s="1">
        <v>42641</v>
      </c>
      <c r="E723" t="s">
        <v>22</v>
      </c>
      <c r="F723" t="s">
        <v>1332</v>
      </c>
      <c r="G723" t="s">
        <v>1333</v>
      </c>
      <c r="H723" t="s">
        <v>25</v>
      </c>
      <c r="I723" t="s">
        <v>26</v>
      </c>
      <c r="J723" t="s">
        <v>496</v>
      </c>
      <c r="K723" t="s">
        <v>1274</v>
      </c>
      <c r="L723">
        <v>31907</v>
      </c>
      <c r="M723" t="s">
        <v>29</v>
      </c>
      <c r="N723" t="s">
        <v>5131</v>
      </c>
      <c r="O723" t="s">
        <v>31</v>
      </c>
      <c r="P723" t="s">
        <v>35</v>
      </c>
      <c r="Q723" t="s">
        <v>5132</v>
      </c>
      <c r="R723">
        <v>368.97</v>
      </c>
      <c r="S723">
        <v>3</v>
      </c>
      <c r="T723">
        <v>0</v>
      </c>
      <c r="U723">
        <v>81.173400000000001</v>
      </c>
    </row>
    <row r="724" spans="1:21" x14ac:dyDescent="0.3">
      <c r="A724">
        <v>3716</v>
      </c>
      <c r="B724" t="s">
        <v>6881</v>
      </c>
      <c r="C724" s="1">
        <v>41981</v>
      </c>
      <c r="D724" s="1">
        <v>41983</v>
      </c>
      <c r="E724" t="s">
        <v>22</v>
      </c>
      <c r="F724" t="s">
        <v>5288</v>
      </c>
      <c r="G724" t="s">
        <v>5289</v>
      </c>
      <c r="H724" t="s">
        <v>25</v>
      </c>
      <c r="I724" t="s">
        <v>26</v>
      </c>
      <c r="J724" t="s">
        <v>3021</v>
      </c>
      <c r="K724" t="s">
        <v>95</v>
      </c>
      <c r="L724">
        <v>98502</v>
      </c>
      <c r="M724" t="s">
        <v>43</v>
      </c>
      <c r="N724" t="s">
        <v>1166</v>
      </c>
      <c r="O724" t="s">
        <v>31</v>
      </c>
      <c r="P724" t="s">
        <v>35</v>
      </c>
      <c r="Q724" t="s">
        <v>1167</v>
      </c>
      <c r="R724">
        <v>603.91999999999996</v>
      </c>
      <c r="S724">
        <v>5</v>
      </c>
      <c r="T724">
        <v>0.2</v>
      </c>
      <c r="U724">
        <v>45.293999999999997</v>
      </c>
    </row>
    <row r="725" spans="1:21" x14ac:dyDescent="0.3">
      <c r="A725">
        <v>1702</v>
      </c>
      <c r="B725" t="s">
        <v>4397</v>
      </c>
      <c r="C725" s="1">
        <v>42198</v>
      </c>
      <c r="D725" s="1">
        <v>42200</v>
      </c>
      <c r="E725" t="s">
        <v>22</v>
      </c>
      <c r="F725" t="s">
        <v>3739</v>
      </c>
      <c r="G725" t="s">
        <v>3740</v>
      </c>
      <c r="H725" t="s">
        <v>25</v>
      </c>
      <c r="I725" t="s">
        <v>26</v>
      </c>
      <c r="J725" t="s">
        <v>265</v>
      </c>
      <c r="K725" t="s">
        <v>266</v>
      </c>
      <c r="L725">
        <v>10035</v>
      </c>
      <c r="M725" t="s">
        <v>147</v>
      </c>
      <c r="N725" t="s">
        <v>1811</v>
      </c>
      <c r="O725" t="s">
        <v>31</v>
      </c>
      <c r="P725" t="s">
        <v>35</v>
      </c>
      <c r="Q725" t="s">
        <v>1812</v>
      </c>
      <c r="R725">
        <v>1931.04</v>
      </c>
      <c r="S725">
        <v>9</v>
      </c>
      <c r="T725">
        <v>0.1</v>
      </c>
      <c r="U725">
        <v>321.83999999999997</v>
      </c>
    </row>
    <row r="726" spans="1:21" x14ac:dyDescent="0.3">
      <c r="A726">
        <v>1710</v>
      </c>
      <c r="B726" t="s">
        <v>4404</v>
      </c>
      <c r="C726" s="1">
        <v>43038</v>
      </c>
      <c r="D726" s="1">
        <v>43044</v>
      </c>
      <c r="E726" t="s">
        <v>49</v>
      </c>
      <c r="F726" t="s">
        <v>4405</v>
      </c>
      <c r="G726" t="s">
        <v>4406</v>
      </c>
      <c r="H726" t="s">
        <v>25</v>
      </c>
      <c r="I726" t="s">
        <v>26</v>
      </c>
      <c r="J726" t="s">
        <v>126</v>
      </c>
      <c r="K726" t="s">
        <v>42</v>
      </c>
      <c r="L726">
        <v>94122</v>
      </c>
      <c r="M726" t="s">
        <v>43</v>
      </c>
      <c r="N726" t="s">
        <v>260</v>
      </c>
      <c r="O726" t="s">
        <v>31</v>
      </c>
      <c r="P726" t="s">
        <v>35</v>
      </c>
      <c r="Q726" t="s">
        <v>261</v>
      </c>
      <c r="R726">
        <v>71.992000000000004</v>
      </c>
      <c r="S726">
        <v>1</v>
      </c>
      <c r="T726">
        <v>0.2</v>
      </c>
      <c r="U726">
        <v>-0.89990000000000003</v>
      </c>
    </row>
    <row r="727" spans="1:21" x14ac:dyDescent="0.3">
      <c r="A727">
        <v>3675</v>
      </c>
      <c r="B727" t="s">
        <v>6848</v>
      </c>
      <c r="C727" s="1">
        <v>43045</v>
      </c>
      <c r="D727" s="1">
        <v>43050</v>
      </c>
      <c r="E727" t="s">
        <v>49</v>
      </c>
      <c r="F727" t="s">
        <v>5163</v>
      </c>
      <c r="G727" t="s">
        <v>5164</v>
      </c>
      <c r="H727" t="s">
        <v>25</v>
      </c>
      <c r="I727" t="s">
        <v>26</v>
      </c>
      <c r="J727" t="s">
        <v>145</v>
      </c>
      <c r="K727" t="s">
        <v>146</v>
      </c>
      <c r="L727">
        <v>19143</v>
      </c>
      <c r="M727" t="s">
        <v>147</v>
      </c>
      <c r="N727" t="s">
        <v>4847</v>
      </c>
      <c r="O727" t="s">
        <v>31</v>
      </c>
      <c r="P727" t="s">
        <v>35</v>
      </c>
      <c r="Q727" t="s">
        <v>4848</v>
      </c>
      <c r="R727">
        <v>127.372</v>
      </c>
      <c r="S727">
        <v>2</v>
      </c>
      <c r="T727">
        <v>0.3</v>
      </c>
      <c r="U727">
        <v>-30.933199999999999</v>
      </c>
    </row>
    <row r="728" spans="1:21" x14ac:dyDescent="0.3">
      <c r="A728">
        <v>3625</v>
      </c>
      <c r="B728" t="s">
        <v>6801</v>
      </c>
      <c r="C728" s="1">
        <v>42874</v>
      </c>
      <c r="D728" s="1">
        <v>42876</v>
      </c>
      <c r="E728" t="s">
        <v>22</v>
      </c>
      <c r="F728" t="s">
        <v>5327</v>
      </c>
      <c r="G728" t="s">
        <v>5328</v>
      </c>
      <c r="H728" t="s">
        <v>101</v>
      </c>
      <c r="I728" t="s">
        <v>26</v>
      </c>
      <c r="J728" t="s">
        <v>126</v>
      </c>
      <c r="K728" t="s">
        <v>42</v>
      </c>
      <c r="L728">
        <v>94109</v>
      </c>
      <c r="M728" t="s">
        <v>43</v>
      </c>
      <c r="N728" t="s">
        <v>1843</v>
      </c>
      <c r="O728" t="s">
        <v>31</v>
      </c>
      <c r="P728" t="s">
        <v>35</v>
      </c>
      <c r="Q728" t="s">
        <v>1844</v>
      </c>
      <c r="R728">
        <v>681.40800000000002</v>
      </c>
      <c r="S728">
        <v>12</v>
      </c>
      <c r="T728">
        <v>0.2</v>
      </c>
      <c r="U728">
        <v>42.588000000000001</v>
      </c>
    </row>
    <row r="729" spans="1:21" x14ac:dyDescent="0.3">
      <c r="A729">
        <v>3603</v>
      </c>
      <c r="B729" t="s">
        <v>6783</v>
      </c>
      <c r="C729" s="1">
        <v>41960</v>
      </c>
      <c r="D729" s="1">
        <v>41967</v>
      </c>
      <c r="E729" t="s">
        <v>49</v>
      </c>
      <c r="F729" t="s">
        <v>6784</v>
      </c>
      <c r="G729" t="s">
        <v>6785</v>
      </c>
      <c r="H729" t="s">
        <v>25</v>
      </c>
      <c r="I729" t="s">
        <v>26</v>
      </c>
      <c r="J729" t="s">
        <v>145</v>
      </c>
      <c r="K729" t="s">
        <v>146</v>
      </c>
      <c r="L729">
        <v>19143</v>
      </c>
      <c r="M729" t="s">
        <v>147</v>
      </c>
      <c r="N729" t="s">
        <v>1935</v>
      </c>
      <c r="O729" t="s">
        <v>31</v>
      </c>
      <c r="P729" t="s">
        <v>35</v>
      </c>
      <c r="Q729" t="s">
        <v>1936</v>
      </c>
      <c r="R729">
        <v>657.93</v>
      </c>
      <c r="S729">
        <v>5</v>
      </c>
      <c r="T729">
        <v>0.3</v>
      </c>
      <c r="U729">
        <v>-93.99</v>
      </c>
    </row>
    <row r="730" spans="1:21" x14ac:dyDescent="0.3">
      <c r="A730">
        <v>3585</v>
      </c>
      <c r="B730" t="s">
        <v>6769</v>
      </c>
      <c r="C730" s="1">
        <v>42348</v>
      </c>
      <c r="D730" s="1">
        <v>42354</v>
      </c>
      <c r="E730" t="s">
        <v>49</v>
      </c>
      <c r="F730" t="s">
        <v>3947</v>
      </c>
      <c r="G730" t="s">
        <v>3948</v>
      </c>
      <c r="H730" t="s">
        <v>40</v>
      </c>
      <c r="I730" t="s">
        <v>26</v>
      </c>
      <c r="J730" t="s">
        <v>327</v>
      </c>
      <c r="K730" t="s">
        <v>237</v>
      </c>
      <c r="L730">
        <v>49201</v>
      </c>
      <c r="M730" t="s">
        <v>104</v>
      </c>
      <c r="N730" t="s">
        <v>3899</v>
      </c>
      <c r="O730" t="s">
        <v>31</v>
      </c>
      <c r="P730" t="s">
        <v>35</v>
      </c>
      <c r="Q730" t="s">
        <v>3900</v>
      </c>
      <c r="R730">
        <v>191.96</v>
      </c>
      <c r="S730">
        <v>2</v>
      </c>
      <c r="T730">
        <v>0</v>
      </c>
      <c r="U730">
        <v>32.633200000000002</v>
      </c>
    </row>
    <row r="731" spans="1:21" x14ac:dyDescent="0.3">
      <c r="A731">
        <v>3552</v>
      </c>
      <c r="B731" t="s">
        <v>6740</v>
      </c>
      <c r="C731" s="1">
        <v>42458</v>
      </c>
      <c r="D731" s="1">
        <v>42462</v>
      </c>
      <c r="E731" t="s">
        <v>22</v>
      </c>
      <c r="F731" t="s">
        <v>3923</v>
      </c>
      <c r="G731" t="s">
        <v>3924</v>
      </c>
      <c r="H731" t="s">
        <v>101</v>
      </c>
      <c r="I731" t="s">
        <v>26</v>
      </c>
      <c r="J731" t="s">
        <v>302</v>
      </c>
      <c r="K731" t="s">
        <v>210</v>
      </c>
      <c r="L731">
        <v>60653</v>
      </c>
      <c r="M731" t="s">
        <v>104</v>
      </c>
      <c r="N731" t="s">
        <v>944</v>
      </c>
      <c r="O731" t="s">
        <v>31</v>
      </c>
      <c r="P731" t="s">
        <v>35</v>
      </c>
      <c r="Q731" t="s">
        <v>945</v>
      </c>
      <c r="R731">
        <v>844.11599999999999</v>
      </c>
      <c r="S731">
        <v>6</v>
      </c>
      <c r="T731">
        <v>0.3</v>
      </c>
      <c r="U731">
        <v>-36.176400000000001</v>
      </c>
    </row>
    <row r="732" spans="1:21" x14ac:dyDescent="0.3">
      <c r="A732">
        <v>3549</v>
      </c>
      <c r="B732" t="s">
        <v>6737</v>
      </c>
      <c r="C732" s="1">
        <v>43038</v>
      </c>
      <c r="D732" s="1">
        <v>43040</v>
      </c>
      <c r="E732" t="s">
        <v>187</v>
      </c>
      <c r="F732" t="s">
        <v>2317</v>
      </c>
      <c r="G732" t="s">
        <v>2318</v>
      </c>
      <c r="H732" t="s">
        <v>101</v>
      </c>
      <c r="I732" t="s">
        <v>26</v>
      </c>
      <c r="J732" t="s">
        <v>1468</v>
      </c>
      <c r="K732" t="s">
        <v>28</v>
      </c>
      <c r="L732">
        <v>40475</v>
      </c>
      <c r="M732" t="s">
        <v>29</v>
      </c>
      <c r="N732" t="s">
        <v>5173</v>
      </c>
      <c r="O732" t="s">
        <v>31</v>
      </c>
      <c r="P732" t="s">
        <v>35</v>
      </c>
      <c r="Q732" t="s">
        <v>5174</v>
      </c>
      <c r="R732">
        <v>33.94</v>
      </c>
      <c r="S732">
        <v>1</v>
      </c>
      <c r="T732">
        <v>0</v>
      </c>
      <c r="U732">
        <v>9.1638000000000002</v>
      </c>
    </row>
    <row r="733" spans="1:21" x14ac:dyDescent="0.3">
      <c r="A733">
        <v>3543</v>
      </c>
      <c r="B733" t="s">
        <v>6733</v>
      </c>
      <c r="C733" s="1">
        <v>42631</v>
      </c>
      <c r="D733" s="1">
        <v>42633</v>
      </c>
      <c r="E733" t="s">
        <v>187</v>
      </c>
      <c r="F733" t="s">
        <v>2308</v>
      </c>
      <c r="G733" t="s">
        <v>2309</v>
      </c>
      <c r="H733" t="s">
        <v>25</v>
      </c>
      <c r="I733" t="s">
        <v>26</v>
      </c>
      <c r="J733" t="s">
        <v>496</v>
      </c>
      <c r="K733" t="s">
        <v>497</v>
      </c>
      <c r="L733">
        <v>43229</v>
      </c>
      <c r="M733" t="s">
        <v>147</v>
      </c>
      <c r="N733" t="s">
        <v>1843</v>
      </c>
      <c r="O733" t="s">
        <v>31</v>
      </c>
      <c r="P733" t="s">
        <v>35</v>
      </c>
      <c r="Q733" t="s">
        <v>1844</v>
      </c>
      <c r="R733">
        <v>99.372</v>
      </c>
      <c r="S733">
        <v>2</v>
      </c>
      <c r="T733">
        <v>0.3</v>
      </c>
      <c r="U733">
        <v>-7.0979999999999999</v>
      </c>
    </row>
    <row r="734" spans="1:21" x14ac:dyDescent="0.3">
      <c r="A734">
        <v>3496</v>
      </c>
      <c r="B734" t="s">
        <v>6690</v>
      </c>
      <c r="C734" s="1">
        <v>43002</v>
      </c>
      <c r="D734" s="1">
        <v>43006</v>
      </c>
      <c r="E734" t="s">
        <v>49</v>
      </c>
      <c r="F734" t="s">
        <v>1809</v>
      </c>
      <c r="G734" t="s">
        <v>1810</v>
      </c>
      <c r="H734" t="s">
        <v>40</v>
      </c>
      <c r="I734" t="s">
        <v>26</v>
      </c>
      <c r="J734" t="s">
        <v>6691</v>
      </c>
      <c r="K734" t="s">
        <v>228</v>
      </c>
      <c r="L734">
        <v>56301</v>
      </c>
      <c r="M734" t="s">
        <v>104</v>
      </c>
      <c r="N734" t="s">
        <v>2585</v>
      </c>
      <c r="O734" t="s">
        <v>31</v>
      </c>
      <c r="P734" t="s">
        <v>35</v>
      </c>
      <c r="Q734" t="s">
        <v>2586</v>
      </c>
      <c r="R734">
        <v>603.91999999999996</v>
      </c>
      <c r="S734">
        <v>4</v>
      </c>
      <c r="T734">
        <v>0</v>
      </c>
      <c r="U734">
        <v>181.17599999999999</v>
      </c>
    </row>
    <row r="735" spans="1:21" x14ac:dyDescent="0.3">
      <c r="A735">
        <v>3490</v>
      </c>
      <c r="B735" t="s">
        <v>6688</v>
      </c>
      <c r="C735" s="1">
        <v>42187</v>
      </c>
      <c r="D735" s="1">
        <v>42191</v>
      </c>
      <c r="E735" t="s">
        <v>49</v>
      </c>
      <c r="F735" t="s">
        <v>5135</v>
      </c>
      <c r="G735" t="s">
        <v>5136</v>
      </c>
      <c r="H735" t="s">
        <v>25</v>
      </c>
      <c r="I735" t="s">
        <v>26</v>
      </c>
      <c r="J735" t="s">
        <v>6689</v>
      </c>
      <c r="K735" t="s">
        <v>210</v>
      </c>
      <c r="L735">
        <v>60188</v>
      </c>
      <c r="M735" t="s">
        <v>104</v>
      </c>
      <c r="N735" t="s">
        <v>4847</v>
      </c>
      <c r="O735" t="s">
        <v>31</v>
      </c>
      <c r="P735" t="s">
        <v>35</v>
      </c>
      <c r="Q735" t="s">
        <v>4848</v>
      </c>
      <c r="R735">
        <v>382.11599999999999</v>
      </c>
      <c r="S735">
        <v>6</v>
      </c>
      <c r="T735">
        <v>0.3</v>
      </c>
      <c r="U735">
        <v>-92.799599999999998</v>
      </c>
    </row>
    <row r="736" spans="1:21" x14ac:dyDescent="0.3">
      <c r="A736">
        <v>3489</v>
      </c>
      <c r="B736" t="s">
        <v>6688</v>
      </c>
      <c r="C736" s="1">
        <v>42187</v>
      </c>
      <c r="D736" s="1">
        <v>42191</v>
      </c>
      <c r="E736" t="s">
        <v>49</v>
      </c>
      <c r="F736" t="s">
        <v>5135</v>
      </c>
      <c r="G736" t="s">
        <v>5136</v>
      </c>
      <c r="H736" t="s">
        <v>25</v>
      </c>
      <c r="I736" t="s">
        <v>26</v>
      </c>
      <c r="J736" t="s">
        <v>6689</v>
      </c>
      <c r="K736" t="s">
        <v>210</v>
      </c>
      <c r="L736">
        <v>60188</v>
      </c>
      <c r="M736" t="s">
        <v>104</v>
      </c>
      <c r="N736" t="s">
        <v>1138</v>
      </c>
      <c r="O736" t="s">
        <v>31</v>
      </c>
      <c r="P736" t="s">
        <v>35</v>
      </c>
      <c r="Q736" t="s">
        <v>1139</v>
      </c>
      <c r="R736">
        <v>408.42200000000003</v>
      </c>
      <c r="S736">
        <v>2</v>
      </c>
      <c r="T736">
        <v>0.3</v>
      </c>
      <c r="U736">
        <v>-5.8346</v>
      </c>
    </row>
    <row r="737" spans="1:21" x14ac:dyDescent="0.3">
      <c r="A737">
        <v>3474</v>
      </c>
      <c r="B737" t="s">
        <v>6674</v>
      </c>
      <c r="C737" s="1">
        <v>42797</v>
      </c>
      <c r="D737" s="1">
        <v>42804</v>
      </c>
      <c r="E737" t="s">
        <v>49</v>
      </c>
      <c r="F737" t="s">
        <v>1831</v>
      </c>
      <c r="G737" t="s">
        <v>1832</v>
      </c>
      <c r="H737" t="s">
        <v>25</v>
      </c>
      <c r="I737" t="s">
        <v>26</v>
      </c>
      <c r="J737" t="s">
        <v>6675</v>
      </c>
      <c r="K737" t="s">
        <v>237</v>
      </c>
      <c r="L737">
        <v>48127</v>
      </c>
      <c r="M737" t="s">
        <v>104</v>
      </c>
      <c r="N737" t="s">
        <v>1282</v>
      </c>
      <c r="O737" t="s">
        <v>31</v>
      </c>
      <c r="P737" t="s">
        <v>35</v>
      </c>
      <c r="Q737" t="s">
        <v>1283</v>
      </c>
      <c r="R737">
        <v>180.98</v>
      </c>
      <c r="S737">
        <v>1</v>
      </c>
      <c r="T737">
        <v>0</v>
      </c>
      <c r="U737">
        <v>47.0548</v>
      </c>
    </row>
    <row r="738" spans="1:21" x14ac:dyDescent="0.3">
      <c r="A738">
        <v>3427</v>
      </c>
      <c r="B738" t="s">
        <v>6626</v>
      </c>
      <c r="C738" s="1">
        <v>42271</v>
      </c>
      <c r="D738" s="1">
        <v>42275</v>
      </c>
      <c r="E738" t="s">
        <v>49</v>
      </c>
      <c r="F738" t="s">
        <v>3056</v>
      </c>
      <c r="G738" t="s">
        <v>3057</v>
      </c>
      <c r="H738" t="s">
        <v>101</v>
      </c>
      <c r="I738" t="s">
        <v>26</v>
      </c>
      <c r="J738" t="s">
        <v>6627</v>
      </c>
      <c r="K738" t="s">
        <v>488</v>
      </c>
      <c r="L738">
        <v>52001</v>
      </c>
      <c r="M738" t="s">
        <v>104</v>
      </c>
      <c r="N738" t="s">
        <v>4627</v>
      </c>
      <c r="O738" t="s">
        <v>31</v>
      </c>
      <c r="P738" t="s">
        <v>35</v>
      </c>
      <c r="Q738" t="s">
        <v>4628</v>
      </c>
      <c r="R738">
        <v>1408.1</v>
      </c>
      <c r="S738">
        <v>10</v>
      </c>
      <c r="T738">
        <v>0</v>
      </c>
      <c r="U738">
        <v>394.26799999999997</v>
      </c>
    </row>
    <row r="739" spans="1:21" x14ac:dyDescent="0.3">
      <c r="A739">
        <v>3420</v>
      </c>
      <c r="B739" t="s">
        <v>6624</v>
      </c>
      <c r="C739" s="1">
        <v>42253</v>
      </c>
      <c r="D739" s="1">
        <v>42260</v>
      </c>
      <c r="E739" t="s">
        <v>49</v>
      </c>
      <c r="F739" t="s">
        <v>2134</v>
      </c>
      <c r="G739" t="s">
        <v>2135</v>
      </c>
      <c r="H739" t="s">
        <v>101</v>
      </c>
      <c r="I739" t="s">
        <v>26</v>
      </c>
      <c r="J739" t="s">
        <v>265</v>
      </c>
      <c r="K739" t="s">
        <v>266</v>
      </c>
      <c r="L739">
        <v>10024</v>
      </c>
      <c r="M739" t="s">
        <v>147</v>
      </c>
      <c r="N739" t="s">
        <v>2585</v>
      </c>
      <c r="O739" t="s">
        <v>31</v>
      </c>
      <c r="P739" t="s">
        <v>35</v>
      </c>
      <c r="Q739" t="s">
        <v>2586</v>
      </c>
      <c r="R739">
        <v>271.76400000000001</v>
      </c>
      <c r="S739">
        <v>2</v>
      </c>
      <c r="T739">
        <v>0.1</v>
      </c>
      <c r="U739">
        <v>60.392000000000003</v>
      </c>
    </row>
    <row r="740" spans="1:21" x14ac:dyDescent="0.3">
      <c r="A740">
        <v>3407</v>
      </c>
      <c r="B740" t="s">
        <v>6619</v>
      </c>
      <c r="C740" s="1">
        <v>41752</v>
      </c>
      <c r="D740" s="1">
        <v>41756</v>
      </c>
      <c r="E740" t="s">
        <v>49</v>
      </c>
      <c r="F740" t="s">
        <v>6486</v>
      </c>
      <c r="G740" t="s">
        <v>6487</v>
      </c>
      <c r="H740" t="s">
        <v>101</v>
      </c>
      <c r="I740" t="s">
        <v>26</v>
      </c>
      <c r="J740" t="s">
        <v>496</v>
      </c>
      <c r="K740" t="s">
        <v>497</v>
      </c>
      <c r="L740">
        <v>43229</v>
      </c>
      <c r="M740" t="s">
        <v>147</v>
      </c>
      <c r="N740" t="s">
        <v>944</v>
      </c>
      <c r="O740" t="s">
        <v>31</v>
      </c>
      <c r="P740" t="s">
        <v>35</v>
      </c>
      <c r="Q740" t="s">
        <v>945</v>
      </c>
      <c r="R740">
        <v>281.37200000000001</v>
      </c>
      <c r="S740">
        <v>2</v>
      </c>
      <c r="T740">
        <v>0.3</v>
      </c>
      <c r="U740">
        <v>-12.0588</v>
      </c>
    </row>
    <row r="741" spans="1:21" x14ac:dyDescent="0.3">
      <c r="A741">
        <v>3406</v>
      </c>
      <c r="B741" t="s">
        <v>6619</v>
      </c>
      <c r="C741" s="1">
        <v>41752</v>
      </c>
      <c r="D741" s="1">
        <v>41756</v>
      </c>
      <c r="E741" t="s">
        <v>49</v>
      </c>
      <c r="F741" t="s">
        <v>6486</v>
      </c>
      <c r="G741" t="s">
        <v>6487</v>
      </c>
      <c r="H741" t="s">
        <v>101</v>
      </c>
      <c r="I741" t="s">
        <v>26</v>
      </c>
      <c r="J741" t="s">
        <v>496</v>
      </c>
      <c r="K741" t="s">
        <v>497</v>
      </c>
      <c r="L741">
        <v>43229</v>
      </c>
      <c r="M741" t="s">
        <v>147</v>
      </c>
      <c r="N741" t="s">
        <v>944</v>
      </c>
      <c r="O741" t="s">
        <v>31</v>
      </c>
      <c r="P741" t="s">
        <v>35</v>
      </c>
      <c r="Q741" t="s">
        <v>945</v>
      </c>
      <c r="R741">
        <v>281.37200000000001</v>
      </c>
      <c r="S741">
        <v>2</v>
      </c>
      <c r="T741">
        <v>0.3</v>
      </c>
      <c r="U741">
        <v>-12.0588</v>
      </c>
    </row>
    <row r="742" spans="1:21" x14ac:dyDescent="0.3">
      <c r="A742">
        <v>3384</v>
      </c>
      <c r="B742" t="s">
        <v>6601</v>
      </c>
      <c r="C742" s="1">
        <v>42342</v>
      </c>
      <c r="D742" s="1">
        <v>42347</v>
      </c>
      <c r="E742" t="s">
        <v>22</v>
      </c>
      <c r="F742" t="s">
        <v>2763</v>
      </c>
      <c r="G742" t="s">
        <v>2764</v>
      </c>
      <c r="H742" t="s">
        <v>25</v>
      </c>
      <c r="I742" t="s">
        <v>26</v>
      </c>
      <c r="J742" t="s">
        <v>265</v>
      </c>
      <c r="K742" t="s">
        <v>266</v>
      </c>
      <c r="L742">
        <v>10035</v>
      </c>
      <c r="M742" t="s">
        <v>147</v>
      </c>
      <c r="N742" t="s">
        <v>6602</v>
      </c>
      <c r="O742" t="s">
        <v>31</v>
      </c>
      <c r="P742" t="s">
        <v>35</v>
      </c>
      <c r="Q742" t="s">
        <v>6603</v>
      </c>
      <c r="R742">
        <v>384.17399999999998</v>
      </c>
      <c r="S742">
        <v>7</v>
      </c>
      <c r="T742">
        <v>0.1</v>
      </c>
      <c r="U742">
        <v>29.880199999999999</v>
      </c>
    </row>
    <row r="743" spans="1:21" x14ac:dyDescent="0.3">
      <c r="A743">
        <v>3377</v>
      </c>
      <c r="B743" t="s">
        <v>6588</v>
      </c>
      <c r="C743" s="1">
        <v>42342</v>
      </c>
      <c r="D743" s="1">
        <v>42348</v>
      </c>
      <c r="E743" t="s">
        <v>49</v>
      </c>
      <c r="F743" t="s">
        <v>50</v>
      </c>
      <c r="G743" t="s">
        <v>51</v>
      </c>
      <c r="H743" t="s">
        <v>25</v>
      </c>
      <c r="I743" t="s">
        <v>26</v>
      </c>
      <c r="J743" t="s">
        <v>6109</v>
      </c>
      <c r="K743" t="s">
        <v>266</v>
      </c>
      <c r="L743">
        <v>11550</v>
      </c>
      <c r="M743" t="s">
        <v>147</v>
      </c>
      <c r="N743" t="s">
        <v>944</v>
      </c>
      <c r="O743" t="s">
        <v>31</v>
      </c>
      <c r="P743" t="s">
        <v>35</v>
      </c>
      <c r="Q743" t="s">
        <v>945</v>
      </c>
      <c r="R743">
        <v>361.76400000000001</v>
      </c>
      <c r="S743">
        <v>2</v>
      </c>
      <c r="T743">
        <v>0.1</v>
      </c>
      <c r="U743">
        <v>68.333200000000005</v>
      </c>
    </row>
    <row r="744" spans="1:21" x14ac:dyDescent="0.3">
      <c r="A744">
        <v>3375</v>
      </c>
      <c r="B744" t="s">
        <v>6588</v>
      </c>
      <c r="C744" s="1">
        <v>42342</v>
      </c>
      <c r="D744" s="1">
        <v>42348</v>
      </c>
      <c r="E744" t="s">
        <v>49</v>
      </c>
      <c r="F744" t="s">
        <v>50</v>
      </c>
      <c r="G744" t="s">
        <v>51</v>
      </c>
      <c r="H744" t="s">
        <v>25</v>
      </c>
      <c r="I744" t="s">
        <v>26</v>
      </c>
      <c r="J744" t="s">
        <v>6109</v>
      </c>
      <c r="K744" t="s">
        <v>266</v>
      </c>
      <c r="L744">
        <v>11550</v>
      </c>
      <c r="M744" t="s">
        <v>147</v>
      </c>
      <c r="N744" t="s">
        <v>1552</v>
      </c>
      <c r="O744" t="s">
        <v>31</v>
      </c>
      <c r="P744" t="s">
        <v>35</v>
      </c>
      <c r="Q744" t="s">
        <v>1553</v>
      </c>
      <c r="R744">
        <v>364.41</v>
      </c>
      <c r="S744">
        <v>5</v>
      </c>
      <c r="T744">
        <v>0.1</v>
      </c>
      <c r="U744">
        <v>8.0980000000000008</v>
      </c>
    </row>
    <row r="745" spans="1:21" x14ac:dyDescent="0.3">
      <c r="A745">
        <v>3321</v>
      </c>
      <c r="B745" t="s">
        <v>6538</v>
      </c>
      <c r="C745" s="1">
        <v>41993</v>
      </c>
      <c r="D745" s="1">
        <v>41998</v>
      </c>
      <c r="E745" t="s">
        <v>49</v>
      </c>
      <c r="F745" t="s">
        <v>6539</v>
      </c>
      <c r="G745" t="s">
        <v>6540</v>
      </c>
      <c r="H745" t="s">
        <v>25</v>
      </c>
      <c r="I745" t="s">
        <v>26</v>
      </c>
      <c r="J745" t="s">
        <v>381</v>
      </c>
      <c r="K745" t="s">
        <v>334</v>
      </c>
      <c r="L745">
        <v>38401</v>
      </c>
      <c r="M745" t="s">
        <v>29</v>
      </c>
      <c r="N745" t="s">
        <v>687</v>
      </c>
      <c r="O745" t="s">
        <v>31</v>
      </c>
      <c r="P745" t="s">
        <v>35</v>
      </c>
      <c r="Q745" t="s">
        <v>688</v>
      </c>
      <c r="R745">
        <v>662.88</v>
      </c>
      <c r="S745">
        <v>3</v>
      </c>
      <c r="T745">
        <v>0.2</v>
      </c>
      <c r="U745">
        <v>74.573999999999998</v>
      </c>
    </row>
    <row r="746" spans="1:21" x14ac:dyDescent="0.3">
      <c r="A746">
        <v>3315</v>
      </c>
      <c r="B746" t="s">
        <v>6535</v>
      </c>
      <c r="C746" s="1">
        <v>43093</v>
      </c>
      <c r="D746" s="1">
        <v>43097</v>
      </c>
      <c r="E746" t="s">
        <v>49</v>
      </c>
      <c r="F746" t="s">
        <v>5800</v>
      </c>
      <c r="G746" t="s">
        <v>5801</v>
      </c>
      <c r="H746" t="s">
        <v>25</v>
      </c>
      <c r="I746" t="s">
        <v>26</v>
      </c>
      <c r="J746" t="s">
        <v>2347</v>
      </c>
      <c r="K746" t="s">
        <v>266</v>
      </c>
      <c r="L746">
        <v>11572</v>
      </c>
      <c r="M746" t="s">
        <v>147</v>
      </c>
      <c r="N746" t="s">
        <v>1166</v>
      </c>
      <c r="O746" t="s">
        <v>31</v>
      </c>
      <c r="P746" t="s">
        <v>35</v>
      </c>
      <c r="Q746" t="s">
        <v>1167</v>
      </c>
      <c r="R746">
        <v>271.76400000000001</v>
      </c>
      <c r="S746">
        <v>2</v>
      </c>
      <c r="T746">
        <v>0.1</v>
      </c>
      <c r="U746">
        <v>48.313600000000001</v>
      </c>
    </row>
    <row r="747" spans="1:21" x14ac:dyDescent="0.3">
      <c r="A747">
        <v>3313</v>
      </c>
      <c r="B747" t="s">
        <v>6534</v>
      </c>
      <c r="C747" s="1">
        <v>41909</v>
      </c>
      <c r="D747" s="1">
        <v>41913</v>
      </c>
      <c r="E747" t="s">
        <v>49</v>
      </c>
      <c r="F747" t="s">
        <v>4327</v>
      </c>
      <c r="G747" t="s">
        <v>4328</v>
      </c>
      <c r="H747" t="s">
        <v>25</v>
      </c>
      <c r="I747" t="s">
        <v>26</v>
      </c>
      <c r="J747" t="s">
        <v>949</v>
      </c>
      <c r="K747" t="s">
        <v>42</v>
      </c>
      <c r="L747">
        <v>92037</v>
      </c>
      <c r="M747" t="s">
        <v>43</v>
      </c>
      <c r="N747" t="s">
        <v>1166</v>
      </c>
      <c r="O747" t="s">
        <v>31</v>
      </c>
      <c r="P747" t="s">
        <v>35</v>
      </c>
      <c r="Q747" t="s">
        <v>1167</v>
      </c>
      <c r="R747">
        <v>603.91999999999996</v>
      </c>
      <c r="S747">
        <v>5</v>
      </c>
      <c r="T747">
        <v>0.2</v>
      </c>
      <c r="U747">
        <v>45.293999999999997</v>
      </c>
    </row>
    <row r="748" spans="1:21" x14ac:dyDescent="0.3">
      <c r="A748">
        <v>1792</v>
      </c>
      <c r="B748" t="s">
        <v>4526</v>
      </c>
      <c r="C748" s="1">
        <v>41974</v>
      </c>
      <c r="D748" s="1">
        <v>41976</v>
      </c>
      <c r="E748" t="s">
        <v>187</v>
      </c>
      <c r="F748" t="s">
        <v>2182</v>
      </c>
      <c r="G748" t="s">
        <v>2183</v>
      </c>
      <c r="H748" t="s">
        <v>25</v>
      </c>
      <c r="I748" t="s">
        <v>26</v>
      </c>
      <c r="J748" t="s">
        <v>112</v>
      </c>
      <c r="K748" t="s">
        <v>113</v>
      </c>
      <c r="L748">
        <v>53711</v>
      </c>
      <c r="M748" t="s">
        <v>104</v>
      </c>
      <c r="N748" t="s">
        <v>4527</v>
      </c>
      <c r="O748" t="s">
        <v>31</v>
      </c>
      <c r="P748" t="s">
        <v>35</v>
      </c>
      <c r="Q748" t="s">
        <v>4528</v>
      </c>
      <c r="R748">
        <v>2807.84</v>
      </c>
      <c r="S748">
        <v>8</v>
      </c>
      <c r="T748">
        <v>0</v>
      </c>
      <c r="U748">
        <v>673.88160000000005</v>
      </c>
    </row>
    <row r="749" spans="1:21" x14ac:dyDescent="0.3">
      <c r="A749">
        <v>3273</v>
      </c>
      <c r="B749" t="s">
        <v>6504</v>
      </c>
      <c r="C749" s="1">
        <v>42044</v>
      </c>
      <c r="D749" s="1">
        <v>42051</v>
      </c>
      <c r="E749" t="s">
        <v>49</v>
      </c>
      <c r="F749" t="s">
        <v>6468</v>
      </c>
      <c r="G749" t="s">
        <v>6469</v>
      </c>
      <c r="H749" t="s">
        <v>25</v>
      </c>
      <c r="I749" t="s">
        <v>26</v>
      </c>
      <c r="J749" t="s">
        <v>41</v>
      </c>
      <c r="K749" t="s">
        <v>42</v>
      </c>
      <c r="L749">
        <v>90049</v>
      </c>
      <c r="M749" t="s">
        <v>43</v>
      </c>
      <c r="N749" t="s">
        <v>148</v>
      </c>
      <c r="O749" t="s">
        <v>31</v>
      </c>
      <c r="P749" t="s">
        <v>35</v>
      </c>
      <c r="Q749" t="s">
        <v>149</v>
      </c>
      <c r="R749">
        <v>203.92</v>
      </c>
      <c r="S749">
        <v>5</v>
      </c>
      <c r="T749">
        <v>0.2</v>
      </c>
      <c r="U749">
        <v>22.940999999999999</v>
      </c>
    </row>
    <row r="750" spans="1:21" x14ac:dyDescent="0.3">
      <c r="A750">
        <v>3249</v>
      </c>
      <c r="B750" t="s">
        <v>6475</v>
      </c>
      <c r="C750" s="1">
        <v>42630</v>
      </c>
      <c r="D750" s="1">
        <v>42634</v>
      </c>
      <c r="E750" t="s">
        <v>49</v>
      </c>
      <c r="F750" t="s">
        <v>2662</v>
      </c>
      <c r="G750" t="s">
        <v>2663</v>
      </c>
      <c r="H750" t="s">
        <v>101</v>
      </c>
      <c r="I750" t="s">
        <v>26</v>
      </c>
      <c r="J750" t="s">
        <v>94</v>
      </c>
      <c r="K750" t="s">
        <v>95</v>
      </c>
      <c r="L750">
        <v>98103</v>
      </c>
      <c r="M750" t="s">
        <v>43</v>
      </c>
      <c r="N750" t="s">
        <v>6149</v>
      </c>
      <c r="O750" t="s">
        <v>31</v>
      </c>
      <c r="P750" t="s">
        <v>35</v>
      </c>
      <c r="Q750" t="s">
        <v>6150</v>
      </c>
      <c r="R750">
        <v>113.88800000000001</v>
      </c>
      <c r="S750">
        <v>2</v>
      </c>
      <c r="T750">
        <v>0.2</v>
      </c>
      <c r="U750">
        <v>9.9651999999999994</v>
      </c>
    </row>
    <row r="751" spans="1:21" x14ac:dyDescent="0.3">
      <c r="A751">
        <v>3245</v>
      </c>
      <c r="B751" t="s">
        <v>6467</v>
      </c>
      <c r="C751" s="1">
        <v>43070</v>
      </c>
      <c r="D751" s="1">
        <v>43074</v>
      </c>
      <c r="E751" t="s">
        <v>49</v>
      </c>
      <c r="F751" t="s">
        <v>6468</v>
      </c>
      <c r="G751" t="s">
        <v>6469</v>
      </c>
      <c r="H751" t="s">
        <v>25</v>
      </c>
      <c r="I751" t="s">
        <v>26</v>
      </c>
      <c r="J751" t="s">
        <v>759</v>
      </c>
      <c r="K751" t="s">
        <v>103</v>
      </c>
      <c r="L751">
        <v>75051</v>
      </c>
      <c r="M751" t="s">
        <v>104</v>
      </c>
      <c r="N751" t="s">
        <v>1166</v>
      </c>
      <c r="O751" t="s">
        <v>31</v>
      </c>
      <c r="P751" t="s">
        <v>35</v>
      </c>
      <c r="Q751" t="s">
        <v>1167</v>
      </c>
      <c r="R751">
        <v>317.05799999999999</v>
      </c>
      <c r="S751">
        <v>3</v>
      </c>
      <c r="T751">
        <v>0.3</v>
      </c>
      <c r="U751">
        <v>-18.117599999999999</v>
      </c>
    </row>
    <row r="752" spans="1:21" x14ac:dyDescent="0.3">
      <c r="A752">
        <v>3239</v>
      </c>
      <c r="B752" t="s">
        <v>6460</v>
      </c>
      <c r="C752" s="1">
        <v>42694</v>
      </c>
      <c r="D752" s="1">
        <v>42701</v>
      </c>
      <c r="E752" t="s">
        <v>49</v>
      </c>
      <c r="F752" t="s">
        <v>6461</v>
      </c>
      <c r="G752" t="s">
        <v>6462</v>
      </c>
      <c r="H752" t="s">
        <v>40</v>
      </c>
      <c r="I752" t="s">
        <v>26</v>
      </c>
      <c r="J752" t="s">
        <v>183</v>
      </c>
      <c r="K752" t="s">
        <v>103</v>
      </c>
      <c r="L752">
        <v>77095</v>
      </c>
      <c r="M752" t="s">
        <v>104</v>
      </c>
      <c r="N752" t="s">
        <v>4847</v>
      </c>
      <c r="O752" t="s">
        <v>31</v>
      </c>
      <c r="P752" t="s">
        <v>35</v>
      </c>
      <c r="Q752" t="s">
        <v>4848</v>
      </c>
      <c r="R752">
        <v>318.43</v>
      </c>
      <c r="S752">
        <v>5</v>
      </c>
      <c r="T752">
        <v>0.3</v>
      </c>
      <c r="U752">
        <v>-77.332999999999998</v>
      </c>
    </row>
    <row r="753" spans="1:21" x14ac:dyDescent="0.3">
      <c r="A753">
        <v>3173</v>
      </c>
      <c r="B753" t="s">
        <v>6394</v>
      </c>
      <c r="C753" s="1">
        <v>42450</v>
      </c>
      <c r="D753" s="1">
        <v>42457</v>
      </c>
      <c r="E753" t="s">
        <v>49</v>
      </c>
      <c r="F753" t="s">
        <v>3747</v>
      </c>
      <c r="G753" t="s">
        <v>3748</v>
      </c>
      <c r="H753" t="s">
        <v>25</v>
      </c>
      <c r="I753" t="s">
        <v>26</v>
      </c>
      <c r="J753" t="s">
        <v>302</v>
      </c>
      <c r="K753" t="s">
        <v>210</v>
      </c>
      <c r="L753">
        <v>60623</v>
      </c>
      <c r="M753" t="s">
        <v>104</v>
      </c>
      <c r="N753" t="s">
        <v>2585</v>
      </c>
      <c r="O753" t="s">
        <v>31</v>
      </c>
      <c r="P753" t="s">
        <v>35</v>
      </c>
      <c r="Q753" t="s">
        <v>2586</v>
      </c>
      <c r="R753">
        <v>528.42999999999995</v>
      </c>
      <c r="S753">
        <v>5</v>
      </c>
      <c r="T753">
        <v>0.3</v>
      </c>
      <c r="U753">
        <v>0</v>
      </c>
    </row>
    <row r="754" spans="1:21" x14ac:dyDescent="0.3">
      <c r="A754">
        <v>3169</v>
      </c>
      <c r="B754" t="s">
        <v>6392</v>
      </c>
      <c r="C754" s="1">
        <v>42518</v>
      </c>
      <c r="D754" s="1">
        <v>42524</v>
      </c>
      <c r="E754" t="s">
        <v>49</v>
      </c>
      <c r="F754" t="s">
        <v>1452</v>
      </c>
      <c r="G754" t="s">
        <v>1453</v>
      </c>
      <c r="H754" t="s">
        <v>40</v>
      </c>
      <c r="I754" t="s">
        <v>26</v>
      </c>
      <c r="J754" t="s">
        <v>5654</v>
      </c>
      <c r="K754" t="s">
        <v>53</v>
      </c>
      <c r="L754">
        <v>32303</v>
      </c>
      <c r="M754" t="s">
        <v>29</v>
      </c>
      <c r="N754" t="s">
        <v>4936</v>
      </c>
      <c r="O754" t="s">
        <v>31</v>
      </c>
      <c r="P754" t="s">
        <v>35</v>
      </c>
      <c r="Q754" t="s">
        <v>4937</v>
      </c>
      <c r="R754">
        <v>390.27199999999999</v>
      </c>
      <c r="S754">
        <v>8</v>
      </c>
      <c r="T754">
        <v>0.2</v>
      </c>
      <c r="U754">
        <v>-24.391999999999999</v>
      </c>
    </row>
    <row r="755" spans="1:21" x14ac:dyDescent="0.3">
      <c r="A755">
        <v>1823</v>
      </c>
      <c r="B755" t="s">
        <v>4582</v>
      </c>
      <c r="C755" s="1">
        <v>42416</v>
      </c>
      <c r="D755" s="1">
        <v>42420</v>
      </c>
      <c r="E755" t="s">
        <v>49</v>
      </c>
      <c r="F755" t="s">
        <v>896</v>
      </c>
      <c r="G755" t="s">
        <v>897</v>
      </c>
      <c r="H755" t="s">
        <v>40</v>
      </c>
      <c r="I755" t="s">
        <v>26</v>
      </c>
      <c r="J755" t="s">
        <v>302</v>
      </c>
      <c r="K755" t="s">
        <v>210</v>
      </c>
      <c r="L755">
        <v>60623</v>
      </c>
      <c r="M755" t="s">
        <v>104</v>
      </c>
      <c r="N755" t="s">
        <v>4585</v>
      </c>
      <c r="O755" t="s">
        <v>31</v>
      </c>
      <c r="P755" t="s">
        <v>35</v>
      </c>
      <c r="Q755" t="s">
        <v>4586</v>
      </c>
      <c r="R755">
        <v>62.957999999999998</v>
      </c>
      <c r="S755">
        <v>3</v>
      </c>
      <c r="T755">
        <v>0.3</v>
      </c>
      <c r="U755">
        <v>-2.6981999999999999</v>
      </c>
    </row>
    <row r="756" spans="1:21" x14ac:dyDescent="0.3">
      <c r="A756">
        <v>3146</v>
      </c>
      <c r="B756" t="s">
        <v>6361</v>
      </c>
      <c r="C756" s="1">
        <v>42777</v>
      </c>
      <c r="D756" s="1">
        <v>42779</v>
      </c>
      <c r="E756" t="s">
        <v>22</v>
      </c>
      <c r="F756" t="s">
        <v>6362</v>
      </c>
      <c r="G756" t="s">
        <v>6363</v>
      </c>
      <c r="H756" t="s">
        <v>40</v>
      </c>
      <c r="I756" t="s">
        <v>26</v>
      </c>
      <c r="J756" t="s">
        <v>94</v>
      </c>
      <c r="K756" t="s">
        <v>95</v>
      </c>
      <c r="L756">
        <v>98105</v>
      </c>
      <c r="M756" t="s">
        <v>43</v>
      </c>
      <c r="N756" t="s">
        <v>6364</v>
      </c>
      <c r="O756" t="s">
        <v>31</v>
      </c>
      <c r="P756" t="s">
        <v>35</v>
      </c>
      <c r="Q756" t="s">
        <v>6365</v>
      </c>
      <c r="R756">
        <v>963.13599999999997</v>
      </c>
      <c r="S756">
        <v>4</v>
      </c>
      <c r="T756">
        <v>0.2</v>
      </c>
      <c r="U756">
        <v>108.3528</v>
      </c>
    </row>
    <row r="757" spans="1:21" x14ac:dyDescent="0.3">
      <c r="A757">
        <v>3145</v>
      </c>
      <c r="B757" t="s">
        <v>6360</v>
      </c>
      <c r="C757" s="1">
        <v>42618</v>
      </c>
      <c r="D757" s="1">
        <v>42624</v>
      </c>
      <c r="E757" t="s">
        <v>49</v>
      </c>
      <c r="F757" t="s">
        <v>2144</v>
      </c>
      <c r="G757" t="s">
        <v>2145</v>
      </c>
      <c r="H757" t="s">
        <v>40</v>
      </c>
      <c r="I757" t="s">
        <v>26</v>
      </c>
      <c r="J757" t="s">
        <v>1239</v>
      </c>
      <c r="K757" t="s">
        <v>103</v>
      </c>
      <c r="L757">
        <v>78745</v>
      </c>
      <c r="M757" t="s">
        <v>104</v>
      </c>
      <c r="N757" t="s">
        <v>1843</v>
      </c>
      <c r="O757" t="s">
        <v>31</v>
      </c>
      <c r="P757" t="s">
        <v>35</v>
      </c>
      <c r="Q757" t="s">
        <v>1844</v>
      </c>
      <c r="R757">
        <v>347.80200000000002</v>
      </c>
      <c r="S757">
        <v>7</v>
      </c>
      <c r="T757">
        <v>0.3</v>
      </c>
      <c r="U757">
        <v>-24.843</v>
      </c>
    </row>
    <row r="758" spans="1:21" x14ac:dyDescent="0.3">
      <c r="A758">
        <v>1833</v>
      </c>
      <c r="B758" t="s">
        <v>4609</v>
      </c>
      <c r="C758" s="1">
        <v>42313</v>
      </c>
      <c r="D758" s="1">
        <v>42317</v>
      </c>
      <c r="E758" t="s">
        <v>49</v>
      </c>
      <c r="F758" t="s">
        <v>2766</v>
      </c>
      <c r="G758" t="s">
        <v>2767</v>
      </c>
      <c r="H758" t="s">
        <v>40</v>
      </c>
      <c r="I758" t="s">
        <v>26</v>
      </c>
      <c r="J758" t="s">
        <v>736</v>
      </c>
      <c r="K758" t="s">
        <v>87</v>
      </c>
      <c r="L758">
        <v>28110</v>
      </c>
      <c r="M758" t="s">
        <v>29</v>
      </c>
      <c r="N758" t="s">
        <v>3383</v>
      </c>
      <c r="O758" t="s">
        <v>31</v>
      </c>
      <c r="P758" t="s">
        <v>35</v>
      </c>
      <c r="Q758" t="s">
        <v>3384</v>
      </c>
      <c r="R758">
        <v>207</v>
      </c>
      <c r="S758">
        <v>3</v>
      </c>
      <c r="T758">
        <v>0.2</v>
      </c>
      <c r="U758">
        <v>25.875</v>
      </c>
    </row>
    <row r="759" spans="1:21" x14ac:dyDescent="0.3">
      <c r="A759">
        <v>3130</v>
      </c>
      <c r="B759" t="s">
        <v>6348</v>
      </c>
      <c r="C759" s="1">
        <v>41989</v>
      </c>
      <c r="D759" s="1">
        <v>41990</v>
      </c>
      <c r="E759" t="s">
        <v>187</v>
      </c>
      <c r="F759" t="s">
        <v>3180</v>
      </c>
      <c r="G759" t="s">
        <v>3181</v>
      </c>
      <c r="H759" t="s">
        <v>101</v>
      </c>
      <c r="I759" t="s">
        <v>26</v>
      </c>
      <c r="J759" t="s">
        <v>41</v>
      </c>
      <c r="K759" t="s">
        <v>42</v>
      </c>
      <c r="L759">
        <v>90049</v>
      </c>
      <c r="M759" t="s">
        <v>43</v>
      </c>
      <c r="N759" t="s">
        <v>1166</v>
      </c>
      <c r="O759" t="s">
        <v>31</v>
      </c>
      <c r="P759" t="s">
        <v>35</v>
      </c>
      <c r="Q759" t="s">
        <v>1167</v>
      </c>
      <c r="R759">
        <v>241.56800000000001</v>
      </c>
      <c r="S759">
        <v>2</v>
      </c>
      <c r="T759">
        <v>0.2</v>
      </c>
      <c r="U759">
        <v>18.117599999999999</v>
      </c>
    </row>
    <row r="760" spans="1:21" x14ac:dyDescent="0.3">
      <c r="A760">
        <v>3119</v>
      </c>
      <c r="B760" t="s">
        <v>6338</v>
      </c>
      <c r="C760" s="1">
        <v>42166</v>
      </c>
      <c r="D760" s="1">
        <v>42167</v>
      </c>
      <c r="E760" t="s">
        <v>187</v>
      </c>
      <c r="F760" t="s">
        <v>4515</v>
      </c>
      <c r="G760" t="s">
        <v>4516</v>
      </c>
      <c r="H760" t="s">
        <v>40</v>
      </c>
      <c r="I760" t="s">
        <v>26</v>
      </c>
      <c r="J760" t="s">
        <v>1796</v>
      </c>
      <c r="K760" t="s">
        <v>53</v>
      </c>
      <c r="L760">
        <v>33801</v>
      </c>
      <c r="M760" t="s">
        <v>29</v>
      </c>
      <c r="N760" t="s">
        <v>1197</v>
      </c>
      <c r="O760" t="s">
        <v>31</v>
      </c>
      <c r="P760" t="s">
        <v>35</v>
      </c>
      <c r="Q760" t="s">
        <v>1198</v>
      </c>
      <c r="R760">
        <v>1123.92</v>
      </c>
      <c r="S760">
        <v>5</v>
      </c>
      <c r="T760">
        <v>0.2</v>
      </c>
      <c r="U760">
        <v>-182.637</v>
      </c>
    </row>
    <row r="761" spans="1:21" x14ac:dyDescent="0.3">
      <c r="A761">
        <v>3116</v>
      </c>
      <c r="B761" t="s">
        <v>6335</v>
      </c>
      <c r="C761" s="1">
        <v>42605</v>
      </c>
      <c r="D761" s="1">
        <v>42612</v>
      </c>
      <c r="E761" t="s">
        <v>49</v>
      </c>
      <c r="F761" t="s">
        <v>3995</v>
      </c>
      <c r="G761" t="s">
        <v>3996</v>
      </c>
      <c r="H761" t="s">
        <v>25</v>
      </c>
      <c r="I761" t="s">
        <v>26</v>
      </c>
      <c r="J761" t="s">
        <v>94</v>
      </c>
      <c r="K761" t="s">
        <v>95</v>
      </c>
      <c r="L761">
        <v>98105</v>
      </c>
      <c r="M761" t="s">
        <v>43</v>
      </c>
      <c r="N761" t="s">
        <v>3553</v>
      </c>
      <c r="O761" t="s">
        <v>31</v>
      </c>
      <c r="P761" t="s">
        <v>35</v>
      </c>
      <c r="Q761" t="s">
        <v>3554</v>
      </c>
      <c r="R761">
        <v>532.70399999999995</v>
      </c>
      <c r="S761">
        <v>6</v>
      </c>
      <c r="T761">
        <v>0.2</v>
      </c>
      <c r="U761">
        <v>-39.952800000000003</v>
      </c>
    </row>
    <row r="762" spans="1:21" x14ac:dyDescent="0.3">
      <c r="A762">
        <v>1842</v>
      </c>
      <c r="B762" t="s">
        <v>4623</v>
      </c>
      <c r="C762" s="1">
        <v>42569</v>
      </c>
      <c r="D762" s="1">
        <v>42574</v>
      </c>
      <c r="E762" t="s">
        <v>49</v>
      </c>
      <c r="F762" t="s">
        <v>4624</v>
      </c>
      <c r="G762" t="s">
        <v>4625</v>
      </c>
      <c r="H762" t="s">
        <v>40</v>
      </c>
      <c r="I762" t="s">
        <v>26</v>
      </c>
      <c r="J762" t="s">
        <v>4626</v>
      </c>
      <c r="K762" t="s">
        <v>28</v>
      </c>
      <c r="L762">
        <v>42104</v>
      </c>
      <c r="M762" t="s">
        <v>29</v>
      </c>
      <c r="N762" t="s">
        <v>4627</v>
      </c>
      <c r="O762" t="s">
        <v>31</v>
      </c>
      <c r="P762" t="s">
        <v>35</v>
      </c>
      <c r="Q762" t="s">
        <v>4628</v>
      </c>
      <c r="R762">
        <v>140.81</v>
      </c>
      <c r="S762">
        <v>1</v>
      </c>
      <c r="T762">
        <v>0</v>
      </c>
      <c r="U762">
        <v>39.4268</v>
      </c>
    </row>
    <row r="763" spans="1:21" x14ac:dyDescent="0.3">
      <c r="A763">
        <v>1848</v>
      </c>
      <c r="B763" t="s">
        <v>4638</v>
      </c>
      <c r="C763" s="1">
        <v>42988</v>
      </c>
      <c r="D763" s="1">
        <v>42988</v>
      </c>
      <c r="E763" t="s">
        <v>1292</v>
      </c>
      <c r="F763" t="s">
        <v>3294</v>
      </c>
      <c r="G763" t="s">
        <v>3295</v>
      </c>
      <c r="H763" t="s">
        <v>40</v>
      </c>
      <c r="I763" t="s">
        <v>26</v>
      </c>
      <c r="J763" t="s">
        <v>41</v>
      </c>
      <c r="K763" t="s">
        <v>42</v>
      </c>
      <c r="L763">
        <v>90004</v>
      </c>
      <c r="M763" t="s">
        <v>43</v>
      </c>
      <c r="N763" t="s">
        <v>1166</v>
      </c>
      <c r="O763" t="s">
        <v>31</v>
      </c>
      <c r="P763" t="s">
        <v>35</v>
      </c>
      <c r="Q763" t="s">
        <v>1167</v>
      </c>
      <c r="R763">
        <v>362.35199999999998</v>
      </c>
      <c r="S763">
        <v>3</v>
      </c>
      <c r="T763">
        <v>0.2</v>
      </c>
      <c r="U763">
        <v>27.176400000000001</v>
      </c>
    </row>
    <row r="764" spans="1:21" x14ac:dyDescent="0.3">
      <c r="A764">
        <v>3078</v>
      </c>
      <c r="B764" t="s">
        <v>6299</v>
      </c>
      <c r="C764" s="1">
        <v>41840</v>
      </c>
      <c r="D764" s="1">
        <v>41844</v>
      </c>
      <c r="E764" t="s">
        <v>49</v>
      </c>
      <c r="F764" t="s">
        <v>3822</v>
      </c>
      <c r="G764" t="s">
        <v>3823</v>
      </c>
      <c r="H764" t="s">
        <v>101</v>
      </c>
      <c r="I764" t="s">
        <v>26</v>
      </c>
      <c r="J764" t="s">
        <v>816</v>
      </c>
      <c r="K764" t="s">
        <v>103</v>
      </c>
      <c r="L764">
        <v>75217</v>
      </c>
      <c r="M764" t="s">
        <v>104</v>
      </c>
      <c r="N764" t="s">
        <v>1876</v>
      </c>
      <c r="O764" t="s">
        <v>31</v>
      </c>
      <c r="P764" t="s">
        <v>35</v>
      </c>
      <c r="Q764" t="s">
        <v>1877</v>
      </c>
      <c r="R764">
        <v>981.37199999999996</v>
      </c>
      <c r="S764">
        <v>2</v>
      </c>
      <c r="T764">
        <v>0.3</v>
      </c>
      <c r="U764">
        <v>-140.196</v>
      </c>
    </row>
    <row r="765" spans="1:21" x14ac:dyDescent="0.3">
      <c r="A765">
        <v>3044</v>
      </c>
      <c r="B765" t="s">
        <v>6252</v>
      </c>
      <c r="C765" s="1">
        <v>42989</v>
      </c>
      <c r="D765" s="1">
        <v>42990</v>
      </c>
      <c r="E765" t="s">
        <v>1292</v>
      </c>
      <c r="F765" t="s">
        <v>5106</v>
      </c>
      <c r="G765" t="s">
        <v>5107</v>
      </c>
      <c r="H765" t="s">
        <v>101</v>
      </c>
      <c r="I765" t="s">
        <v>26</v>
      </c>
      <c r="J765" t="s">
        <v>1175</v>
      </c>
      <c r="K765" t="s">
        <v>42</v>
      </c>
      <c r="L765">
        <v>90805</v>
      </c>
      <c r="M765" t="s">
        <v>43</v>
      </c>
      <c r="N765" t="s">
        <v>6255</v>
      </c>
      <c r="O765" t="s">
        <v>31</v>
      </c>
      <c r="P765" t="s">
        <v>35</v>
      </c>
      <c r="Q765" t="s">
        <v>6256</v>
      </c>
      <c r="R765">
        <v>2054.2719999999999</v>
      </c>
      <c r="S765">
        <v>8</v>
      </c>
      <c r="T765">
        <v>0.2</v>
      </c>
      <c r="U765">
        <v>256.78399999999999</v>
      </c>
    </row>
    <row r="766" spans="1:21" x14ac:dyDescent="0.3">
      <c r="A766">
        <v>3033</v>
      </c>
      <c r="B766" t="s">
        <v>6242</v>
      </c>
      <c r="C766" s="1">
        <v>42695</v>
      </c>
      <c r="D766" s="1">
        <v>42700</v>
      </c>
      <c r="E766" t="s">
        <v>49</v>
      </c>
      <c r="F766" t="s">
        <v>3601</v>
      </c>
      <c r="G766" t="s">
        <v>3602</v>
      </c>
      <c r="H766" t="s">
        <v>25</v>
      </c>
      <c r="I766" t="s">
        <v>26</v>
      </c>
      <c r="J766" t="s">
        <v>6238</v>
      </c>
      <c r="K766" t="s">
        <v>419</v>
      </c>
      <c r="L766">
        <v>97030</v>
      </c>
      <c r="M766" t="s">
        <v>43</v>
      </c>
      <c r="N766" t="s">
        <v>4936</v>
      </c>
      <c r="O766" t="s">
        <v>31</v>
      </c>
      <c r="P766" t="s">
        <v>35</v>
      </c>
      <c r="Q766" t="s">
        <v>4937</v>
      </c>
      <c r="R766">
        <v>195.136</v>
      </c>
      <c r="S766">
        <v>4</v>
      </c>
      <c r="T766">
        <v>0.2</v>
      </c>
      <c r="U766">
        <v>-12.196</v>
      </c>
    </row>
    <row r="767" spans="1:21" x14ac:dyDescent="0.3">
      <c r="A767">
        <v>3029</v>
      </c>
      <c r="B767" t="s">
        <v>6236</v>
      </c>
      <c r="C767" s="1">
        <v>43086</v>
      </c>
      <c r="D767" s="1">
        <v>43090</v>
      </c>
      <c r="E767" t="s">
        <v>49</v>
      </c>
      <c r="F767" t="s">
        <v>4050</v>
      </c>
      <c r="G767" t="s">
        <v>4051</v>
      </c>
      <c r="H767" t="s">
        <v>25</v>
      </c>
      <c r="I767" t="s">
        <v>26</v>
      </c>
      <c r="J767" t="s">
        <v>4882</v>
      </c>
      <c r="K767" t="s">
        <v>318</v>
      </c>
      <c r="L767">
        <v>23320</v>
      </c>
      <c r="M767" t="s">
        <v>29</v>
      </c>
      <c r="N767" t="s">
        <v>3629</v>
      </c>
      <c r="O767" t="s">
        <v>31</v>
      </c>
      <c r="P767" t="s">
        <v>35</v>
      </c>
      <c r="Q767" t="s">
        <v>3630</v>
      </c>
      <c r="R767">
        <v>504.9</v>
      </c>
      <c r="S767">
        <v>5</v>
      </c>
      <c r="T767">
        <v>0</v>
      </c>
      <c r="U767">
        <v>80.784000000000006</v>
      </c>
    </row>
    <row r="768" spans="1:21" x14ac:dyDescent="0.3">
      <c r="A768">
        <v>1872</v>
      </c>
      <c r="B768" t="s">
        <v>4674</v>
      </c>
      <c r="C768" s="1">
        <v>41841</v>
      </c>
      <c r="D768" s="1">
        <v>41845</v>
      </c>
      <c r="E768" t="s">
        <v>49</v>
      </c>
      <c r="F768" t="s">
        <v>4675</v>
      </c>
      <c r="G768" t="s">
        <v>4676</v>
      </c>
      <c r="H768" t="s">
        <v>40</v>
      </c>
      <c r="I768" t="s">
        <v>26</v>
      </c>
      <c r="J768" t="s">
        <v>126</v>
      </c>
      <c r="K768" t="s">
        <v>42</v>
      </c>
      <c r="L768">
        <v>94122</v>
      </c>
      <c r="M768" t="s">
        <v>43</v>
      </c>
      <c r="N768" t="s">
        <v>1730</v>
      </c>
      <c r="O768" t="s">
        <v>31</v>
      </c>
      <c r="P768" t="s">
        <v>35</v>
      </c>
      <c r="Q768" t="s">
        <v>1731</v>
      </c>
      <c r="R768">
        <v>801.56799999999998</v>
      </c>
      <c r="S768">
        <v>2</v>
      </c>
      <c r="T768">
        <v>0.2</v>
      </c>
      <c r="U768">
        <v>50.097999999999999</v>
      </c>
    </row>
    <row r="769" spans="1:21" x14ac:dyDescent="0.3">
      <c r="A769">
        <v>1878</v>
      </c>
      <c r="B769" t="s">
        <v>4692</v>
      </c>
      <c r="C769" s="1">
        <v>43098</v>
      </c>
      <c r="D769" s="1">
        <v>43102</v>
      </c>
      <c r="E769" t="s">
        <v>49</v>
      </c>
      <c r="F769" t="s">
        <v>4269</v>
      </c>
      <c r="G769" t="s">
        <v>4270</v>
      </c>
      <c r="H769" t="s">
        <v>25</v>
      </c>
      <c r="I769" t="s">
        <v>26</v>
      </c>
      <c r="J769" t="s">
        <v>41</v>
      </c>
      <c r="K769" t="s">
        <v>42</v>
      </c>
      <c r="L769">
        <v>90049</v>
      </c>
      <c r="M769" t="s">
        <v>43</v>
      </c>
      <c r="N769" t="s">
        <v>3193</v>
      </c>
      <c r="O769" t="s">
        <v>31</v>
      </c>
      <c r="P769" t="s">
        <v>35</v>
      </c>
      <c r="Q769" t="s">
        <v>3194</v>
      </c>
      <c r="R769">
        <v>393.56799999999998</v>
      </c>
      <c r="S769">
        <v>4</v>
      </c>
      <c r="T769">
        <v>0.2</v>
      </c>
      <c r="U769">
        <v>-44.276400000000002</v>
      </c>
    </row>
    <row r="770" spans="1:21" x14ac:dyDescent="0.3">
      <c r="A770">
        <v>1882</v>
      </c>
      <c r="B770" t="s">
        <v>4694</v>
      </c>
      <c r="C770" s="1">
        <v>42068</v>
      </c>
      <c r="D770" s="1">
        <v>42068</v>
      </c>
      <c r="E770" t="s">
        <v>1292</v>
      </c>
      <c r="F770" t="s">
        <v>1420</v>
      </c>
      <c r="G770" t="s">
        <v>1421</v>
      </c>
      <c r="H770" t="s">
        <v>25</v>
      </c>
      <c r="I770" t="s">
        <v>26</v>
      </c>
      <c r="J770" t="s">
        <v>265</v>
      </c>
      <c r="K770" t="s">
        <v>266</v>
      </c>
      <c r="L770">
        <v>10011</v>
      </c>
      <c r="M770" t="s">
        <v>147</v>
      </c>
      <c r="N770" t="s">
        <v>303</v>
      </c>
      <c r="O770" t="s">
        <v>31</v>
      </c>
      <c r="P770" t="s">
        <v>35</v>
      </c>
      <c r="Q770" t="s">
        <v>304</v>
      </c>
      <c r="R770">
        <v>383.60700000000003</v>
      </c>
      <c r="S770">
        <v>7</v>
      </c>
      <c r="T770">
        <v>0.1</v>
      </c>
      <c r="U770">
        <v>63.9345</v>
      </c>
    </row>
    <row r="771" spans="1:21" x14ac:dyDescent="0.3">
      <c r="A771">
        <v>2982</v>
      </c>
      <c r="B771" t="s">
        <v>6184</v>
      </c>
      <c r="C771" s="1">
        <v>41832</v>
      </c>
      <c r="D771" s="1">
        <v>41838</v>
      </c>
      <c r="E771" t="s">
        <v>49</v>
      </c>
      <c r="F771" t="s">
        <v>485</v>
      </c>
      <c r="G771" t="s">
        <v>486</v>
      </c>
      <c r="H771" t="s">
        <v>25</v>
      </c>
      <c r="I771" t="s">
        <v>26</v>
      </c>
      <c r="J771" t="s">
        <v>94</v>
      </c>
      <c r="K771" t="s">
        <v>95</v>
      </c>
      <c r="L771">
        <v>98115</v>
      </c>
      <c r="M771" t="s">
        <v>43</v>
      </c>
      <c r="N771" t="s">
        <v>6174</v>
      </c>
      <c r="O771" t="s">
        <v>31</v>
      </c>
      <c r="P771" t="s">
        <v>35</v>
      </c>
      <c r="Q771" t="s">
        <v>6175</v>
      </c>
      <c r="R771">
        <v>123.136</v>
      </c>
      <c r="S771">
        <v>4</v>
      </c>
      <c r="T771">
        <v>0.2</v>
      </c>
      <c r="U771">
        <v>13.8528</v>
      </c>
    </row>
    <row r="772" spans="1:21" x14ac:dyDescent="0.3">
      <c r="A772">
        <v>2979</v>
      </c>
      <c r="B772" t="s">
        <v>6177</v>
      </c>
      <c r="C772" s="1">
        <v>41652</v>
      </c>
      <c r="D772" s="1">
        <v>41655</v>
      </c>
      <c r="E772" t="s">
        <v>22</v>
      </c>
      <c r="F772" t="s">
        <v>3739</v>
      </c>
      <c r="G772" t="s">
        <v>3740</v>
      </c>
      <c r="H772" t="s">
        <v>25</v>
      </c>
      <c r="I772" t="s">
        <v>26</v>
      </c>
      <c r="J772" t="s">
        <v>6178</v>
      </c>
      <c r="K772" t="s">
        <v>382</v>
      </c>
      <c r="L772">
        <v>29464</v>
      </c>
      <c r="M772" t="s">
        <v>29</v>
      </c>
      <c r="N772" t="s">
        <v>6135</v>
      </c>
      <c r="O772" t="s">
        <v>31</v>
      </c>
      <c r="P772" t="s">
        <v>35</v>
      </c>
      <c r="Q772" t="s">
        <v>6136</v>
      </c>
      <c r="R772">
        <v>545.94000000000005</v>
      </c>
      <c r="S772">
        <v>6</v>
      </c>
      <c r="T772">
        <v>0</v>
      </c>
      <c r="U772">
        <v>87.350399999999993</v>
      </c>
    </row>
    <row r="773" spans="1:21" x14ac:dyDescent="0.3">
      <c r="A773">
        <v>2977</v>
      </c>
      <c r="B773" t="s">
        <v>6173</v>
      </c>
      <c r="C773" s="1">
        <v>43073</v>
      </c>
      <c r="D773" s="1">
        <v>43073</v>
      </c>
      <c r="E773" t="s">
        <v>1292</v>
      </c>
      <c r="F773" t="s">
        <v>38</v>
      </c>
      <c r="G773" t="s">
        <v>39</v>
      </c>
      <c r="H773" t="s">
        <v>40</v>
      </c>
      <c r="I773" t="s">
        <v>26</v>
      </c>
      <c r="J773" t="s">
        <v>145</v>
      </c>
      <c r="K773" t="s">
        <v>146</v>
      </c>
      <c r="L773">
        <v>19143</v>
      </c>
      <c r="M773" t="s">
        <v>147</v>
      </c>
      <c r="N773" t="s">
        <v>6174</v>
      </c>
      <c r="O773" t="s">
        <v>31</v>
      </c>
      <c r="P773" t="s">
        <v>35</v>
      </c>
      <c r="Q773" t="s">
        <v>6175</v>
      </c>
      <c r="R773">
        <v>188.55199999999999</v>
      </c>
      <c r="S773">
        <v>7</v>
      </c>
      <c r="T773">
        <v>0.3</v>
      </c>
      <c r="U773">
        <v>-2.6936</v>
      </c>
    </row>
    <row r="774" spans="1:21" x14ac:dyDescent="0.3">
      <c r="A774">
        <v>2964</v>
      </c>
      <c r="B774" t="s">
        <v>6162</v>
      </c>
      <c r="C774" s="1">
        <v>43085</v>
      </c>
      <c r="D774" s="1">
        <v>43090</v>
      </c>
      <c r="E774" t="s">
        <v>22</v>
      </c>
      <c r="F774" t="s">
        <v>6163</v>
      </c>
      <c r="G774" t="s">
        <v>6164</v>
      </c>
      <c r="H774" t="s">
        <v>40</v>
      </c>
      <c r="I774" t="s">
        <v>26</v>
      </c>
      <c r="J774" t="s">
        <v>2347</v>
      </c>
      <c r="K774" t="s">
        <v>42</v>
      </c>
      <c r="L774">
        <v>92054</v>
      </c>
      <c r="M774" t="s">
        <v>43</v>
      </c>
      <c r="N774" t="s">
        <v>702</v>
      </c>
      <c r="O774" t="s">
        <v>31</v>
      </c>
      <c r="P774" t="s">
        <v>35</v>
      </c>
      <c r="Q774" t="s">
        <v>703</v>
      </c>
      <c r="R774">
        <v>97.183999999999997</v>
      </c>
      <c r="S774">
        <v>2</v>
      </c>
      <c r="T774">
        <v>0.2</v>
      </c>
      <c r="U774">
        <v>6.0739999999999998</v>
      </c>
    </row>
    <row r="775" spans="1:21" x14ac:dyDescent="0.3">
      <c r="A775">
        <v>2963</v>
      </c>
      <c r="B775" t="s">
        <v>6162</v>
      </c>
      <c r="C775" s="1">
        <v>43085</v>
      </c>
      <c r="D775" s="1">
        <v>43090</v>
      </c>
      <c r="E775" t="s">
        <v>22</v>
      </c>
      <c r="F775" t="s">
        <v>6163</v>
      </c>
      <c r="G775" t="s">
        <v>6164</v>
      </c>
      <c r="H775" t="s">
        <v>40</v>
      </c>
      <c r="I775" t="s">
        <v>26</v>
      </c>
      <c r="J775" t="s">
        <v>2347</v>
      </c>
      <c r="K775" t="s">
        <v>42</v>
      </c>
      <c r="L775">
        <v>92054</v>
      </c>
      <c r="M775" t="s">
        <v>43</v>
      </c>
      <c r="N775" t="s">
        <v>148</v>
      </c>
      <c r="O775" t="s">
        <v>31</v>
      </c>
      <c r="P775" t="s">
        <v>35</v>
      </c>
      <c r="Q775" t="s">
        <v>149</v>
      </c>
      <c r="R775">
        <v>81.567999999999998</v>
      </c>
      <c r="S775">
        <v>2</v>
      </c>
      <c r="T775">
        <v>0.2</v>
      </c>
      <c r="U775">
        <v>9.1763999999999992</v>
      </c>
    </row>
    <row r="776" spans="1:21" x14ac:dyDescent="0.3">
      <c r="A776">
        <v>2957</v>
      </c>
      <c r="B776" t="s">
        <v>6156</v>
      </c>
      <c r="C776" s="1">
        <v>42913</v>
      </c>
      <c r="D776" s="1">
        <v>42920</v>
      </c>
      <c r="E776" t="s">
        <v>49</v>
      </c>
      <c r="F776" t="s">
        <v>6157</v>
      </c>
      <c r="G776" t="s">
        <v>6158</v>
      </c>
      <c r="H776" t="s">
        <v>101</v>
      </c>
      <c r="I776" t="s">
        <v>26</v>
      </c>
      <c r="J776" t="s">
        <v>4111</v>
      </c>
      <c r="K776" t="s">
        <v>266</v>
      </c>
      <c r="L776">
        <v>13601</v>
      </c>
      <c r="M776" t="s">
        <v>147</v>
      </c>
      <c r="N776" t="s">
        <v>1843</v>
      </c>
      <c r="O776" t="s">
        <v>31</v>
      </c>
      <c r="P776" t="s">
        <v>35</v>
      </c>
      <c r="Q776" t="s">
        <v>1844</v>
      </c>
      <c r="R776">
        <v>191.64599999999999</v>
      </c>
      <c r="S776">
        <v>3</v>
      </c>
      <c r="T776">
        <v>0.1</v>
      </c>
      <c r="U776">
        <v>31.940999999999999</v>
      </c>
    </row>
    <row r="777" spans="1:21" x14ac:dyDescent="0.3">
      <c r="A777">
        <v>2952</v>
      </c>
      <c r="B777" t="s">
        <v>6146</v>
      </c>
      <c r="C777" s="1">
        <v>43051</v>
      </c>
      <c r="D777" s="1">
        <v>43051</v>
      </c>
      <c r="E777" t="s">
        <v>1292</v>
      </c>
      <c r="F777" t="s">
        <v>6147</v>
      </c>
      <c r="G777" t="s">
        <v>6148</v>
      </c>
      <c r="H777" t="s">
        <v>101</v>
      </c>
      <c r="I777" t="s">
        <v>26</v>
      </c>
      <c r="J777" t="s">
        <v>3950</v>
      </c>
      <c r="K777" t="s">
        <v>309</v>
      </c>
      <c r="L777">
        <v>85301</v>
      </c>
      <c r="M777" t="s">
        <v>43</v>
      </c>
      <c r="N777" t="s">
        <v>6149</v>
      </c>
      <c r="O777" t="s">
        <v>31</v>
      </c>
      <c r="P777" t="s">
        <v>35</v>
      </c>
      <c r="Q777" t="s">
        <v>6150</v>
      </c>
      <c r="R777">
        <v>113.88800000000001</v>
      </c>
      <c r="S777">
        <v>2</v>
      </c>
      <c r="T777">
        <v>0.2</v>
      </c>
      <c r="U777">
        <v>9.9651999999999994</v>
      </c>
    </row>
    <row r="778" spans="1:21" x14ac:dyDescent="0.3">
      <c r="A778">
        <v>2943</v>
      </c>
      <c r="B778" t="s">
        <v>6134</v>
      </c>
      <c r="C778" s="1">
        <v>42819</v>
      </c>
      <c r="D778" s="1">
        <v>42825</v>
      </c>
      <c r="E778" t="s">
        <v>49</v>
      </c>
      <c r="F778" t="s">
        <v>2113</v>
      </c>
      <c r="G778" t="s">
        <v>2114</v>
      </c>
      <c r="H778" t="s">
        <v>40</v>
      </c>
      <c r="I778" t="s">
        <v>26</v>
      </c>
      <c r="J778" t="s">
        <v>2553</v>
      </c>
      <c r="K778" t="s">
        <v>113</v>
      </c>
      <c r="L778">
        <v>53209</v>
      </c>
      <c r="M778" t="s">
        <v>104</v>
      </c>
      <c r="N778" t="s">
        <v>3193</v>
      </c>
      <c r="O778" t="s">
        <v>31</v>
      </c>
      <c r="P778" t="s">
        <v>35</v>
      </c>
      <c r="Q778" t="s">
        <v>3194</v>
      </c>
      <c r="R778">
        <v>368.97</v>
      </c>
      <c r="S778">
        <v>3</v>
      </c>
      <c r="T778">
        <v>0</v>
      </c>
      <c r="U778">
        <v>40.5867</v>
      </c>
    </row>
    <row r="779" spans="1:21" x14ac:dyDescent="0.3">
      <c r="A779">
        <v>2942</v>
      </c>
      <c r="B779" t="s">
        <v>6134</v>
      </c>
      <c r="C779" s="1">
        <v>42819</v>
      </c>
      <c r="D779" s="1">
        <v>42825</v>
      </c>
      <c r="E779" t="s">
        <v>49</v>
      </c>
      <c r="F779" t="s">
        <v>2113</v>
      </c>
      <c r="G779" t="s">
        <v>2114</v>
      </c>
      <c r="H779" t="s">
        <v>40</v>
      </c>
      <c r="I779" t="s">
        <v>26</v>
      </c>
      <c r="J779" t="s">
        <v>2553</v>
      </c>
      <c r="K779" t="s">
        <v>113</v>
      </c>
      <c r="L779">
        <v>53209</v>
      </c>
      <c r="M779" t="s">
        <v>104</v>
      </c>
      <c r="N779" t="s">
        <v>2481</v>
      </c>
      <c r="O779" t="s">
        <v>31</v>
      </c>
      <c r="P779" t="s">
        <v>35</v>
      </c>
      <c r="Q779" t="s">
        <v>2482</v>
      </c>
      <c r="R779">
        <v>1526.56</v>
      </c>
      <c r="S779">
        <v>7</v>
      </c>
      <c r="T779">
        <v>0</v>
      </c>
      <c r="U779">
        <v>427.43680000000001</v>
      </c>
    </row>
    <row r="780" spans="1:21" x14ac:dyDescent="0.3">
      <c r="A780">
        <v>1904</v>
      </c>
      <c r="B780" t="s">
        <v>4737</v>
      </c>
      <c r="C780" s="1">
        <v>43029</v>
      </c>
      <c r="D780" s="1">
        <v>43030</v>
      </c>
      <c r="E780" t="s">
        <v>187</v>
      </c>
      <c r="F780" t="s">
        <v>3864</v>
      </c>
      <c r="G780" t="s">
        <v>3865</v>
      </c>
      <c r="H780" t="s">
        <v>40</v>
      </c>
      <c r="I780" t="s">
        <v>26</v>
      </c>
      <c r="J780" t="s">
        <v>317</v>
      </c>
      <c r="K780" t="s">
        <v>419</v>
      </c>
      <c r="L780">
        <v>97477</v>
      </c>
      <c r="M780" t="s">
        <v>43</v>
      </c>
      <c r="N780" t="s">
        <v>4738</v>
      </c>
      <c r="O780" t="s">
        <v>31</v>
      </c>
      <c r="P780" t="s">
        <v>35</v>
      </c>
      <c r="Q780" t="s">
        <v>4739</v>
      </c>
      <c r="R780">
        <v>478.48</v>
      </c>
      <c r="S780">
        <v>2</v>
      </c>
      <c r="T780">
        <v>0.2</v>
      </c>
      <c r="U780">
        <v>47.847999999999999</v>
      </c>
    </row>
    <row r="781" spans="1:21" x14ac:dyDescent="0.3">
      <c r="A781">
        <v>2941</v>
      </c>
      <c r="B781" t="s">
        <v>6134</v>
      </c>
      <c r="C781" s="1">
        <v>42819</v>
      </c>
      <c r="D781" s="1">
        <v>42825</v>
      </c>
      <c r="E781" t="s">
        <v>49</v>
      </c>
      <c r="F781" t="s">
        <v>2113</v>
      </c>
      <c r="G781" t="s">
        <v>2114</v>
      </c>
      <c r="H781" t="s">
        <v>40</v>
      </c>
      <c r="I781" t="s">
        <v>26</v>
      </c>
      <c r="J781" t="s">
        <v>2553</v>
      </c>
      <c r="K781" t="s">
        <v>113</v>
      </c>
      <c r="L781">
        <v>53209</v>
      </c>
      <c r="M781" t="s">
        <v>104</v>
      </c>
      <c r="N781" t="s">
        <v>6135</v>
      </c>
      <c r="O781" t="s">
        <v>31</v>
      </c>
      <c r="P781" t="s">
        <v>35</v>
      </c>
      <c r="Q781" t="s">
        <v>6136</v>
      </c>
      <c r="R781">
        <v>90.99</v>
      </c>
      <c r="S781">
        <v>1</v>
      </c>
      <c r="T781">
        <v>0</v>
      </c>
      <c r="U781">
        <v>14.558400000000001</v>
      </c>
    </row>
    <row r="782" spans="1:21" x14ac:dyDescent="0.3">
      <c r="A782">
        <v>2933</v>
      </c>
      <c r="B782" t="s">
        <v>6132</v>
      </c>
      <c r="C782" s="1">
        <v>42224</v>
      </c>
      <c r="D782" s="1">
        <v>42224</v>
      </c>
      <c r="E782" t="s">
        <v>1292</v>
      </c>
      <c r="F782" t="s">
        <v>5622</v>
      </c>
      <c r="G782" t="s">
        <v>5623</v>
      </c>
      <c r="H782" t="s">
        <v>25</v>
      </c>
      <c r="I782" t="s">
        <v>26</v>
      </c>
      <c r="J782" t="s">
        <v>126</v>
      </c>
      <c r="K782" t="s">
        <v>42</v>
      </c>
      <c r="L782">
        <v>94109</v>
      </c>
      <c r="M782" t="s">
        <v>43</v>
      </c>
      <c r="N782" t="s">
        <v>1282</v>
      </c>
      <c r="O782" t="s">
        <v>31</v>
      </c>
      <c r="P782" t="s">
        <v>35</v>
      </c>
      <c r="Q782" t="s">
        <v>1283</v>
      </c>
      <c r="R782">
        <v>144.78399999999999</v>
      </c>
      <c r="S782">
        <v>1</v>
      </c>
      <c r="T782">
        <v>0.2</v>
      </c>
      <c r="U782">
        <v>10.8588</v>
      </c>
    </row>
    <row r="783" spans="1:21" x14ac:dyDescent="0.3">
      <c r="A783">
        <v>2905</v>
      </c>
      <c r="B783" t="s">
        <v>6098</v>
      </c>
      <c r="C783" s="1">
        <v>42548</v>
      </c>
      <c r="D783" s="1">
        <v>42552</v>
      </c>
      <c r="E783" t="s">
        <v>49</v>
      </c>
      <c r="F783" t="s">
        <v>4624</v>
      </c>
      <c r="G783" t="s">
        <v>4625</v>
      </c>
      <c r="H783" t="s">
        <v>40</v>
      </c>
      <c r="I783" t="s">
        <v>26</v>
      </c>
      <c r="J783" t="s">
        <v>6099</v>
      </c>
      <c r="K783" t="s">
        <v>210</v>
      </c>
      <c r="L783">
        <v>60035</v>
      </c>
      <c r="M783" t="s">
        <v>104</v>
      </c>
      <c r="N783" t="s">
        <v>4776</v>
      </c>
      <c r="O783" t="s">
        <v>31</v>
      </c>
      <c r="P783" t="s">
        <v>35</v>
      </c>
      <c r="Q783" t="s">
        <v>4777</v>
      </c>
      <c r="R783">
        <v>539.65800000000002</v>
      </c>
      <c r="S783">
        <v>3</v>
      </c>
      <c r="T783">
        <v>0.3</v>
      </c>
      <c r="U783">
        <v>-7.7093999999999996</v>
      </c>
    </row>
    <row r="784" spans="1:21" x14ac:dyDescent="0.3">
      <c r="A784">
        <v>2899</v>
      </c>
      <c r="B784" t="s">
        <v>6094</v>
      </c>
      <c r="C784" s="1">
        <v>42120</v>
      </c>
      <c r="D784" s="1">
        <v>42124</v>
      </c>
      <c r="E784" t="s">
        <v>49</v>
      </c>
      <c r="F784" t="s">
        <v>5509</v>
      </c>
      <c r="G784" t="s">
        <v>5510</v>
      </c>
      <c r="H784" t="s">
        <v>25</v>
      </c>
      <c r="I784" t="s">
        <v>26</v>
      </c>
      <c r="J784" t="s">
        <v>183</v>
      </c>
      <c r="K784" t="s">
        <v>103</v>
      </c>
      <c r="L784">
        <v>77036</v>
      </c>
      <c r="M784" t="s">
        <v>104</v>
      </c>
      <c r="N784" t="s">
        <v>1138</v>
      </c>
      <c r="O784" t="s">
        <v>31</v>
      </c>
      <c r="P784" t="s">
        <v>35</v>
      </c>
      <c r="Q784" t="s">
        <v>1139</v>
      </c>
      <c r="R784">
        <v>408.42200000000003</v>
      </c>
      <c r="S784">
        <v>2</v>
      </c>
      <c r="T784">
        <v>0.3</v>
      </c>
      <c r="U784">
        <v>-5.8346</v>
      </c>
    </row>
    <row r="785" spans="1:21" x14ac:dyDescent="0.3">
      <c r="A785">
        <v>2891</v>
      </c>
      <c r="B785" t="s">
        <v>6083</v>
      </c>
      <c r="C785" s="1">
        <v>41758</v>
      </c>
      <c r="D785" s="1">
        <v>41760</v>
      </c>
      <c r="E785" t="s">
        <v>22</v>
      </c>
      <c r="F785" t="s">
        <v>6084</v>
      </c>
      <c r="G785" t="s">
        <v>6085</v>
      </c>
      <c r="H785" t="s">
        <v>25</v>
      </c>
      <c r="I785" t="s">
        <v>26</v>
      </c>
      <c r="J785" t="s">
        <v>6086</v>
      </c>
      <c r="K785" t="s">
        <v>737</v>
      </c>
      <c r="L785">
        <v>70601</v>
      </c>
      <c r="M785" t="s">
        <v>29</v>
      </c>
      <c r="N785" t="s">
        <v>3109</v>
      </c>
      <c r="O785" t="s">
        <v>31</v>
      </c>
      <c r="P785" t="s">
        <v>35</v>
      </c>
      <c r="Q785" t="s">
        <v>3110</v>
      </c>
      <c r="R785">
        <v>51.96</v>
      </c>
      <c r="S785">
        <v>2</v>
      </c>
      <c r="T785">
        <v>0</v>
      </c>
      <c r="U785">
        <v>12.99</v>
      </c>
    </row>
    <row r="786" spans="1:21" x14ac:dyDescent="0.3">
      <c r="A786">
        <v>2886</v>
      </c>
      <c r="B786" t="s">
        <v>6078</v>
      </c>
      <c r="C786" s="1">
        <v>42661</v>
      </c>
      <c r="D786" s="1">
        <v>42665</v>
      </c>
      <c r="E786" t="s">
        <v>49</v>
      </c>
      <c r="F786" t="s">
        <v>1831</v>
      </c>
      <c r="G786" t="s">
        <v>1832</v>
      </c>
      <c r="H786" t="s">
        <v>25</v>
      </c>
      <c r="I786" t="s">
        <v>26</v>
      </c>
      <c r="J786" t="s">
        <v>4083</v>
      </c>
      <c r="K786" t="s">
        <v>309</v>
      </c>
      <c r="L786">
        <v>85281</v>
      </c>
      <c r="M786" t="s">
        <v>43</v>
      </c>
      <c r="N786" t="s">
        <v>1541</v>
      </c>
      <c r="O786" t="s">
        <v>31</v>
      </c>
      <c r="P786" t="s">
        <v>35</v>
      </c>
      <c r="Q786" t="s">
        <v>1542</v>
      </c>
      <c r="R786">
        <v>307.92</v>
      </c>
      <c r="S786">
        <v>5</v>
      </c>
      <c r="T786">
        <v>0.2</v>
      </c>
      <c r="U786">
        <v>-34.640999999999998</v>
      </c>
    </row>
    <row r="787" spans="1:21" x14ac:dyDescent="0.3">
      <c r="A787">
        <v>2877</v>
      </c>
      <c r="B787" t="s">
        <v>6071</v>
      </c>
      <c r="C787" s="1">
        <v>42390</v>
      </c>
      <c r="D787" s="1">
        <v>42392</v>
      </c>
      <c r="E787" t="s">
        <v>22</v>
      </c>
      <c r="F787" t="s">
        <v>1244</v>
      </c>
      <c r="G787" t="s">
        <v>1245</v>
      </c>
      <c r="H787" t="s">
        <v>25</v>
      </c>
      <c r="I787" t="s">
        <v>26</v>
      </c>
      <c r="J787" t="s">
        <v>949</v>
      </c>
      <c r="K787" t="s">
        <v>42</v>
      </c>
      <c r="L787">
        <v>92037</v>
      </c>
      <c r="M787" t="s">
        <v>43</v>
      </c>
      <c r="N787" t="s">
        <v>1282</v>
      </c>
      <c r="O787" t="s">
        <v>31</v>
      </c>
      <c r="P787" t="s">
        <v>35</v>
      </c>
      <c r="Q787" t="s">
        <v>1283</v>
      </c>
      <c r="R787">
        <v>1013.4880000000001</v>
      </c>
      <c r="S787">
        <v>7</v>
      </c>
      <c r="T787">
        <v>0.2</v>
      </c>
      <c r="U787">
        <v>76.011600000000001</v>
      </c>
    </row>
    <row r="788" spans="1:21" x14ac:dyDescent="0.3">
      <c r="A788">
        <v>1921</v>
      </c>
      <c r="B788" t="s">
        <v>4771</v>
      </c>
      <c r="C788" s="1">
        <v>42964</v>
      </c>
      <c r="D788" s="1">
        <v>42966</v>
      </c>
      <c r="E788" t="s">
        <v>187</v>
      </c>
      <c r="F788" t="s">
        <v>4772</v>
      </c>
      <c r="G788" t="s">
        <v>4773</v>
      </c>
      <c r="H788" t="s">
        <v>40</v>
      </c>
      <c r="I788" t="s">
        <v>26</v>
      </c>
      <c r="J788" t="s">
        <v>4111</v>
      </c>
      <c r="K788" t="s">
        <v>266</v>
      </c>
      <c r="L788">
        <v>13601</v>
      </c>
      <c r="M788" t="s">
        <v>147</v>
      </c>
      <c r="N788" t="s">
        <v>4776</v>
      </c>
      <c r="O788" t="s">
        <v>31</v>
      </c>
      <c r="P788" t="s">
        <v>35</v>
      </c>
      <c r="Q788" t="s">
        <v>4777</v>
      </c>
      <c r="R788">
        <v>462.56400000000002</v>
      </c>
      <c r="S788">
        <v>2</v>
      </c>
      <c r="T788">
        <v>0.1</v>
      </c>
      <c r="U788">
        <v>97.6524</v>
      </c>
    </row>
    <row r="789" spans="1:21" x14ac:dyDescent="0.3">
      <c r="A789">
        <v>2876</v>
      </c>
      <c r="B789" t="s">
        <v>6071</v>
      </c>
      <c r="C789" s="1">
        <v>42390</v>
      </c>
      <c r="D789" s="1">
        <v>42392</v>
      </c>
      <c r="E789" t="s">
        <v>22</v>
      </c>
      <c r="F789" t="s">
        <v>1244</v>
      </c>
      <c r="G789" t="s">
        <v>1245</v>
      </c>
      <c r="H789" t="s">
        <v>25</v>
      </c>
      <c r="I789" t="s">
        <v>26</v>
      </c>
      <c r="J789" t="s">
        <v>949</v>
      </c>
      <c r="K789" t="s">
        <v>42</v>
      </c>
      <c r="L789">
        <v>92037</v>
      </c>
      <c r="M789" t="s">
        <v>43</v>
      </c>
      <c r="N789" t="s">
        <v>3899</v>
      </c>
      <c r="O789" t="s">
        <v>31</v>
      </c>
      <c r="P789" t="s">
        <v>35</v>
      </c>
      <c r="Q789" t="s">
        <v>3900</v>
      </c>
      <c r="R789">
        <v>153.56800000000001</v>
      </c>
      <c r="S789">
        <v>2</v>
      </c>
      <c r="T789">
        <v>0.2</v>
      </c>
      <c r="U789">
        <v>-5.7587999999999999</v>
      </c>
    </row>
    <row r="790" spans="1:21" x14ac:dyDescent="0.3">
      <c r="A790">
        <v>2872</v>
      </c>
      <c r="B790" t="s">
        <v>6065</v>
      </c>
      <c r="C790" s="1">
        <v>41720</v>
      </c>
      <c r="D790" s="1">
        <v>41724</v>
      </c>
      <c r="E790" t="s">
        <v>49</v>
      </c>
      <c r="F790" t="s">
        <v>6066</v>
      </c>
      <c r="G790" t="s">
        <v>6067</v>
      </c>
      <c r="H790" t="s">
        <v>40</v>
      </c>
      <c r="I790" t="s">
        <v>26</v>
      </c>
      <c r="J790" t="s">
        <v>1313</v>
      </c>
      <c r="K790" t="s">
        <v>309</v>
      </c>
      <c r="L790">
        <v>85705</v>
      </c>
      <c r="M790" t="s">
        <v>43</v>
      </c>
      <c r="N790" t="s">
        <v>2099</v>
      </c>
      <c r="O790" t="s">
        <v>31</v>
      </c>
      <c r="P790" t="s">
        <v>35</v>
      </c>
      <c r="Q790" t="s">
        <v>2100</v>
      </c>
      <c r="R790">
        <v>314.35199999999998</v>
      </c>
      <c r="S790">
        <v>3</v>
      </c>
      <c r="T790">
        <v>0.2</v>
      </c>
      <c r="U790">
        <v>-35.364600000000003</v>
      </c>
    </row>
    <row r="791" spans="1:21" x14ac:dyDescent="0.3">
      <c r="A791">
        <v>2858</v>
      </c>
      <c r="B791" t="s">
        <v>6051</v>
      </c>
      <c r="C791" s="1">
        <v>42597</v>
      </c>
      <c r="D791" s="1">
        <v>42599</v>
      </c>
      <c r="E791" t="s">
        <v>22</v>
      </c>
      <c r="F791" t="s">
        <v>6052</v>
      </c>
      <c r="G791" t="s">
        <v>6053</v>
      </c>
      <c r="H791" t="s">
        <v>25</v>
      </c>
      <c r="I791" t="s">
        <v>26</v>
      </c>
      <c r="J791" t="s">
        <v>1710</v>
      </c>
      <c r="K791" t="s">
        <v>87</v>
      </c>
      <c r="L791">
        <v>28314</v>
      </c>
      <c r="M791" t="s">
        <v>29</v>
      </c>
      <c r="N791" t="s">
        <v>4627</v>
      </c>
      <c r="O791" t="s">
        <v>31</v>
      </c>
      <c r="P791" t="s">
        <v>35</v>
      </c>
      <c r="Q791" t="s">
        <v>4628</v>
      </c>
      <c r="R791">
        <v>225.29599999999999</v>
      </c>
      <c r="S791">
        <v>2</v>
      </c>
      <c r="T791">
        <v>0.2</v>
      </c>
      <c r="U791">
        <v>22.529599999999999</v>
      </c>
    </row>
    <row r="792" spans="1:21" x14ac:dyDescent="0.3">
      <c r="A792">
        <v>2857</v>
      </c>
      <c r="B792" t="s">
        <v>6050</v>
      </c>
      <c r="C792" s="1">
        <v>42608</v>
      </c>
      <c r="D792" s="1">
        <v>42611</v>
      </c>
      <c r="E792" t="s">
        <v>187</v>
      </c>
      <c r="F792" t="s">
        <v>1185</v>
      </c>
      <c r="G792" t="s">
        <v>1186</v>
      </c>
      <c r="H792" t="s">
        <v>40</v>
      </c>
      <c r="I792" t="s">
        <v>26</v>
      </c>
      <c r="J792" t="s">
        <v>949</v>
      </c>
      <c r="K792" t="s">
        <v>42</v>
      </c>
      <c r="L792">
        <v>92037</v>
      </c>
      <c r="M792" t="s">
        <v>43</v>
      </c>
      <c r="N792" t="s">
        <v>1730</v>
      </c>
      <c r="O792" t="s">
        <v>31</v>
      </c>
      <c r="P792" t="s">
        <v>35</v>
      </c>
      <c r="Q792" t="s">
        <v>1731</v>
      </c>
      <c r="R792">
        <v>1603.136</v>
      </c>
      <c r="S792">
        <v>4</v>
      </c>
      <c r="T792">
        <v>0.2</v>
      </c>
      <c r="U792">
        <v>100.196</v>
      </c>
    </row>
    <row r="793" spans="1:21" x14ac:dyDescent="0.3">
      <c r="A793">
        <v>2845</v>
      </c>
      <c r="B793" t="s">
        <v>6032</v>
      </c>
      <c r="C793" s="1">
        <v>42731</v>
      </c>
      <c r="D793" s="1">
        <v>42735</v>
      </c>
      <c r="E793" t="s">
        <v>49</v>
      </c>
      <c r="F793" t="s">
        <v>3464</v>
      </c>
      <c r="G793" t="s">
        <v>3465</v>
      </c>
      <c r="H793" t="s">
        <v>40</v>
      </c>
      <c r="I793" t="s">
        <v>26</v>
      </c>
      <c r="J793" t="s">
        <v>5682</v>
      </c>
      <c r="K793" t="s">
        <v>210</v>
      </c>
      <c r="L793">
        <v>60098</v>
      </c>
      <c r="M793" t="s">
        <v>104</v>
      </c>
      <c r="N793" t="s">
        <v>2064</v>
      </c>
      <c r="O793" t="s">
        <v>31</v>
      </c>
      <c r="P793" t="s">
        <v>35</v>
      </c>
      <c r="Q793" t="s">
        <v>2065</v>
      </c>
      <c r="R793">
        <v>845.48800000000006</v>
      </c>
      <c r="S793">
        <v>8</v>
      </c>
      <c r="T793">
        <v>0.3</v>
      </c>
      <c r="U793">
        <v>-12.0784</v>
      </c>
    </row>
    <row r="794" spans="1:21" x14ac:dyDescent="0.3">
      <c r="A794">
        <v>2841</v>
      </c>
      <c r="B794" t="s">
        <v>6026</v>
      </c>
      <c r="C794" s="1">
        <v>41712</v>
      </c>
      <c r="D794" s="1">
        <v>41717</v>
      </c>
      <c r="E794" t="s">
        <v>49</v>
      </c>
      <c r="F794" t="s">
        <v>2314</v>
      </c>
      <c r="G794" t="s">
        <v>2315</v>
      </c>
      <c r="H794" t="s">
        <v>101</v>
      </c>
      <c r="I794" t="s">
        <v>26</v>
      </c>
      <c r="J794" t="s">
        <v>4882</v>
      </c>
      <c r="K794" t="s">
        <v>318</v>
      </c>
      <c r="L794">
        <v>23320</v>
      </c>
      <c r="M794" t="s">
        <v>29</v>
      </c>
      <c r="N794" t="s">
        <v>1797</v>
      </c>
      <c r="O794" t="s">
        <v>31</v>
      </c>
      <c r="P794" t="s">
        <v>35</v>
      </c>
      <c r="Q794" t="s">
        <v>1798</v>
      </c>
      <c r="R794">
        <v>1139.92</v>
      </c>
      <c r="S794">
        <v>4</v>
      </c>
      <c r="T794">
        <v>0</v>
      </c>
      <c r="U794">
        <v>284.98</v>
      </c>
    </row>
    <row r="795" spans="1:21" x14ac:dyDescent="0.3">
      <c r="A795">
        <v>2817</v>
      </c>
      <c r="B795" t="s">
        <v>5999</v>
      </c>
      <c r="C795" s="1">
        <v>42248</v>
      </c>
      <c r="D795" s="1">
        <v>42255</v>
      </c>
      <c r="E795" t="s">
        <v>49</v>
      </c>
      <c r="F795" t="s">
        <v>6000</v>
      </c>
      <c r="G795" t="s">
        <v>6001</v>
      </c>
      <c r="H795" t="s">
        <v>101</v>
      </c>
      <c r="I795" t="s">
        <v>26</v>
      </c>
      <c r="J795" t="s">
        <v>612</v>
      </c>
      <c r="K795" t="s">
        <v>1247</v>
      </c>
      <c r="L795">
        <v>2038</v>
      </c>
      <c r="M795" t="s">
        <v>147</v>
      </c>
      <c r="N795" t="s">
        <v>702</v>
      </c>
      <c r="O795" t="s">
        <v>31</v>
      </c>
      <c r="P795" t="s">
        <v>35</v>
      </c>
      <c r="Q795" t="s">
        <v>703</v>
      </c>
      <c r="R795">
        <v>60.74</v>
      </c>
      <c r="S795">
        <v>1</v>
      </c>
      <c r="T795">
        <v>0</v>
      </c>
      <c r="U795">
        <v>15.185</v>
      </c>
    </row>
    <row r="796" spans="1:21" x14ac:dyDescent="0.3">
      <c r="A796">
        <v>1941</v>
      </c>
      <c r="B796" t="s">
        <v>4805</v>
      </c>
      <c r="C796" s="1">
        <v>42559</v>
      </c>
      <c r="D796" s="1">
        <v>42563</v>
      </c>
      <c r="E796" t="s">
        <v>49</v>
      </c>
      <c r="F796" t="s">
        <v>4806</v>
      </c>
      <c r="G796" t="s">
        <v>4807</v>
      </c>
      <c r="H796" t="s">
        <v>25</v>
      </c>
      <c r="I796" t="s">
        <v>26</v>
      </c>
      <c r="J796" t="s">
        <v>4808</v>
      </c>
      <c r="K796" t="s">
        <v>456</v>
      </c>
      <c r="L796">
        <v>80020</v>
      </c>
      <c r="M796" t="s">
        <v>43</v>
      </c>
      <c r="N796" t="s">
        <v>687</v>
      </c>
      <c r="O796" t="s">
        <v>31</v>
      </c>
      <c r="P796" t="s">
        <v>35</v>
      </c>
      <c r="Q796" t="s">
        <v>688</v>
      </c>
      <c r="R796">
        <v>662.88</v>
      </c>
      <c r="S796">
        <v>3</v>
      </c>
      <c r="T796">
        <v>0.2</v>
      </c>
      <c r="U796">
        <v>74.573999999999998</v>
      </c>
    </row>
    <row r="797" spans="1:21" x14ac:dyDescent="0.3">
      <c r="A797">
        <v>2810</v>
      </c>
      <c r="B797" t="s">
        <v>5991</v>
      </c>
      <c r="C797" s="1">
        <v>42210</v>
      </c>
      <c r="D797" s="1">
        <v>42212</v>
      </c>
      <c r="E797" t="s">
        <v>22</v>
      </c>
      <c r="F797" t="s">
        <v>5992</v>
      </c>
      <c r="G797" t="s">
        <v>5993</v>
      </c>
      <c r="H797" t="s">
        <v>25</v>
      </c>
      <c r="I797" t="s">
        <v>26</v>
      </c>
      <c r="J797" t="s">
        <v>94</v>
      </c>
      <c r="K797" t="s">
        <v>95</v>
      </c>
      <c r="L797">
        <v>98115</v>
      </c>
      <c r="M797" t="s">
        <v>43</v>
      </c>
      <c r="N797" t="s">
        <v>4527</v>
      </c>
      <c r="O797" t="s">
        <v>31</v>
      </c>
      <c r="P797" t="s">
        <v>35</v>
      </c>
      <c r="Q797" t="s">
        <v>4528</v>
      </c>
      <c r="R797">
        <v>561.56799999999998</v>
      </c>
      <c r="S797">
        <v>2</v>
      </c>
      <c r="T797">
        <v>0.2</v>
      </c>
      <c r="U797">
        <v>28.078399999999998</v>
      </c>
    </row>
    <row r="798" spans="1:21" x14ac:dyDescent="0.3">
      <c r="A798">
        <v>2806</v>
      </c>
      <c r="B798" t="s">
        <v>5990</v>
      </c>
      <c r="C798" s="1">
        <v>42254</v>
      </c>
      <c r="D798" s="1">
        <v>42258</v>
      </c>
      <c r="E798" t="s">
        <v>49</v>
      </c>
      <c r="F798" t="s">
        <v>1961</v>
      </c>
      <c r="G798" t="s">
        <v>1962</v>
      </c>
      <c r="H798" t="s">
        <v>25</v>
      </c>
      <c r="I798" t="s">
        <v>26</v>
      </c>
      <c r="J798" t="s">
        <v>4180</v>
      </c>
      <c r="K798" t="s">
        <v>103</v>
      </c>
      <c r="L798">
        <v>79907</v>
      </c>
      <c r="M798" t="s">
        <v>104</v>
      </c>
      <c r="N798" t="s">
        <v>5173</v>
      </c>
      <c r="O798" t="s">
        <v>31</v>
      </c>
      <c r="P798" t="s">
        <v>35</v>
      </c>
      <c r="Q798" t="s">
        <v>5174</v>
      </c>
      <c r="R798">
        <v>47.515999999999998</v>
      </c>
      <c r="S798">
        <v>2</v>
      </c>
      <c r="T798">
        <v>0.3</v>
      </c>
      <c r="U798">
        <v>-2.0364</v>
      </c>
    </row>
    <row r="799" spans="1:21" x14ac:dyDescent="0.3">
      <c r="A799">
        <v>2786</v>
      </c>
      <c r="B799" t="s">
        <v>5973</v>
      </c>
      <c r="C799" s="1">
        <v>42268</v>
      </c>
      <c r="D799" s="1">
        <v>42270</v>
      </c>
      <c r="E799" t="s">
        <v>187</v>
      </c>
      <c r="F799" t="s">
        <v>4399</v>
      </c>
      <c r="G799" t="s">
        <v>4400</v>
      </c>
      <c r="H799" t="s">
        <v>101</v>
      </c>
      <c r="I799" t="s">
        <v>26</v>
      </c>
      <c r="J799" t="s">
        <v>41</v>
      </c>
      <c r="K799" t="s">
        <v>42</v>
      </c>
      <c r="L799">
        <v>90036</v>
      </c>
      <c r="M799" t="s">
        <v>43</v>
      </c>
      <c r="N799" t="s">
        <v>1935</v>
      </c>
      <c r="O799" t="s">
        <v>31</v>
      </c>
      <c r="P799" t="s">
        <v>35</v>
      </c>
      <c r="Q799" t="s">
        <v>1936</v>
      </c>
      <c r="R799">
        <v>601.53599999999994</v>
      </c>
      <c r="S799">
        <v>4</v>
      </c>
      <c r="T799">
        <v>0.2</v>
      </c>
      <c r="U799">
        <v>0</v>
      </c>
    </row>
    <row r="800" spans="1:21" x14ac:dyDescent="0.3">
      <c r="A800">
        <v>1954</v>
      </c>
      <c r="B800" t="s">
        <v>4815</v>
      </c>
      <c r="C800" s="1">
        <v>42980</v>
      </c>
      <c r="D800" s="1">
        <v>42984</v>
      </c>
      <c r="E800" t="s">
        <v>49</v>
      </c>
      <c r="F800" t="s">
        <v>4816</v>
      </c>
      <c r="G800" t="s">
        <v>4817</v>
      </c>
      <c r="H800" t="s">
        <v>40</v>
      </c>
      <c r="I800" t="s">
        <v>26</v>
      </c>
      <c r="J800" t="s">
        <v>265</v>
      </c>
      <c r="K800" t="s">
        <v>266</v>
      </c>
      <c r="L800">
        <v>10009</v>
      </c>
      <c r="M800" t="s">
        <v>147</v>
      </c>
      <c r="N800" t="s">
        <v>1797</v>
      </c>
      <c r="O800" t="s">
        <v>31</v>
      </c>
      <c r="P800" t="s">
        <v>35</v>
      </c>
      <c r="Q800" t="s">
        <v>1798</v>
      </c>
      <c r="R800">
        <v>1282.4100000000001</v>
      </c>
      <c r="S800">
        <v>5</v>
      </c>
      <c r="T800">
        <v>0.1</v>
      </c>
      <c r="U800">
        <v>213.73500000000001</v>
      </c>
    </row>
    <row r="801" spans="1:21" x14ac:dyDescent="0.3">
      <c r="A801">
        <v>2752</v>
      </c>
      <c r="B801" t="s">
        <v>5926</v>
      </c>
      <c r="C801" s="1">
        <v>41785</v>
      </c>
      <c r="D801" s="1">
        <v>41789</v>
      </c>
      <c r="E801" t="s">
        <v>49</v>
      </c>
      <c r="F801" t="s">
        <v>4380</v>
      </c>
      <c r="G801" t="s">
        <v>4381</v>
      </c>
      <c r="H801" t="s">
        <v>25</v>
      </c>
      <c r="I801" t="s">
        <v>26</v>
      </c>
      <c r="J801" t="s">
        <v>41</v>
      </c>
      <c r="K801" t="s">
        <v>42</v>
      </c>
      <c r="L801">
        <v>90008</v>
      </c>
      <c r="M801" t="s">
        <v>43</v>
      </c>
      <c r="N801" t="s">
        <v>4627</v>
      </c>
      <c r="O801" t="s">
        <v>31</v>
      </c>
      <c r="P801" t="s">
        <v>35</v>
      </c>
      <c r="Q801" t="s">
        <v>4628</v>
      </c>
      <c r="R801">
        <v>225.29599999999999</v>
      </c>
      <c r="S801">
        <v>2</v>
      </c>
      <c r="T801">
        <v>0.2</v>
      </c>
      <c r="U801">
        <v>22.529599999999999</v>
      </c>
    </row>
    <row r="802" spans="1:21" x14ac:dyDescent="0.3">
      <c r="A802">
        <v>2750</v>
      </c>
      <c r="B802" t="s">
        <v>5919</v>
      </c>
      <c r="C802" s="1">
        <v>41798</v>
      </c>
      <c r="D802" s="1">
        <v>41804</v>
      </c>
      <c r="E802" t="s">
        <v>49</v>
      </c>
      <c r="F802" t="s">
        <v>1956</v>
      </c>
      <c r="G802" t="s">
        <v>1957</v>
      </c>
      <c r="H802" t="s">
        <v>25</v>
      </c>
      <c r="I802" t="s">
        <v>26</v>
      </c>
      <c r="J802" t="s">
        <v>94</v>
      </c>
      <c r="K802" t="s">
        <v>95</v>
      </c>
      <c r="L802">
        <v>98115</v>
      </c>
      <c r="M802" t="s">
        <v>43</v>
      </c>
      <c r="N802" t="s">
        <v>5920</v>
      </c>
      <c r="O802" t="s">
        <v>31</v>
      </c>
      <c r="P802" t="s">
        <v>35</v>
      </c>
      <c r="Q802" t="s">
        <v>5921</v>
      </c>
      <c r="R802">
        <v>585.55200000000002</v>
      </c>
      <c r="S802">
        <v>3</v>
      </c>
      <c r="T802">
        <v>0.2</v>
      </c>
      <c r="U802">
        <v>73.194000000000003</v>
      </c>
    </row>
    <row r="803" spans="1:21" x14ac:dyDescent="0.3">
      <c r="A803">
        <v>2672</v>
      </c>
      <c r="B803" t="s">
        <v>5805</v>
      </c>
      <c r="C803" s="1">
        <v>41891</v>
      </c>
      <c r="D803" s="1">
        <v>41894</v>
      </c>
      <c r="E803" t="s">
        <v>22</v>
      </c>
      <c r="F803" t="s">
        <v>5806</v>
      </c>
      <c r="G803" t="s">
        <v>5807</v>
      </c>
      <c r="H803" t="s">
        <v>40</v>
      </c>
      <c r="I803" t="s">
        <v>26</v>
      </c>
      <c r="J803" t="s">
        <v>1246</v>
      </c>
      <c r="K803" t="s">
        <v>1247</v>
      </c>
      <c r="L803">
        <v>1852</v>
      </c>
      <c r="M803" t="s">
        <v>147</v>
      </c>
      <c r="N803" t="s">
        <v>5808</v>
      </c>
      <c r="O803" t="s">
        <v>31</v>
      </c>
      <c r="P803" t="s">
        <v>35</v>
      </c>
      <c r="Q803" t="s">
        <v>5809</v>
      </c>
      <c r="R803">
        <v>785.88</v>
      </c>
      <c r="S803">
        <v>6</v>
      </c>
      <c r="T803">
        <v>0</v>
      </c>
      <c r="U803">
        <v>212.1876</v>
      </c>
    </row>
    <row r="804" spans="1:21" x14ac:dyDescent="0.3">
      <c r="A804">
        <v>2669</v>
      </c>
      <c r="B804" t="s">
        <v>5802</v>
      </c>
      <c r="C804" s="1">
        <v>42241</v>
      </c>
      <c r="D804" s="1">
        <v>42246</v>
      </c>
      <c r="E804" t="s">
        <v>49</v>
      </c>
      <c r="F804" t="s">
        <v>5803</v>
      </c>
      <c r="G804" t="s">
        <v>5804</v>
      </c>
      <c r="H804" t="s">
        <v>101</v>
      </c>
      <c r="I804" t="s">
        <v>26</v>
      </c>
      <c r="J804" t="s">
        <v>41</v>
      </c>
      <c r="K804" t="s">
        <v>42</v>
      </c>
      <c r="L804">
        <v>90045</v>
      </c>
      <c r="M804" t="s">
        <v>43</v>
      </c>
      <c r="N804" t="s">
        <v>148</v>
      </c>
      <c r="O804" t="s">
        <v>31</v>
      </c>
      <c r="P804" t="s">
        <v>35</v>
      </c>
      <c r="Q804" t="s">
        <v>149</v>
      </c>
      <c r="R804">
        <v>40.783999999999999</v>
      </c>
      <c r="S804">
        <v>1</v>
      </c>
      <c r="T804">
        <v>0.2</v>
      </c>
      <c r="U804">
        <v>4.5881999999999996</v>
      </c>
    </row>
    <row r="805" spans="1:21" x14ac:dyDescent="0.3">
      <c r="A805">
        <v>2660</v>
      </c>
      <c r="B805" t="s">
        <v>5791</v>
      </c>
      <c r="C805" s="1">
        <v>42362</v>
      </c>
      <c r="D805" s="1">
        <v>42366</v>
      </c>
      <c r="E805" t="s">
        <v>49</v>
      </c>
      <c r="F805" t="s">
        <v>3397</v>
      </c>
      <c r="G805" t="s">
        <v>3398</v>
      </c>
      <c r="H805" t="s">
        <v>40</v>
      </c>
      <c r="I805" t="s">
        <v>26</v>
      </c>
      <c r="J805" t="s">
        <v>308</v>
      </c>
      <c r="K805" t="s">
        <v>309</v>
      </c>
      <c r="L805">
        <v>85234</v>
      </c>
      <c r="M805" t="s">
        <v>43</v>
      </c>
      <c r="N805" t="s">
        <v>687</v>
      </c>
      <c r="O805" t="s">
        <v>31</v>
      </c>
      <c r="P805" t="s">
        <v>35</v>
      </c>
      <c r="Q805" t="s">
        <v>688</v>
      </c>
      <c r="R805">
        <v>883.84</v>
      </c>
      <c r="S805">
        <v>4</v>
      </c>
      <c r="T805">
        <v>0.2</v>
      </c>
      <c r="U805">
        <v>99.432000000000002</v>
      </c>
    </row>
    <row r="806" spans="1:21" x14ac:dyDescent="0.3">
      <c r="A806">
        <v>1978</v>
      </c>
      <c r="B806" t="s">
        <v>4844</v>
      </c>
      <c r="C806" s="1">
        <v>41930</v>
      </c>
      <c r="D806" s="1">
        <v>41932</v>
      </c>
      <c r="E806" t="s">
        <v>22</v>
      </c>
      <c r="F806" t="s">
        <v>1110</v>
      </c>
      <c r="G806" t="s">
        <v>1111</v>
      </c>
      <c r="H806" t="s">
        <v>40</v>
      </c>
      <c r="I806" t="s">
        <v>26</v>
      </c>
      <c r="J806" t="s">
        <v>1821</v>
      </c>
      <c r="K806" t="s">
        <v>357</v>
      </c>
      <c r="L806">
        <v>36116</v>
      </c>
      <c r="M806" t="s">
        <v>29</v>
      </c>
      <c r="N806" t="s">
        <v>4847</v>
      </c>
      <c r="O806" t="s">
        <v>31</v>
      </c>
      <c r="P806" t="s">
        <v>35</v>
      </c>
      <c r="Q806" t="s">
        <v>4848</v>
      </c>
      <c r="R806">
        <v>545.88</v>
      </c>
      <c r="S806">
        <v>6</v>
      </c>
      <c r="T806">
        <v>0</v>
      </c>
      <c r="U806">
        <v>70.964399999999998</v>
      </c>
    </row>
    <row r="807" spans="1:21" x14ac:dyDescent="0.3">
      <c r="A807">
        <v>1980</v>
      </c>
      <c r="B807" t="s">
        <v>4852</v>
      </c>
      <c r="C807" s="1">
        <v>42474</v>
      </c>
      <c r="D807" s="1">
        <v>42474</v>
      </c>
      <c r="E807" t="s">
        <v>1292</v>
      </c>
      <c r="F807" t="s">
        <v>3747</v>
      </c>
      <c r="G807" t="s">
        <v>3748</v>
      </c>
      <c r="H807" t="s">
        <v>25</v>
      </c>
      <c r="I807" t="s">
        <v>26</v>
      </c>
      <c r="J807" t="s">
        <v>3950</v>
      </c>
      <c r="K807" t="s">
        <v>309</v>
      </c>
      <c r="L807">
        <v>85301</v>
      </c>
      <c r="M807" t="s">
        <v>43</v>
      </c>
      <c r="N807" t="s">
        <v>1138</v>
      </c>
      <c r="O807" t="s">
        <v>31</v>
      </c>
      <c r="P807" t="s">
        <v>35</v>
      </c>
      <c r="Q807" t="s">
        <v>1139</v>
      </c>
      <c r="R807">
        <v>933.53599999999994</v>
      </c>
      <c r="S807">
        <v>4</v>
      </c>
      <c r="T807">
        <v>0.2</v>
      </c>
      <c r="U807">
        <v>105.0228</v>
      </c>
    </row>
    <row r="808" spans="1:21" x14ac:dyDescent="0.3">
      <c r="A808">
        <v>2641</v>
      </c>
      <c r="B808" t="s">
        <v>5765</v>
      </c>
      <c r="C808" s="1">
        <v>42898</v>
      </c>
      <c r="D808" s="1">
        <v>42904</v>
      </c>
      <c r="E808" t="s">
        <v>49</v>
      </c>
      <c r="F808" t="s">
        <v>5766</v>
      </c>
      <c r="G808" t="s">
        <v>5767</v>
      </c>
      <c r="H808" t="s">
        <v>25</v>
      </c>
      <c r="I808" t="s">
        <v>26</v>
      </c>
      <c r="J808" t="s">
        <v>265</v>
      </c>
      <c r="K808" t="s">
        <v>266</v>
      </c>
      <c r="L808">
        <v>10035</v>
      </c>
      <c r="M808" t="s">
        <v>147</v>
      </c>
      <c r="N808" t="s">
        <v>1811</v>
      </c>
      <c r="O808" t="s">
        <v>31</v>
      </c>
      <c r="P808" t="s">
        <v>35</v>
      </c>
      <c r="Q808" t="s">
        <v>1812</v>
      </c>
      <c r="R808">
        <v>858.24</v>
      </c>
      <c r="S808">
        <v>4</v>
      </c>
      <c r="T808">
        <v>0.1</v>
      </c>
      <c r="U808">
        <v>143.04</v>
      </c>
    </row>
    <row r="809" spans="1:21" x14ac:dyDescent="0.3">
      <c r="A809">
        <v>2634</v>
      </c>
      <c r="B809" t="s">
        <v>5754</v>
      </c>
      <c r="C809" s="1">
        <v>42870</v>
      </c>
      <c r="D809" s="1">
        <v>42875</v>
      </c>
      <c r="E809" t="s">
        <v>49</v>
      </c>
      <c r="F809" t="s">
        <v>5755</v>
      </c>
      <c r="G809" t="s">
        <v>5756</v>
      </c>
      <c r="H809" t="s">
        <v>25</v>
      </c>
      <c r="I809" t="s">
        <v>26</v>
      </c>
      <c r="J809" t="s">
        <v>94</v>
      </c>
      <c r="K809" t="s">
        <v>95</v>
      </c>
      <c r="L809">
        <v>98103</v>
      </c>
      <c r="M809" t="s">
        <v>43</v>
      </c>
      <c r="N809" t="s">
        <v>687</v>
      </c>
      <c r="O809" t="s">
        <v>31</v>
      </c>
      <c r="P809" t="s">
        <v>35</v>
      </c>
      <c r="Q809" t="s">
        <v>688</v>
      </c>
      <c r="R809">
        <v>220.96</v>
      </c>
      <c r="S809">
        <v>1</v>
      </c>
      <c r="T809">
        <v>0.2</v>
      </c>
      <c r="U809">
        <v>24.858000000000001</v>
      </c>
    </row>
    <row r="810" spans="1:21" x14ac:dyDescent="0.3">
      <c r="A810">
        <v>2633</v>
      </c>
      <c r="B810" t="s">
        <v>5754</v>
      </c>
      <c r="C810" s="1">
        <v>42870</v>
      </c>
      <c r="D810" s="1">
        <v>42875</v>
      </c>
      <c r="E810" t="s">
        <v>49</v>
      </c>
      <c r="F810" t="s">
        <v>5755</v>
      </c>
      <c r="G810" t="s">
        <v>5756</v>
      </c>
      <c r="H810" t="s">
        <v>25</v>
      </c>
      <c r="I810" t="s">
        <v>26</v>
      </c>
      <c r="J810" t="s">
        <v>94</v>
      </c>
      <c r="K810" t="s">
        <v>95</v>
      </c>
      <c r="L810">
        <v>98103</v>
      </c>
      <c r="M810" t="s">
        <v>43</v>
      </c>
      <c r="N810" t="s">
        <v>5757</v>
      </c>
      <c r="O810" t="s">
        <v>31</v>
      </c>
      <c r="P810" t="s">
        <v>35</v>
      </c>
      <c r="Q810" t="s">
        <v>5758</v>
      </c>
      <c r="R810">
        <v>42.624000000000002</v>
      </c>
      <c r="S810">
        <v>2</v>
      </c>
      <c r="T810">
        <v>0.2</v>
      </c>
      <c r="U810">
        <v>4.2624000000000004</v>
      </c>
    </row>
    <row r="811" spans="1:21" x14ac:dyDescent="0.3">
      <c r="A811">
        <v>2615</v>
      </c>
      <c r="B811" t="s">
        <v>5733</v>
      </c>
      <c r="C811" s="1">
        <v>41755</v>
      </c>
      <c r="D811" s="1">
        <v>41762</v>
      </c>
      <c r="E811" t="s">
        <v>49</v>
      </c>
      <c r="F811" t="s">
        <v>5734</v>
      </c>
      <c r="G811" t="s">
        <v>5735</v>
      </c>
      <c r="H811" t="s">
        <v>40</v>
      </c>
      <c r="I811" t="s">
        <v>26</v>
      </c>
      <c r="J811" t="s">
        <v>41</v>
      </c>
      <c r="K811" t="s">
        <v>42</v>
      </c>
      <c r="L811">
        <v>90049</v>
      </c>
      <c r="M811" t="s">
        <v>43</v>
      </c>
      <c r="N811" t="s">
        <v>1465</v>
      </c>
      <c r="O811" t="s">
        <v>31</v>
      </c>
      <c r="P811" t="s">
        <v>35</v>
      </c>
      <c r="Q811" t="s">
        <v>1466</v>
      </c>
      <c r="R811">
        <v>230.28</v>
      </c>
      <c r="S811">
        <v>3</v>
      </c>
      <c r="T811">
        <v>0.2</v>
      </c>
      <c r="U811">
        <v>23.027999999999999</v>
      </c>
    </row>
    <row r="812" spans="1:21" x14ac:dyDescent="0.3">
      <c r="A812">
        <v>2614</v>
      </c>
      <c r="B812" t="s">
        <v>5730</v>
      </c>
      <c r="C812" s="1">
        <v>42488</v>
      </c>
      <c r="D812" s="1">
        <v>42495</v>
      </c>
      <c r="E812" t="s">
        <v>49</v>
      </c>
      <c r="F812" t="s">
        <v>5731</v>
      </c>
      <c r="G812" t="s">
        <v>5732</v>
      </c>
      <c r="H812" t="s">
        <v>40</v>
      </c>
      <c r="I812" t="s">
        <v>26</v>
      </c>
      <c r="J812" t="s">
        <v>41</v>
      </c>
      <c r="K812" t="s">
        <v>42</v>
      </c>
      <c r="L812">
        <v>90045</v>
      </c>
      <c r="M812" t="s">
        <v>43</v>
      </c>
      <c r="N812" t="s">
        <v>3109</v>
      </c>
      <c r="O812" t="s">
        <v>31</v>
      </c>
      <c r="P812" t="s">
        <v>35</v>
      </c>
      <c r="Q812" t="s">
        <v>3110</v>
      </c>
      <c r="R812">
        <v>41.567999999999998</v>
      </c>
      <c r="S812">
        <v>2</v>
      </c>
      <c r="T812">
        <v>0.2</v>
      </c>
      <c r="U812">
        <v>2.5979999999999999</v>
      </c>
    </row>
    <row r="813" spans="1:21" x14ac:dyDescent="0.3">
      <c r="A813">
        <v>2004</v>
      </c>
      <c r="B813" t="s">
        <v>4886</v>
      </c>
      <c r="C813" s="1">
        <v>43094</v>
      </c>
      <c r="D813" s="1">
        <v>43097</v>
      </c>
      <c r="E813" t="s">
        <v>22</v>
      </c>
      <c r="F813" t="s">
        <v>4466</v>
      </c>
      <c r="G813" t="s">
        <v>4467</v>
      </c>
      <c r="H813" t="s">
        <v>25</v>
      </c>
      <c r="I813" t="s">
        <v>26</v>
      </c>
      <c r="J813" t="s">
        <v>1477</v>
      </c>
      <c r="K813" t="s">
        <v>28</v>
      </c>
      <c r="L813">
        <v>40214</v>
      </c>
      <c r="M813" t="s">
        <v>29</v>
      </c>
      <c r="N813" t="s">
        <v>303</v>
      </c>
      <c r="O813" t="s">
        <v>31</v>
      </c>
      <c r="P813" t="s">
        <v>35</v>
      </c>
      <c r="Q813" t="s">
        <v>304</v>
      </c>
      <c r="R813">
        <v>304.45</v>
      </c>
      <c r="S813">
        <v>5</v>
      </c>
      <c r="T813">
        <v>0</v>
      </c>
      <c r="U813">
        <v>76.112499999999997</v>
      </c>
    </row>
    <row r="814" spans="1:21" x14ac:dyDescent="0.3">
      <c r="A814">
        <v>2014</v>
      </c>
      <c r="B814" t="s">
        <v>4900</v>
      </c>
      <c r="C814" s="1">
        <v>42631</v>
      </c>
      <c r="D814" s="1">
        <v>42636</v>
      </c>
      <c r="E814" t="s">
        <v>49</v>
      </c>
      <c r="F814" t="s">
        <v>4901</v>
      </c>
      <c r="G814" t="s">
        <v>4902</v>
      </c>
      <c r="H814" t="s">
        <v>25</v>
      </c>
      <c r="I814" t="s">
        <v>26</v>
      </c>
      <c r="J814" t="s">
        <v>1564</v>
      </c>
      <c r="K814" t="s">
        <v>357</v>
      </c>
      <c r="L814">
        <v>36830</v>
      </c>
      <c r="M814" t="s">
        <v>29</v>
      </c>
      <c r="N814" t="s">
        <v>4527</v>
      </c>
      <c r="O814" t="s">
        <v>31</v>
      </c>
      <c r="P814" t="s">
        <v>35</v>
      </c>
      <c r="Q814" t="s">
        <v>4528</v>
      </c>
      <c r="R814">
        <v>350.98</v>
      </c>
      <c r="S814">
        <v>1</v>
      </c>
      <c r="T814">
        <v>0</v>
      </c>
      <c r="U814">
        <v>84.235200000000006</v>
      </c>
    </row>
    <row r="815" spans="1:21" x14ac:dyDescent="0.3">
      <c r="A815">
        <v>2541</v>
      </c>
      <c r="B815" t="s">
        <v>5637</v>
      </c>
      <c r="C815" s="1">
        <v>42201</v>
      </c>
      <c r="D815" s="1">
        <v>42201</v>
      </c>
      <c r="E815" t="s">
        <v>1292</v>
      </c>
      <c r="F815" t="s">
        <v>5466</v>
      </c>
      <c r="G815" t="s">
        <v>5467</v>
      </c>
      <c r="H815" t="s">
        <v>40</v>
      </c>
      <c r="I815" t="s">
        <v>26</v>
      </c>
      <c r="J815" t="s">
        <v>126</v>
      </c>
      <c r="K815" t="s">
        <v>42</v>
      </c>
      <c r="L815">
        <v>94122</v>
      </c>
      <c r="M815" t="s">
        <v>43</v>
      </c>
      <c r="N815" t="s">
        <v>1138</v>
      </c>
      <c r="O815" t="s">
        <v>31</v>
      </c>
      <c r="P815" t="s">
        <v>35</v>
      </c>
      <c r="Q815" t="s">
        <v>1139</v>
      </c>
      <c r="R815">
        <v>700.15200000000004</v>
      </c>
      <c r="S815">
        <v>3</v>
      </c>
      <c r="T815">
        <v>0.2</v>
      </c>
      <c r="U815">
        <v>78.767099999999999</v>
      </c>
    </row>
    <row r="816" spans="1:21" x14ac:dyDescent="0.3">
      <c r="A816">
        <v>2540</v>
      </c>
      <c r="B816" t="s">
        <v>5637</v>
      </c>
      <c r="C816" s="1">
        <v>42201</v>
      </c>
      <c r="D816" s="1">
        <v>42201</v>
      </c>
      <c r="E816" t="s">
        <v>1292</v>
      </c>
      <c r="F816" t="s">
        <v>5466</v>
      </c>
      <c r="G816" t="s">
        <v>5467</v>
      </c>
      <c r="H816" t="s">
        <v>40</v>
      </c>
      <c r="I816" t="s">
        <v>26</v>
      </c>
      <c r="J816" t="s">
        <v>126</v>
      </c>
      <c r="K816" t="s">
        <v>42</v>
      </c>
      <c r="L816">
        <v>94122</v>
      </c>
      <c r="M816" t="s">
        <v>43</v>
      </c>
      <c r="N816" t="s">
        <v>1197</v>
      </c>
      <c r="O816" t="s">
        <v>31</v>
      </c>
      <c r="P816" t="s">
        <v>35</v>
      </c>
      <c r="Q816" t="s">
        <v>1198</v>
      </c>
      <c r="R816">
        <v>1348.704</v>
      </c>
      <c r="S816">
        <v>6</v>
      </c>
      <c r="T816">
        <v>0.2</v>
      </c>
      <c r="U816">
        <v>-219.1644</v>
      </c>
    </row>
    <row r="817" spans="1:21" x14ac:dyDescent="0.3">
      <c r="A817">
        <v>2537</v>
      </c>
      <c r="B817" t="s">
        <v>5634</v>
      </c>
      <c r="C817" s="1">
        <v>42031</v>
      </c>
      <c r="D817" s="1">
        <v>42033</v>
      </c>
      <c r="E817" t="s">
        <v>22</v>
      </c>
      <c r="F817" t="s">
        <v>2308</v>
      </c>
      <c r="G817" t="s">
        <v>2309</v>
      </c>
      <c r="H817" t="s">
        <v>25</v>
      </c>
      <c r="I817" t="s">
        <v>26</v>
      </c>
      <c r="J817" t="s">
        <v>2184</v>
      </c>
      <c r="K817" t="s">
        <v>497</v>
      </c>
      <c r="L817">
        <v>44105</v>
      </c>
      <c r="M817" t="s">
        <v>147</v>
      </c>
      <c r="N817" t="s">
        <v>335</v>
      </c>
      <c r="O817" t="s">
        <v>31</v>
      </c>
      <c r="P817" t="s">
        <v>35</v>
      </c>
      <c r="Q817" t="s">
        <v>336</v>
      </c>
      <c r="R817">
        <v>181.98599999999999</v>
      </c>
      <c r="S817">
        <v>2</v>
      </c>
      <c r="T817">
        <v>0.3</v>
      </c>
      <c r="U817">
        <v>-54.595799999999997</v>
      </c>
    </row>
    <row r="818" spans="1:21" x14ac:dyDescent="0.3">
      <c r="A818">
        <v>2515</v>
      </c>
      <c r="B818" t="s">
        <v>5612</v>
      </c>
      <c r="C818" s="1">
        <v>42685</v>
      </c>
      <c r="D818" s="1">
        <v>42691</v>
      </c>
      <c r="E818" t="s">
        <v>49</v>
      </c>
      <c r="F818" t="s">
        <v>1536</v>
      </c>
      <c r="G818" t="s">
        <v>1537</v>
      </c>
      <c r="H818" t="s">
        <v>40</v>
      </c>
      <c r="I818" t="s">
        <v>26</v>
      </c>
      <c r="J818" t="s">
        <v>302</v>
      </c>
      <c r="K818" t="s">
        <v>210</v>
      </c>
      <c r="L818">
        <v>60623</v>
      </c>
      <c r="M818" t="s">
        <v>104</v>
      </c>
      <c r="N818" t="s">
        <v>3419</v>
      </c>
      <c r="O818" t="s">
        <v>31</v>
      </c>
      <c r="P818" t="s">
        <v>35</v>
      </c>
      <c r="Q818" t="s">
        <v>3420</v>
      </c>
      <c r="R818">
        <v>47.991999999999997</v>
      </c>
      <c r="S818">
        <v>2</v>
      </c>
      <c r="T818">
        <v>0.3</v>
      </c>
      <c r="U818">
        <v>-2.0568</v>
      </c>
    </row>
    <row r="819" spans="1:21" x14ac:dyDescent="0.3">
      <c r="A819">
        <v>2496</v>
      </c>
      <c r="B819" t="s">
        <v>5581</v>
      </c>
      <c r="C819" s="1">
        <v>41806</v>
      </c>
      <c r="D819" s="1">
        <v>41812</v>
      </c>
      <c r="E819" t="s">
        <v>49</v>
      </c>
      <c r="F819" t="s">
        <v>5582</v>
      </c>
      <c r="G819" t="s">
        <v>5583</v>
      </c>
      <c r="H819" t="s">
        <v>25</v>
      </c>
      <c r="I819" t="s">
        <v>26</v>
      </c>
      <c r="J819" t="s">
        <v>5584</v>
      </c>
      <c r="K819" t="s">
        <v>253</v>
      </c>
      <c r="L819">
        <v>46544</v>
      </c>
      <c r="M819" t="s">
        <v>104</v>
      </c>
      <c r="N819" t="s">
        <v>1589</v>
      </c>
      <c r="O819" t="s">
        <v>31</v>
      </c>
      <c r="P819" t="s">
        <v>35</v>
      </c>
      <c r="Q819" t="s">
        <v>1590</v>
      </c>
      <c r="R819">
        <v>647.84</v>
      </c>
      <c r="S819">
        <v>8</v>
      </c>
      <c r="T819">
        <v>0</v>
      </c>
      <c r="U819">
        <v>32.392000000000003</v>
      </c>
    </row>
    <row r="820" spans="1:21" x14ac:dyDescent="0.3">
      <c r="A820">
        <v>2024</v>
      </c>
      <c r="B820" t="s">
        <v>4907</v>
      </c>
      <c r="C820" s="1">
        <v>42632</v>
      </c>
      <c r="D820" s="1">
        <v>42634</v>
      </c>
      <c r="E820" t="s">
        <v>187</v>
      </c>
      <c r="F820" t="s">
        <v>4908</v>
      </c>
      <c r="G820" t="s">
        <v>4909</v>
      </c>
      <c r="H820" t="s">
        <v>101</v>
      </c>
      <c r="I820" t="s">
        <v>26</v>
      </c>
      <c r="J820" t="s">
        <v>3585</v>
      </c>
      <c r="K820" t="s">
        <v>1402</v>
      </c>
      <c r="L820">
        <v>2908</v>
      </c>
      <c r="M820" t="s">
        <v>147</v>
      </c>
      <c r="N820" t="s">
        <v>2481</v>
      </c>
      <c r="O820" t="s">
        <v>31</v>
      </c>
      <c r="P820" t="s">
        <v>35</v>
      </c>
      <c r="Q820" t="s">
        <v>2482</v>
      </c>
      <c r="R820">
        <v>872.32</v>
      </c>
      <c r="S820">
        <v>4</v>
      </c>
      <c r="T820">
        <v>0</v>
      </c>
      <c r="U820">
        <v>244.24959999999999</v>
      </c>
    </row>
    <row r="821" spans="1:21" x14ac:dyDescent="0.3">
      <c r="A821">
        <v>2474</v>
      </c>
      <c r="B821" t="s">
        <v>5545</v>
      </c>
      <c r="C821" s="1">
        <v>42677</v>
      </c>
      <c r="D821" s="1">
        <v>42680</v>
      </c>
      <c r="E821" t="s">
        <v>187</v>
      </c>
      <c r="F821" t="s">
        <v>3536</v>
      </c>
      <c r="G821" t="s">
        <v>3537</v>
      </c>
      <c r="H821" t="s">
        <v>25</v>
      </c>
      <c r="I821" t="s">
        <v>26</v>
      </c>
      <c r="J821" t="s">
        <v>41</v>
      </c>
      <c r="K821" t="s">
        <v>42</v>
      </c>
      <c r="L821">
        <v>90032</v>
      </c>
      <c r="M821" t="s">
        <v>43</v>
      </c>
      <c r="N821" t="s">
        <v>5546</v>
      </c>
      <c r="O821" t="s">
        <v>31</v>
      </c>
      <c r="P821" t="s">
        <v>35</v>
      </c>
      <c r="Q821" t="s">
        <v>5547</v>
      </c>
      <c r="R821">
        <v>217.584</v>
      </c>
      <c r="S821">
        <v>2</v>
      </c>
      <c r="T821">
        <v>0.2</v>
      </c>
      <c r="U821">
        <v>-29.9178</v>
      </c>
    </row>
    <row r="822" spans="1:21" x14ac:dyDescent="0.3">
      <c r="A822">
        <v>2448</v>
      </c>
      <c r="B822" t="s">
        <v>5519</v>
      </c>
      <c r="C822" s="1">
        <v>42674</v>
      </c>
      <c r="D822" s="1">
        <v>42680</v>
      </c>
      <c r="E822" t="s">
        <v>49</v>
      </c>
      <c r="F822" t="s">
        <v>1874</v>
      </c>
      <c r="G822" t="s">
        <v>1875</v>
      </c>
      <c r="H822" t="s">
        <v>25</v>
      </c>
      <c r="I822" t="s">
        <v>26</v>
      </c>
      <c r="J822" t="s">
        <v>145</v>
      </c>
      <c r="K822" t="s">
        <v>146</v>
      </c>
      <c r="L822">
        <v>19143</v>
      </c>
      <c r="M822" t="s">
        <v>147</v>
      </c>
      <c r="N822" t="s">
        <v>4627</v>
      </c>
      <c r="O822" t="s">
        <v>31</v>
      </c>
      <c r="P822" t="s">
        <v>35</v>
      </c>
      <c r="Q822" t="s">
        <v>4628</v>
      </c>
      <c r="R822">
        <v>492.83499999999998</v>
      </c>
      <c r="S822">
        <v>5</v>
      </c>
      <c r="T822">
        <v>0.3</v>
      </c>
      <c r="U822">
        <v>-14.081</v>
      </c>
    </row>
    <row r="823" spans="1:21" x14ac:dyDescent="0.3">
      <c r="A823">
        <v>2433</v>
      </c>
      <c r="B823" t="s">
        <v>5498</v>
      </c>
      <c r="C823" s="1">
        <v>41723</v>
      </c>
      <c r="D823" s="1">
        <v>41730</v>
      </c>
      <c r="E823" t="s">
        <v>49</v>
      </c>
      <c r="F823" t="s">
        <v>5499</v>
      </c>
      <c r="G823" t="s">
        <v>5500</v>
      </c>
      <c r="H823" t="s">
        <v>25</v>
      </c>
      <c r="I823" t="s">
        <v>26</v>
      </c>
      <c r="J823" t="s">
        <v>265</v>
      </c>
      <c r="K823" t="s">
        <v>266</v>
      </c>
      <c r="L823">
        <v>10009</v>
      </c>
      <c r="M823" t="s">
        <v>147</v>
      </c>
      <c r="N823" t="s">
        <v>5501</v>
      </c>
      <c r="O823" t="s">
        <v>31</v>
      </c>
      <c r="P823" t="s">
        <v>35</v>
      </c>
      <c r="Q823" t="s">
        <v>5502</v>
      </c>
      <c r="R823">
        <v>366.786</v>
      </c>
      <c r="S823">
        <v>7</v>
      </c>
      <c r="T823">
        <v>0.1</v>
      </c>
      <c r="U823">
        <v>65.206400000000002</v>
      </c>
    </row>
    <row r="824" spans="1:21" x14ac:dyDescent="0.3">
      <c r="A824">
        <v>2036</v>
      </c>
      <c r="B824" t="s">
        <v>4918</v>
      </c>
      <c r="C824" s="1">
        <v>43003</v>
      </c>
      <c r="D824" s="1">
        <v>43007</v>
      </c>
      <c r="E824" t="s">
        <v>49</v>
      </c>
      <c r="F824" t="s">
        <v>4919</v>
      </c>
      <c r="G824" t="s">
        <v>4920</v>
      </c>
      <c r="H824" t="s">
        <v>25</v>
      </c>
      <c r="I824" t="s">
        <v>26</v>
      </c>
      <c r="J824" t="s">
        <v>388</v>
      </c>
      <c r="K824" t="s">
        <v>228</v>
      </c>
      <c r="L824">
        <v>55901</v>
      </c>
      <c r="M824" t="s">
        <v>104</v>
      </c>
      <c r="N824" t="s">
        <v>260</v>
      </c>
      <c r="O824" t="s">
        <v>31</v>
      </c>
      <c r="P824" t="s">
        <v>35</v>
      </c>
      <c r="Q824" t="s">
        <v>261</v>
      </c>
      <c r="R824">
        <v>269.97000000000003</v>
      </c>
      <c r="S824">
        <v>3</v>
      </c>
      <c r="T824">
        <v>0</v>
      </c>
      <c r="U824">
        <v>51.2943</v>
      </c>
    </row>
    <row r="825" spans="1:21" x14ac:dyDescent="0.3">
      <c r="A825">
        <v>2415</v>
      </c>
      <c r="B825" t="s">
        <v>5469</v>
      </c>
      <c r="C825" s="1">
        <v>42733</v>
      </c>
      <c r="D825" s="1">
        <v>42737</v>
      </c>
      <c r="E825" t="s">
        <v>49</v>
      </c>
      <c r="F825" t="s">
        <v>1557</v>
      </c>
      <c r="G825" t="s">
        <v>1558</v>
      </c>
      <c r="H825" t="s">
        <v>25</v>
      </c>
      <c r="I825" t="s">
        <v>26</v>
      </c>
      <c r="J825" t="s">
        <v>2553</v>
      </c>
      <c r="K825" t="s">
        <v>113</v>
      </c>
      <c r="L825">
        <v>53209</v>
      </c>
      <c r="M825" t="s">
        <v>104</v>
      </c>
      <c r="N825" t="s">
        <v>5403</v>
      </c>
      <c r="O825" t="s">
        <v>31</v>
      </c>
      <c r="P825" t="s">
        <v>35</v>
      </c>
      <c r="Q825" t="s">
        <v>5404</v>
      </c>
      <c r="R825">
        <v>754.45</v>
      </c>
      <c r="S825">
        <v>5</v>
      </c>
      <c r="T825">
        <v>0</v>
      </c>
      <c r="U825">
        <v>60.356000000000002</v>
      </c>
    </row>
    <row r="826" spans="1:21" x14ac:dyDescent="0.3">
      <c r="A826">
        <v>2375</v>
      </c>
      <c r="B826" t="s">
        <v>5412</v>
      </c>
      <c r="C826" s="1">
        <v>42558</v>
      </c>
      <c r="D826" s="1">
        <v>42562</v>
      </c>
      <c r="E826" t="s">
        <v>22</v>
      </c>
      <c r="F826" t="s">
        <v>2414</v>
      </c>
      <c r="G826" t="s">
        <v>2415</v>
      </c>
      <c r="H826" t="s">
        <v>40</v>
      </c>
      <c r="I826" t="s">
        <v>26</v>
      </c>
      <c r="J826" t="s">
        <v>455</v>
      </c>
      <c r="K826" t="s">
        <v>210</v>
      </c>
      <c r="L826">
        <v>60505</v>
      </c>
      <c r="M826" t="s">
        <v>104</v>
      </c>
      <c r="N826" t="s">
        <v>1282</v>
      </c>
      <c r="O826" t="s">
        <v>31</v>
      </c>
      <c r="P826" t="s">
        <v>35</v>
      </c>
      <c r="Q826" t="s">
        <v>1283</v>
      </c>
      <c r="R826">
        <v>253.37200000000001</v>
      </c>
      <c r="S826">
        <v>2</v>
      </c>
      <c r="T826">
        <v>0.3</v>
      </c>
      <c r="U826">
        <v>-14.478400000000001</v>
      </c>
    </row>
    <row r="827" spans="1:21" x14ac:dyDescent="0.3">
      <c r="A827">
        <v>2052</v>
      </c>
      <c r="B827" t="s">
        <v>4935</v>
      </c>
      <c r="C827" s="1">
        <v>42196</v>
      </c>
      <c r="D827" s="1">
        <v>42198</v>
      </c>
      <c r="E827" t="s">
        <v>187</v>
      </c>
      <c r="F827" t="s">
        <v>2039</v>
      </c>
      <c r="G827" t="s">
        <v>2040</v>
      </c>
      <c r="H827" t="s">
        <v>25</v>
      </c>
      <c r="I827" t="s">
        <v>26</v>
      </c>
      <c r="J827" t="s">
        <v>145</v>
      </c>
      <c r="K827" t="s">
        <v>146</v>
      </c>
      <c r="L827">
        <v>19134</v>
      </c>
      <c r="M827" t="s">
        <v>147</v>
      </c>
      <c r="N827" t="s">
        <v>4936</v>
      </c>
      <c r="O827" t="s">
        <v>31</v>
      </c>
      <c r="P827" t="s">
        <v>35</v>
      </c>
      <c r="Q827" t="s">
        <v>4937</v>
      </c>
      <c r="R827">
        <v>341.488</v>
      </c>
      <c r="S827">
        <v>8</v>
      </c>
      <c r="T827">
        <v>0.3</v>
      </c>
      <c r="U827">
        <v>-73.176000000000002</v>
      </c>
    </row>
    <row r="828" spans="1:21" x14ac:dyDescent="0.3">
      <c r="A828">
        <v>2367</v>
      </c>
      <c r="B828" t="s">
        <v>5401</v>
      </c>
      <c r="C828" s="1">
        <v>41967</v>
      </c>
      <c r="D828" s="1">
        <v>41969</v>
      </c>
      <c r="E828" t="s">
        <v>22</v>
      </c>
      <c r="F828" t="s">
        <v>4762</v>
      </c>
      <c r="G828" t="s">
        <v>4763</v>
      </c>
      <c r="H828" t="s">
        <v>25</v>
      </c>
      <c r="I828" t="s">
        <v>26</v>
      </c>
      <c r="J828" t="s">
        <v>5402</v>
      </c>
      <c r="K828" t="s">
        <v>42</v>
      </c>
      <c r="L828">
        <v>95823</v>
      </c>
      <c r="M828" t="s">
        <v>43</v>
      </c>
      <c r="N828" t="s">
        <v>5403</v>
      </c>
      <c r="O828" t="s">
        <v>31</v>
      </c>
      <c r="P828" t="s">
        <v>35</v>
      </c>
      <c r="Q828" t="s">
        <v>5404</v>
      </c>
      <c r="R828">
        <v>120.712</v>
      </c>
      <c r="S828">
        <v>1</v>
      </c>
      <c r="T828">
        <v>0.2</v>
      </c>
      <c r="U828">
        <v>-18.1068</v>
      </c>
    </row>
    <row r="829" spans="1:21" x14ac:dyDescent="0.3">
      <c r="A829">
        <v>2057</v>
      </c>
      <c r="B829" t="s">
        <v>4941</v>
      </c>
      <c r="C829" s="1">
        <v>43091</v>
      </c>
      <c r="D829" s="1">
        <v>43094</v>
      </c>
      <c r="E829" t="s">
        <v>187</v>
      </c>
      <c r="F829" t="s">
        <v>2001</v>
      </c>
      <c r="G829" t="s">
        <v>2002</v>
      </c>
      <c r="H829" t="s">
        <v>25</v>
      </c>
      <c r="I829" t="s">
        <v>26</v>
      </c>
      <c r="J829" t="s">
        <v>881</v>
      </c>
      <c r="K829" t="s">
        <v>237</v>
      </c>
      <c r="L829">
        <v>48227</v>
      </c>
      <c r="M829" t="s">
        <v>104</v>
      </c>
      <c r="N829" t="s">
        <v>2460</v>
      </c>
      <c r="O829" t="s">
        <v>31</v>
      </c>
      <c r="P829" t="s">
        <v>35</v>
      </c>
      <c r="Q829" t="s">
        <v>2461</v>
      </c>
      <c r="R829">
        <v>1586.69</v>
      </c>
      <c r="S829">
        <v>7</v>
      </c>
      <c r="T829">
        <v>0</v>
      </c>
      <c r="U829">
        <v>412.5394</v>
      </c>
    </row>
    <row r="830" spans="1:21" x14ac:dyDescent="0.3">
      <c r="A830">
        <v>2066</v>
      </c>
      <c r="B830" t="s">
        <v>4944</v>
      </c>
      <c r="C830" s="1">
        <v>41943</v>
      </c>
      <c r="D830" s="1">
        <v>41947</v>
      </c>
      <c r="E830" t="s">
        <v>49</v>
      </c>
      <c r="F830" t="s">
        <v>512</v>
      </c>
      <c r="G830" t="s">
        <v>513</v>
      </c>
      <c r="H830" t="s">
        <v>40</v>
      </c>
      <c r="I830" t="s">
        <v>26</v>
      </c>
      <c r="J830" t="s">
        <v>41</v>
      </c>
      <c r="K830" t="s">
        <v>42</v>
      </c>
      <c r="L830">
        <v>90049</v>
      </c>
      <c r="M830" t="s">
        <v>43</v>
      </c>
      <c r="N830" t="s">
        <v>4936</v>
      </c>
      <c r="O830" t="s">
        <v>31</v>
      </c>
      <c r="P830" t="s">
        <v>35</v>
      </c>
      <c r="Q830" t="s">
        <v>4937</v>
      </c>
      <c r="R830">
        <v>146.352</v>
      </c>
      <c r="S830">
        <v>3</v>
      </c>
      <c r="T830">
        <v>0.2</v>
      </c>
      <c r="U830">
        <v>-9.1470000000000002</v>
      </c>
    </row>
    <row r="831" spans="1:21" x14ac:dyDescent="0.3">
      <c r="A831">
        <v>2317</v>
      </c>
      <c r="B831" t="s">
        <v>5329</v>
      </c>
      <c r="C831" s="1">
        <v>42936</v>
      </c>
      <c r="D831" s="1">
        <v>42941</v>
      </c>
      <c r="E831" t="s">
        <v>49</v>
      </c>
      <c r="F831" t="s">
        <v>5330</v>
      </c>
      <c r="G831" t="s">
        <v>5331</v>
      </c>
      <c r="H831" t="s">
        <v>40</v>
      </c>
      <c r="I831" t="s">
        <v>26</v>
      </c>
      <c r="J831" t="s">
        <v>5332</v>
      </c>
      <c r="K831" t="s">
        <v>5333</v>
      </c>
      <c r="L831">
        <v>57103</v>
      </c>
      <c r="M831" t="s">
        <v>104</v>
      </c>
      <c r="N831" t="s">
        <v>4936</v>
      </c>
      <c r="O831" t="s">
        <v>31</v>
      </c>
      <c r="P831" t="s">
        <v>35</v>
      </c>
      <c r="Q831" t="s">
        <v>4937</v>
      </c>
      <c r="R831">
        <v>182.94</v>
      </c>
      <c r="S831">
        <v>3</v>
      </c>
      <c r="T831">
        <v>0</v>
      </c>
      <c r="U831">
        <v>27.440999999999999</v>
      </c>
    </row>
    <row r="832" spans="1:21" x14ac:dyDescent="0.3">
      <c r="A832">
        <v>2309</v>
      </c>
      <c r="B832" t="s">
        <v>5326</v>
      </c>
      <c r="C832" s="1">
        <v>42897</v>
      </c>
      <c r="D832" s="1">
        <v>42898</v>
      </c>
      <c r="E832" t="s">
        <v>187</v>
      </c>
      <c r="F832" t="s">
        <v>5327</v>
      </c>
      <c r="G832" t="s">
        <v>5328</v>
      </c>
      <c r="H832" t="s">
        <v>101</v>
      </c>
      <c r="I832" t="s">
        <v>26</v>
      </c>
      <c r="J832" t="s">
        <v>1388</v>
      </c>
      <c r="K832" t="s">
        <v>309</v>
      </c>
      <c r="L832">
        <v>85345</v>
      </c>
      <c r="M832" t="s">
        <v>43</v>
      </c>
      <c r="N832" t="s">
        <v>2560</v>
      </c>
      <c r="O832" t="s">
        <v>31</v>
      </c>
      <c r="P832" t="s">
        <v>35</v>
      </c>
      <c r="Q832" t="s">
        <v>2561</v>
      </c>
      <c r="R832">
        <v>280.79199999999997</v>
      </c>
      <c r="S832">
        <v>1</v>
      </c>
      <c r="T832">
        <v>0.2</v>
      </c>
      <c r="U832">
        <v>35.098999999999997</v>
      </c>
    </row>
    <row r="833" spans="1:21" x14ac:dyDescent="0.3">
      <c r="A833">
        <v>2072</v>
      </c>
      <c r="B833" t="s">
        <v>4962</v>
      </c>
      <c r="C833" s="1">
        <v>43059</v>
      </c>
      <c r="D833" s="1">
        <v>43064</v>
      </c>
      <c r="E833" t="s">
        <v>49</v>
      </c>
      <c r="F833" t="s">
        <v>4963</v>
      </c>
      <c r="G833" t="s">
        <v>4964</v>
      </c>
      <c r="H833" t="s">
        <v>25</v>
      </c>
      <c r="I833" t="s">
        <v>26</v>
      </c>
      <c r="J833" t="s">
        <v>4965</v>
      </c>
      <c r="K833" t="s">
        <v>42</v>
      </c>
      <c r="L833">
        <v>91761</v>
      </c>
      <c r="M833" t="s">
        <v>43</v>
      </c>
      <c r="N833" t="s">
        <v>1449</v>
      </c>
      <c r="O833" t="s">
        <v>31</v>
      </c>
      <c r="P833" t="s">
        <v>35</v>
      </c>
      <c r="Q833" t="s">
        <v>1450</v>
      </c>
      <c r="R833">
        <v>283.92</v>
      </c>
      <c r="S833">
        <v>5</v>
      </c>
      <c r="T833">
        <v>0.2</v>
      </c>
      <c r="U833">
        <v>-46.137</v>
      </c>
    </row>
    <row r="834" spans="1:21" x14ac:dyDescent="0.3">
      <c r="A834">
        <v>2304</v>
      </c>
      <c r="B834" t="s">
        <v>5320</v>
      </c>
      <c r="C834" s="1">
        <v>42995</v>
      </c>
      <c r="D834" s="1">
        <v>43000</v>
      </c>
      <c r="E834" t="s">
        <v>22</v>
      </c>
      <c r="F834" t="s">
        <v>2071</v>
      </c>
      <c r="G834" t="s">
        <v>2072</v>
      </c>
      <c r="H834" t="s">
        <v>101</v>
      </c>
      <c r="I834" t="s">
        <v>26</v>
      </c>
      <c r="J834" t="s">
        <v>3268</v>
      </c>
      <c r="K834" t="s">
        <v>1274</v>
      </c>
      <c r="L834">
        <v>30076</v>
      </c>
      <c r="M834" t="s">
        <v>29</v>
      </c>
      <c r="N834" t="s">
        <v>1282</v>
      </c>
      <c r="O834" t="s">
        <v>31</v>
      </c>
      <c r="P834" t="s">
        <v>35</v>
      </c>
      <c r="Q834" t="s">
        <v>1283</v>
      </c>
      <c r="R834">
        <v>723.92</v>
      </c>
      <c r="S834">
        <v>4</v>
      </c>
      <c r="T834">
        <v>0</v>
      </c>
      <c r="U834">
        <v>188.2192</v>
      </c>
    </row>
    <row r="835" spans="1:21" x14ac:dyDescent="0.3">
      <c r="A835">
        <v>2281</v>
      </c>
      <c r="B835" t="s">
        <v>5287</v>
      </c>
      <c r="C835" s="1">
        <v>43038</v>
      </c>
      <c r="D835" s="1">
        <v>43041</v>
      </c>
      <c r="E835" t="s">
        <v>187</v>
      </c>
      <c r="F835" t="s">
        <v>5288</v>
      </c>
      <c r="G835" t="s">
        <v>5289</v>
      </c>
      <c r="H835" t="s">
        <v>25</v>
      </c>
      <c r="I835" t="s">
        <v>26</v>
      </c>
      <c r="J835" t="s">
        <v>94</v>
      </c>
      <c r="K835" t="s">
        <v>95</v>
      </c>
      <c r="L835">
        <v>98115</v>
      </c>
      <c r="M835" t="s">
        <v>43</v>
      </c>
      <c r="N835" t="s">
        <v>3899</v>
      </c>
      <c r="O835" t="s">
        <v>31</v>
      </c>
      <c r="P835" t="s">
        <v>35</v>
      </c>
      <c r="Q835" t="s">
        <v>3900</v>
      </c>
      <c r="R835">
        <v>614.27200000000005</v>
      </c>
      <c r="S835">
        <v>8</v>
      </c>
      <c r="T835">
        <v>0.2</v>
      </c>
      <c r="U835">
        <v>-23.0352</v>
      </c>
    </row>
    <row r="836" spans="1:21" x14ac:dyDescent="0.3">
      <c r="A836">
        <v>2280</v>
      </c>
      <c r="B836" t="s">
        <v>5287</v>
      </c>
      <c r="C836" s="1">
        <v>43038</v>
      </c>
      <c r="D836" s="1">
        <v>43041</v>
      </c>
      <c r="E836" t="s">
        <v>187</v>
      </c>
      <c r="F836" t="s">
        <v>5288</v>
      </c>
      <c r="G836" t="s">
        <v>5289</v>
      </c>
      <c r="H836" t="s">
        <v>25</v>
      </c>
      <c r="I836" t="s">
        <v>26</v>
      </c>
      <c r="J836" t="s">
        <v>94</v>
      </c>
      <c r="K836" t="s">
        <v>95</v>
      </c>
      <c r="L836">
        <v>98115</v>
      </c>
      <c r="M836" t="s">
        <v>43</v>
      </c>
      <c r="N836" t="s">
        <v>4936</v>
      </c>
      <c r="O836" t="s">
        <v>31</v>
      </c>
      <c r="P836" t="s">
        <v>35</v>
      </c>
      <c r="Q836" t="s">
        <v>4937</v>
      </c>
      <c r="R836">
        <v>97.567999999999998</v>
      </c>
      <c r="S836">
        <v>2</v>
      </c>
      <c r="T836">
        <v>0.2</v>
      </c>
      <c r="U836">
        <v>-6.0979999999999999</v>
      </c>
    </row>
    <row r="837" spans="1:21" x14ac:dyDescent="0.3">
      <c r="A837">
        <v>2276</v>
      </c>
      <c r="B837" t="s">
        <v>5282</v>
      </c>
      <c r="C837" s="1">
        <v>41915</v>
      </c>
      <c r="D837" s="1">
        <v>41920</v>
      </c>
      <c r="E837" t="s">
        <v>22</v>
      </c>
      <c r="F837" t="s">
        <v>1327</v>
      </c>
      <c r="G837" t="s">
        <v>1328</v>
      </c>
      <c r="H837" t="s">
        <v>40</v>
      </c>
      <c r="I837" t="s">
        <v>26</v>
      </c>
      <c r="J837" t="s">
        <v>41</v>
      </c>
      <c r="K837" t="s">
        <v>42</v>
      </c>
      <c r="L837">
        <v>90036</v>
      </c>
      <c r="M837" t="s">
        <v>43</v>
      </c>
      <c r="N837" t="s">
        <v>148</v>
      </c>
      <c r="O837" t="s">
        <v>31</v>
      </c>
      <c r="P837" t="s">
        <v>35</v>
      </c>
      <c r="Q837" t="s">
        <v>149</v>
      </c>
      <c r="R837">
        <v>122.352</v>
      </c>
      <c r="S837">
        <v>3</v>
      </c>
      <c r="T837">
        <v>0.2</v>
      </c>
      <c r="U837">
        <v>13.7646</v>
      </c>
    </row>
    <row r="838" spans="1:21" x14ac:dyDescent="0.3">
      <c r="A838">
        <v>2258</v>
      </c>
      <c r="B838" t="s">
        <v>5245</v>
      </c>
      <c r="C838" s="1">
        <v>42902</v>
      </c>
      <c r="D838" s="1">
        <v>42905</v>
      </c>
      <c r="E838" t="s">
        <v>187</v>
      </c>
      <c r="F838" t="s">
        <v>541</v>
      </c>
      <c r="G838" t="s">
        <v>542</v>
      </c>
      <c r="H838" t="s">
        <v>25</v>
      </c>
      <c r="I838" t="s">
        <v>26</v>
      </c>
      <c r="J838" t="s">
        <v>126</v>
      </c>
      <c r="K838" t="s">
        <v>42</v>
      </c>
      <c r="L838">
        <v>94122</v>
      </c>
      <c r="M838" t="s">
        <v>43</v>
      </c>
      <c r="N838" t="s">
        <v>1492</v>
      </c>
      <c r="O838" t="s">
        <v>31</v>
      </c>
      <c r="P838" t="s">
        <v>35</v>
      </c>
      <c r="Q838" t="s">
        <v>1493</v>
      </c>
      <c r="R838">
        <v>1212.96</v>
      </c>
      <c r="S838">
        <v>7</v>
      </c>
      <c r="T838">
        <v>0.2</v>
      </c>
      <c r="U838">
        <v>90.971999999999994</v>
      </c>
    </row>
    <row r="839" spans="1:21" x14ac:dyDescent="0.3">
      <c r="A839">
        <v>2093</v>
      </c>
      <c r="B839" t="s">
        <v>4995</v>
      </c>
      <c r="C839" s="1">
        <v>41960</v>
      </c>
      <c r="D839" s="1">
        <v>41964</v>
      </c>
      <c r="E839" t="s">
        <v>49</v>
      </c>
      <c r="F839" t="s">
        <v>763</v>
      </c>
      <c r="G839" t="s">
        <v>764</v>
      </c>
      <c r="H839" t="s">
        <v>101</v>
      </c>
      <c r="I839" t="s">
        <v>26</v>
      </c>
      <c r="J839" t="s">
        <v>4996</v>
      </c>
      <c r="K839" t="s">
        <v>228</v>
      </c>
      <c r="L839">
        <v>56560</v>
      </c>
      <c r="M839" t="s">
        <v>104</v>
      </c>
      <c r="N839" t="s">
        <v>3899</v>
      </c>
      <c r="O839" t="s">
        <v>31</v>
      </c>
      <c r="P839" t="s">
        <v>35</v>
      </c>
      <c r="Q839" t="s">
        <v>3900</v>
      </c>
      <c r="R839">
        <v>479.9</v>
      </c>
      <c r="S839">
        <v>5</v>
      </c>
      <c r="T839">
        <v>0</v>
      </c>
      <c r="U839">
        <v>81.582999999999998</v>
      </c>
    </row>
    <row r="840" spans="1:21" x14ac:dyDescent="0.3">
      <c r="A840">
        <v>2224</v>
      </c>
      <c r="B840" t="s">
        <v>5183</v>
      </c>
      <c r="C840" s="1">
        <v>42344</v>
      </c>
      <c r="D840" s="1">
        <v>42344</v>
      </c>
      <c r="E840" t="s">
        <v>1292</v>
      </c>
      <c r="F840" t="s">
        <v>5184</v>
      </c>
      <c r="G840" t="s">
        <v>5185</v>
      </c>
      <c r="H840" t="s">
        <v>25</v>
      </c>
      <c r="I840" t="s">
        <v>26</v>
      </c>
      <c r="J840" t="s">
        <v>5186</v>
      </c>
      <c r="K840" t="s">
        <v>497</v>
      </c>
      <c r="L840">
        <v>43302</v>
      </c>
      <c r="M840" t="s">
        <v>147</v>
      </c>
      <c r="N840" t="s">
        <v>891</v>
      </c>
      <c r="O840" t="s">
        <v>31</v>
      </c>
      <c r="P840" t="s">
        <v>35</v>
      </c>
      <c r="Q840" t="s">
        <v>892</v>
      </c>
      <c r="R840">
        <v>70.686000000000007</v>
      </c>
      <c r="S840">
        <v>1</v>
      </c>
      <c r="T840">
        <v>0.3</v>
      </c>
      <c r="U840">
        <v>-24.235199999999999</v>
      </c>
    </row>
    <row r="841" spans="1:21" x14ac:dyDescent="0.3">
      <c r="A841">
        <v>2217</v>
      </c>
      <c r="B841" t="s">
        <v>5172</v>
      </c>
      <c r="C841" s="1">
        <v>43009</v>
      </c>
      <c r="D841" s="1">
        <v>43010</v>
      </c>
      <c r="E841" t="s">
        <v>187</v>
      </c>
      <c r="F841" t="s">
        <v>4338</v>
      </c>
      <c r="G841" t="s">
        <v>4339</v>
      </c>
      <c r="H841" t="s">
        <v>25</v>
      </c>
      <c r="I841" t="s">
        <v>26</v>
      </c>
      <c r="J841" t="s">
        <v>630</v>
      </c>
      <c r="K841" t="s">
        <v>42</v>
      </c>
      <c r="L841">
        <v>95123</v>
      </c>
      <c r="M841" t="s">
        <v>43</v>
      </c>
      <c r="N841" t="s">
        <v>5173</v>
      </c>
      <c r="O841" t="s">
        <v>31</v>
      </c>
      <c r="P841" t="s">
        <v>35</v>
      </c>
      <c r="Q841" t="s">
        <v>5174</v>
      </c>
      <c r="R841">
        <v>108.608</v>
      </c>
      <c r="S841">
        <v>4</v>
      </c>
      <c r="T841">
        <v>0.2</v>
      </c>
      <c r="U841">
        <v>9.5031999999999996</v>
      </c>
    </row>
    <row r="842" spans="1:21" x14ac:dyDescent="0.3">
      <c r="A842">
        <v>2103</v>
      </c>
      <c r="B842" t="s">
        <v>5010</v>
      </c>
      <c r="C842" s="1">
        <v>41838</v>
      </c>
      <c r="D842" s="1">
        <v>41838</v>
      </c>
      <c r="E842" t="s">
        <v>1292</v>
      </c>
      <c r="F842" t="s">
        <v>5011</v>
      </c>
      <c r="G842" t="s">
        <v>5012</v>
      </c>
      <c r="H842" t="s">
        <v>101</v>
      </c>
      <c r="I842" t="s">
        <v>26</v>
      </c>
      <c r="J842" t="s">
        <v>1313</v>
      </c>
      <c r="K842" t="s">
        <v>309</v>
      </c>
      <c r="L842">
        <v>85705</v>
      </c>
      <c r="M842" t="s">
        <v>43</v>
      </c>
      <c r="N842" t="s">
        <v>1552</v>
      </c>
      <c r="O842" t="s">
        <v>31</v>
      </c>
      <c r="P842" t="s">
        <v>35</v>
      </c>
      <c r="Q842" t="s">
        <v>1553</v>
      </c>
      <c r="R842">
        <v>259.13600000000002</v>
      </c>
      <c r="S842">
        <v>4</v>
      </c>
      <c r="T842">
        <v>0.2</v>
      </c>
      <c r="U842">
        <v>-25.913599999999999</v>
      </c>
    </row>
    <row r="843" spans="1:21" x14ac:dyDescent="0.3">
      <c r="A843">
        <v>2182</v>
      </c>
      <c r="B843" t="s">
        <v>5130</v>
      </c>
      <c r="C843" s="1">
        <v>42497</v>
      </c>
      <c r="D843" s="1">
        <v>42501</v>
      </c>
      <c r="E843" t="s">
        <v>49</v>
      </c>
      <c r="F843" t="s">
        <v>1457</v>
      </c>
      <c r="G843" t="s">
        <v>1458</v>
      </c>
      <c r="H843" t="s">
        <v>25</v>
      </c>
      <c r="I843" t="s">
        <v>26</v>
      </c>
      <c r="J843" t="s">
        <v>265</v>
      </c>
      <c r="K843" t="s">
        <v>266</v>
      </c>
      <c r="L843">
        <v>10009</v>
      </c>
      <c r="M843" t="s">
        <v>147</v>
      </c>
      <c r="N843" t="s">
        <v>5131</v>
      </c>
      <c r="O843" t="s">
        <v>31</v>
      </c>
      <c r="P843" t="s">
        <v>35</v>
      </c>
      <c r="Q843" t="s">
        <v>5132</v>
      </c>
      <c r="R843">
        <v>442.76400000000001</v>
      </c>
      <c r="S843">
        <v>4</v>
      </c>
      <c r="T843">
        <v>0.1</v>
      </c>
      <c r="U843">
        <v>59.035200000000003</v>
      </c>
    </row>
    <row r="844" spans="1:21" x14ac:dyDescent="0.3">
      <c r="A844">
        <v>2172</v>
      </c>
      <c r="B844" t="s">
        <v>5115</v>
      </c>
      <c r="C844" s="1">
        <v>43058</v>
      </c>
      <c r="D844" s="1">
        <v>43064</v>
      </c>
      <c r="E844" t="s">
        <v>49</v>
      </c>
      <c r="F844" t="s">
        <v>207</v>
      </c>
      <c r="G844" t="s">
        <v>208</v>
      </c>
      <c r="H844" t="s">
        <v>40</v>
      </c>
      <c r="I844" t="s">
        <v>26</v>
      </c>
      <c r="J844" t="s">
        <v>5116</v>
      </c>
      <c r="K844" t="s">
        <v>103</v>
      </c>
      <c r="L844">
        <v>76903</v>
      </c>
      <c r="M844" t="s">
        <v>104</v>
      </c>
      <c r="N844" t="s">
        <v>2481</v>
      </c>
      <c r="O844" t="s">
        <v>31</v>
      </c>
      <c r="P844" t="s">
        <v>35</v>
      </c>
      <c r="Q844" t="s">
        <v>2482</v>
      </c>
      <c r="R844">
        <v>305.31200000000001</v>
      </c>
      <c r="S844">
        <v>2</v>
      </c>
      <c r="T844">
        <v>0.3</v>
      </c>
      <c r="U844">
        <v>-8.7232000000000003</v>
      </c>
    </row>
    <row r="845" spans="1:21" x14ac:dyDescent="0.3">
      <c r="A845">
        <v>2151</v>
      </c>
      <c r="B845" t="s">
        <v>5084</v>
      </c>
      <c r="C845" s="1">
        <v>43058</v>
      </c>
      <c r="D845" s="1">
        <v>43065</v>
      </c>
      <c r="E845" t="s">
        <v>49</v>
      </c>
      <c r="F845" t="s">
        <v>5085</v>
      </c>
      <c r="G845" t="s">
        <v>5086</v>
      </c>
      <c r="H845" t="s">
        <v>25</v>
      </c>
      <c r="I845" t="s">
        <v>26</v>
      </c>
      <c r="J845" t="s">
        <v>5087</v>
      </c>
      <c r="K845" t="s">
        <v>103</v>
      </c>
      <c r="L845">
        <v>77840</v>
      </c>
      <c r="M845" t="s">
        <v>104</v>
      </c>
      <c r="N845" t="s">
        <v>3553</v>
      </c>
      <c r="O845" t="s">
        <v>31</v>
      </c>
      <c r="P845" t="s">
        <v>35</v>
      </c>
      <c r="Q845" t="s">
        <v>3554</v>
      </c>
      <c r="R845">
        <v>233.05799999999999</v>
      </c>
      <c r="S845">
        <v>3</v>
      </c>
      <c r="T845">
        <v>0.3</v>
      </c>
      <c r="U845">
        <v>-53.270400000000002</v>
      </c>
    </row>
    <row r="846" spans="1:21" x14ac:dyDescent="0.3">
      <c r="A846">
        <v>2112</v>
      </c>
      <c r="B846" t="s">
        <v>5020</v>
      </c>
      <c r="C846" s="1">
        <v>42308</v>
      </c>
      <c r="D846" s="1">
        <v>42308</v>
      </c>
      <c r="E846" t="s">
        <v>1292</v>
      </c>
      <c r="F846" t="s">
        <v>593</v>
      </c>
      <c r="G846" t="s">
        <v>594</v>
      </c>
      <c r="H846" t="s">
        <v>25</v>
      </c>
      <c r="I846" t="s">
        <v>26</v>
      </c>
      <c r="J846" t="s">
        <v>776</v>
      </c>
      <c r="K846" t="s">
        <v>42</v>
      </c>
      <c r="L846">
        <v>92374</v>
      </c>
      <c r="M846" t="s">
        <v>43</v>
      </c>
      <c r="N846" t="s">
        <v>202</v>
      </c>
      <c r="O846" t="s">
        <v>31</v>
      </c>
      <c r="P846" t="s">
        <v>35</v>
      </c>
      <c r="Q846" t="s">
        <v>203</v>
      </c>
      <c r="R846">
        <v>323.13600000000002</v>
      </c>
      <c r="S846">
        <v>4</v>
      </c>
      <c r="T846">
        <v>0.2</v>
      </c>
      <c r="U846">
        <v>20.196000000000002</v>
      </c>
    </row>
    <row r="847" spans="1:21" x14ac:dyDescent="0.3">
      <c r="A847">
        <v>2146</v>
      </c>
      <c r="B847" t="s">
        <v>5078</v>
      </c>
      <c r="C847" s="1">
        <v>42546</v>
      </c>
      <c r="D847" s="1">
        <v>42550</v>
      </c>
      <c r="E847" t="s">
        <v>49</v>
      </c>
      <c r="F847" t="s">
        <v>3143</v>
      </c>
      <c r="G847" t="s">
        <v>3144</v>
      </c>
      <c r="H847" t="s">
        <v>40</v>
      </c>
      <c r="I847" t="s">
        <v>26</v>
      </c>
      <c r="J847" t="s">
        <v>5079</v>
      </c>
      <c r="K847" t="s">
        <v>146</v>
      </c>
      <c r="L847">
        <v>17403</v>
      </c>
      <c r="M847" t="s">
        <v>147</v>
      </c>
      <c r="N847" t="s">
        <v>944</v>
      </c>
      <c r="O847" t="s">
        <v>31</v>
      </c>
      <c r="P847" t="s">
        <v>35</v>
      </c>
      <c r="Q847" t="s">
        <v>945</v>
      </c>
      <c r="R847">
        <v>422.05799999999999</v>
      </c>
      <c r="S847">
        <v>3</v>
      </c>
      <c r="T847">
        <v>0.3</v>
      </c>
      <c r="U847">
        <v>-18.088200000000001</v>
      </c>
    </row>
    <row r="848" spans="1:21" x14ac:dyDescent="0.3">
      <c r="A848">
        <v>2122</v>
      </c>
      <c r="B848" t="s">
        <v>5037</v>
      </c>
      <c r="C848" s="1">
        <v>43048</v>
      </c>
      <c r="D848" s="1">
        <v>43050</v>
      </c>
      <c r="E848" t="s">
        <v>187</v>
      </c>
      <c r="F848" t="s">
        <v>705</v>
      </c>
      <c r="G848" t="s">
        <v>706</v>
      </c>
      <c r="H848" t="s">
        <v>40</v>
      </c>
      <c r="I848" t="s">
        <v>26</v>
      </c>
      <c r="J848" t="s">
        <v>5038</v>
      </c>
      <c r="K848" t="s">
        <v>42</v>
      </c>
      <c r="L848">
        <v>94086</v>
      </c>
      <c r="M848" t="s">
        <v>43</v>
      </c>
      <c r="N848" t="s">
        <v>260</v>
      </c>
      <c r="O848" t="s">
        <v>31</v>
      </c>
      <c r="P848" t="s">
        <v>35</v>
      </c>
      <c r="Q848" t="s">
        <v>261</v>
      </c>
      <c r="R848">
        <v>215.976</v>
      </c>
      <c r="S848">
        <v>3</v>
      </c>
      <c r="T848">
        <v>0.2</v>
      </c>
      <c r="U848">
        <v>-2.6997</v>
      </c>
    </row>
    <row r="849" spans="1:21" x14ac:dyDescent="0.3">
      <c r="A849">
        <v>9991</v>
      </c>
      <c r="B849" t="s">
        <v>10937</v>
      </c>
      <c r="C849" s="1">
        <v>42792</v>
      </c>
      <c r="D849" s="1">
        <v>42797</v>
      </c>
      <c r="E849" t="s">
        <v>49</v>
      </c>
      <c r="F849" t="s">
        <v>643</v>
      </c>
      <c r="G849" t="s">
        <v>644</v>
      </c>
      <c r="H849" t="s">
        <v>25</v>
      </c>
      <c r="I849" t="s">
        <v>26</v>
      </c>
      <c r="J849" t="s">
        <v>1715</v>
      </c>
      <c r="K849" t="s">
        <v>42</v>
      </c>
      <c r="L849">
        <v>92627</v>
      </c>
      <c r="M849" t="s">
        <v>43</v>
      </c>
      <c r="N849" t="s">
        <v>8510</v>
      </c>
      <c r="O849" t="s">
        <v>31</v>
      </c>
      <c r="P849" t="s">
        <v>64</v>
      </c>
      <c r="Q849" t="s">
        <v>8511</v>
      </c>
      <c r="R849">
        <v>91.96</v>
      </c>
      <c r="S849">
        <v>2</v>
      </c>
      <c r="T849">
        <v>0</v>
      </c>
      <c r="U849">
        <v>15.6332</v>
      </c>
    </row>
    <row r="850" spans="1:21" x14ac:dyDescent="0.3">
      <c r="A850">
        <v>9990</v>
      </c>
      <c r="B850" t="s">
        <v>10936</v>
      </c>
      <c r="C850" s="1">
        <v>41660</v>
      </c>
      <c r="D850" s="1">
        <v>41662</v>
      </c>
      <c r="E850" t="s">
        <v>22</v>
      </c>
      <c r="F850" t="s">
        <v>4055</v>
      </c>
      <c r="G850" t="s">
        <v>4056</v>
      </c>
      <c r="H850" t="s">
        <v>25</v>
      </c>
      <c r="I850" t="s">
        <v>26</v>
      </c>
      <c r="J850" t="s">
        <v>1422</v>
      </c>
      <c r="K850" t="s">
        <v>53</v>
      </c>
      <c r="L850">
        <v>33180</v>
      </c>
      <c r="M850" t="s">
        <v>29</v>
      </c>
      <c r="N850" t="s">
        <v>4702</v>
      </c>
      <c r="O850" t="s">
        <v>31</v>
      </c>
      <c r="P850" t="s">
        <v>64</v>
      </c>
      <c r="Q850" t="s">
        <v>4703</v>
      </c>
      <c r="R850">
        <v>25.248000000000001</v>
      </c>
      <c r="S850">
        <v>3</v>
      </c>
      <c r="T850">
        <v>0.2</v>
      </c>
      <c r="U850">
        <v>4.1028000000000002</v>
      </c>
    </row>
    <row r="851" spans="1:21" x14ac:dyDescent="0.3">
      <c r="A851">
        <v>6</v>
      </c>
      <c r="B851" t="s">
        <v>60</v>
      </c>
      <c r="C851" s="1">
        <v>41799</v>
      </c>
      <c r="D851" s="1">
        <v>41804</v>
      </c>
      <c r="E851" t="s">
        <v>49</v>
      </c>
      <c r="F851" t="s">
        <v>61</v>
      </c>
      <c r="G851" t="s">
        <v>62</v>
      </c>
      <c r="H851" t="s">
        <v>25</v>
      </c>
      <c r="I851" t="s">
        <v>26</v>
      </c>
      <c r="J851" t="s">
        <v>41</v>
      </c>
      <c r="K851" t="s">
        <v>42</v>
      </c>
      <c r="L851">
        <v>90032</v>
      </c>
      <c r="M851" t="s">
        <v>43</v>
      </c>
      <c r="N851" t="s">
        <v>63</v>
      </c>
      <c r="O851" t="s">
        <v>31</v>
      </c>
      <c r="P851" t="s">
        <v>64</v>
      </c>
      <c r="Q851" t="s">
        <v>65</v>
      </c>
      <c r="R851">
        <v>48.86</v>
      </c>
      <c r="S851">
        <v>7</v>
      </c>
      <c r="T851">
        <v>0</v>
      </c>
      <c r="U851">
        <v>14.1694</v>
      </c>
    </row>
    <row r="852" spans="1:21" x14ac:dyDescent="0.3">
      <c r="A852">
        <v>9965</v>
      </c>
      <c r="B852" t="s">
        <v>10925</v>
      </c>
      <c r="C852" s="1">
        <v>42709</v>
      </c>
      <c r="D852" s="1">
        <v>42714</v>
      </c>
      <c r="E852" t="s">
        <v>22</v>
      </c>
      <c r="F852" t="s">
        <v>9881</v>
      </c>
      <c r="G852" t="s">
        <v>9882</v>
      </c>
      <c r="H852" t="s">
        <v>40</v>
      </c>
      <c r="I852" t="s">
        <v>26</v>
      </c>
      <c r="J852" t="s">
        <v>606</v>
      </c>
      <c r="K852" t="s">
        <v>244</v>
      </c>
      <c r="L852">
        <v>19711</v>
      </c>
      <c r="M852" t="s">
        <v>147</v>
      </c>
      <c r="N852" t="s">
        <v>1112</v>
      </c>
      <c r="O852" t="s">
        <v>31</v>
      </c>
      <c r="P852" t="s">
        <v>64</v>
      </c>
      <c r="Q852" t="s">
        <v>1113</v>
      </c>
      <c r="R852">
        <v>13.4</v>
      </c>
      <c r="S852">
        <v>1</v>
      </c>
      <c r="T852">
        <v>0</v>
      </c>
      <c r="U852">
        <v>6.4320000000000004</v>
      </c>
    </row>
    <row r="853" spans="1:21" x14ac:dyDescent="0.3">
      <c r="A853">
        <v>9939</v>
      </c>
      <c r="B853" t="s">
        <v>10913</v>
      </c>
      <c r="C853" s="1">
        <v>42716</v>
      </c>
      <c r="D853" s="1">
        <v>42721</v>
      </c>
      <c r="E853" t="s">
        <v>49</v>
      </c>
      <c r="F853" t="s">
        <v>3101</v>
      </c>
      <c r="G853" t="s">
        <v>3102</v>
      </c>
      <c r="H853" t="s">
        <v>40</v>
      </c>
      <c r="I853" t="s">
        <v>26</v>
      </c>
      <c r="J853" t="s">
        <v>265</v>
      </c>
      <c r="K853" t="s">
        <v>266</v>
      </c>
      <c r="L853">
        <v>10009</v>
      </c>
      <c r="M853" t="s">
        <v>147</v>
      </c>
      <c r="N853" t="s">
        <v>1718</v>
      </c>
      <c r="O853" t="s">
        <v>31</v>
      </c>
      <c r="P853" t="s">
        <v>64</v>
      </c>
      <c r="Q853" t="s">
        <v>8150</v>
      </c>
      <c r="R853">
        <v>60.35</v>
      </c>
      <c r="S853">
        <v>5</v>
      </c>
      <c r="T853">
        <v>0</v>
      </c>
      <c r="U853">
        <v>19.915500000000002</v>
      </c>
    </row>
    <row r="854" spans="1:21" x14ac:dyDescent="0.3">
      <c r="A854">
        <v>9929</v>
      </c>
      <c r="B854" t="s">
        <v>10905</v>
      </c>
      <c r="C854" s="1">
        <v>42617</v>
      </c>
      <c r="D854" s="1">
        <v>42617</v>
      </c>
      <c r="E854" t="s">
        <v>1292</v>
      </c>
      <c r="F854" t="s">
        <v>9106</v>
      </c>
      <c r="G854" t="s">
        <v>9107</v>
      </c>
      <c r="H854" t="s">
        <v>25</v>
      </c>
      <c r="I854" t="s">
        <v>26</v>
      </c>
      <c r="J854" t="s">
        <v>126</v>
      </c>
      <c r="K854" t="s">
        <v>42</v>
      </c>
      <c r="L854">
        <v>94122</v>
      </c>
      <c r="M854" t="s">
        <v>43</v>
      </c>
      <c r="N854" t="s">
        <v>346</v>
      </c>
      <c r="O854" t="s">
        <v>31</v>
      </c>
      <c r="P854" t="s">
        <v>64</v>
      </c>
      <c r="Q854" t="s">
        <v>347</v>
      </c>
      <c r="R854">
        <v>24.27</v>
      </c>
      <c r="S854">
        <v>3</v>
      </c>
      <c r="T854">
        <v>0</v>
      </c>
      <c r="U854">
        <v>8.7371999999999996</v>
      </c>
    </row>
    <row r="855" spans="1:21" x14ac:dyDescent="0.3">
      <c r="A855">
        <v>9918</v>
      </c>
      <c r="B855" t="s">
        <v>10899</v>
      </c>
      <c r="C855" s="1">
        <v>42764</v>
      </c>
      <c r="D855" s="1">
        <v>42766</v>
      </c>
      <c r="E855" t="s">
        <v>22</v>
      </c>
      <c r="F855" t="s">
        <v>5459</v>
      </c>
      <c r="G855" t="s">
        <v>5460</v>
      </c>
      <c r="H855" t="s">
        <v>25</v>
      </c>
      <c r="I855" t="s">
        <v>26</v>
      </c>
      <c r="J855" t="s">
        <v>5186</v>
      </c>
      <c r="K855" t="s">
        <v>488</v>
      </c>
      <c r="L855">
        <v>52302</v>
      </c>
      <c r="M855" t="s">
        <v>104</v>
      </c>
      <c r="N855" t="s">
        <v>2049</v>
      </c>
      <c r="O855" t="s">
        <v>31</v>
      </c>
      <c r="P855" t="s">
        <v>64</v>
      </c>
      <c r="Q855" t="s">
        <v>2050</v>
      </c>
      <c r="R855">
        <v>14.91</v>
      </c>
      <c r="S855">
        <v>3</v>
      </c>
      <c r="T855">
        <v>0</v>
      </c>
      <c r="U855">
        <v>4.6220999999999997</v>
      </c>
    </row>
    <row r="856" spans="1:21" x14ac:dyDescent="0.3">
      <c r="A856">
        <v>9910</v>
      </c>
      <c r="B856" t="s">
        <v>10896</v>
      </c>
      <c r="C856" s="1">
        <v>42260</v>
      </c>
      <c r="D856" s="1">
        <v>42262</v>
      </c>
      <c r="E856" t="s">
        <v>187</v>
      </c>
      <c r="F856" t="s">
        <v>5639</v>
      </c>
      <c r="G856" t="s">
        <v>5640</v>
      </c>
      <c r="H856" t="s">
        <v>40</v>
      </c>
      <c r="I856" t="s">
        <v>26</v>
      </c>
      <c r="J856" t="s">
        <v>1887</v>
      </c>
      <c r="K856" t="s">
        <v>42</v>
      </c>
      <c r="L856">
        <v>92804</v>
      </c>
      <c r="M856" t="s">
        <v>43</v>
      </c>
      <c r="N856" t="s">
        <v>3704</v>
      </c>
      <c r="O856" t="s">
        <v>31</v>
      </c>
      <c r="P856" t="s">
        <v>64</v>
      </c>
      <c r="Q856" t="s">
        <v>3705</v>
      </c>
      <c r="R856">
        <v>44.67</v>
      </c>
      <c r="S856">
        <v>3</v>
      </c>
      <c r="T856">
        <v>0</v>
      </c>
      <c r="U856">
        <v>12.0609</v>
      </c>
    </row>
    <row r="857" spans="1:21" x14ac:dyDescent="0.3">
      <c r="A857">
        <v>9909</v>
      </c>
      <c r="B857" t="s">
        <v>10896</v>
      </c>
      <c r="C857" s="1">
        <v>42260</v>
      </c>
      <c r="D857" s="1">
        <v>42262</v>
      </c>
      <c r="E857" t="s">
        <v>187</v>
      </c>
      <c r="F857" t="s">
        <v>5639</v>
      </c>
      <c r="G857" t="s">
        <v>5640</v>
      </c>
      <c r="H857" t="s">
        <v>40</v>
      </c>
      <c r="I857" t="s">
        <v>26</v>
      </c>
      <c r="J857" t="s">
        <v>1887</v>
      </c>
      <c r="K857" t="s">
        <v>42</v>
      </c>
      <c r="L857">
        <v>92804</v>
      </c>
      <c r="M857" t="s">
        <v>43</v>
      </c>
      <c r="N857" t="s">
        <v>6295</v>
      </c>
      <c r="O857" t="s">
        <v>31</v>
      </c>
      <c r="P857" t="s">
        <v>64</v>
      </c>
      <c r="Q857" t="s">
        <v>6296</v>
      </c>
      <c r="R857">
        <v>207.35</v>
      </c>
      <c r="S857">
        <v>5</v>
      </c>
      <c r="T857">
        <v>0</v>
      </c>
      <c r="U857">
        <v>24.882000000000001</v>
      </c>
    </row>
    <row r="858" spans="1:21" x14ac:dyDescent="0.3">
      <c r="A858">
        <v>9906</v>
      </c>
      <c r="B858" t="s">
        <v>10896</v>
      </c>
      <c r="C858" s="1">
        <v>42260</v>
      </c>
      <c r="D858" s="1">
        <v>42262</v>
      </c>
      <c r="E858" t="s">
        <v>187</v>
      </c>
      <c r="F858" t="s">
        <v>5639</v>
      </c>
      <c r="G858" t="s">
        <v>5640</v>
      </c>
      <c r="H858" t="s">
        <v>40</v>
      </c>
      <c r="I858" t="s">
        <v>26</v>
      </c>
      <c r="J858" t="s">
        <v>1887</v>
      </c>
      <c r="K858" t="s">
        <v>42</v>
      </c>
      <c r="L858">
        <v>92804</v>
      </c>
      <c r="M858" t="s">
        <v>43</v>
      </c>
      <c r="N858" t="s">
        <v>4636</v>
      </c>
      <c r="O858" t="s">
        <v>31</v>
      </c>
      <c r="P858" t="s">
        <v>64</v>
      </c>
      <c r="Q858" t="s">
        <v>4637</v>
      </c>
      <c r="R858">
        <v>131.88</v>
      </c>
      <c r="S858">
        <v>7</v>
      </c>
      <c r="T858">
        <v>0</v>
      </c>
      <c r="U858">
        <v>55.389600000000002</v>
      </c>
    </row>
    <row r="859" spans="1:21" x14ac:dyDescent="0.3">
      <c r="A859">
        <v>9904</v>
      </c>
      <c r="B859" t="s">
        <v>10895</v>
      </c>
      <c r="C859" s="1">
        <v>41955</v>
      </c>
      <c r="D859" s="1">
        <v>41961</v>
      </c>
      <c r="E859" t="s">
        <v>49</v>
      </c>
      <c r="F859" t="s">
        <v>250</v>
      </c>
      <c r="G859" t="s">
        <v>251</v>
      </c>
      <c r="H859" t="s">
        <v>25</v>
      </c>
      <c r="I859" t="s">
        <v>26</v>
      </c>
      <c r="J859" t="s">
        <v>4222</v>
      </c>
      <c r="K859" t="s">
        <v>103</v>
      </c>
      <c r="L859">
        <v>75007</v>
      </c>
      <c r="M859" t="s">
        <v>104</v>
      </c>
      <c r="N859" t="s">
        <v>5691</v>
      </c>
      <c r="O859" t="s">
        <v>31</v>
      </c>
      <c r="P859" t="s">
        <v>64</v>
      </c>
      <c r="Q859" t="s">
        <v>5692</v>
      </c>
      <c r="R859">
        <v>25.128</v>
      </c>
      <c r="S859">
        <v>3</v>
      </c>
      <c r="T859">
        <v>0.6</v>
      </c>
      <c r="U859">
        <v>-6.9101999999999997</v>
      </c>
    </row>
    <row r="860" spans="1:21" x14ac:dyDescent="0.3">
      <c r="A860">
        <v>9902</v>
      </c>
      <c r="B860" t="s">
        <v>10894</v>
      </c>
      <c r="C860" s="1">
        <v>42968</v>
      </c>
      <c r="D860" s="1">
        <v>42972</v>
      </c>
      <c r="E860" t="s">
        <v>49</v>
      </c>
      <c r="F860" t="s">
        <v>10600</v>
      </c>
      <c r="G860" t="s">
        <v>10601</v>
      </c>
      <c r="H860" t="s">
        <v>25</v>
      </c>
      <c r="I860" t="s">
        <v>26</v>
      </c>
      <c r="J860" t="s">
        <v>1477</v>
      </c>
      <c r="K860" t="s">
        <v>456</v>
      </c>
      <c r="L860">
        <v>80027</v>
      </c>
      <c r="M860" t="s">
        <v>43</v>
      </c>
      <c r="N860" t="s">
        <v>4753</v>
      </c>
      <c r="O860" t="s">
        <v>31</v>
      </c>
      <c r="P860" t="s">
        <v>64</v>
      </c>
      <c r="Q860" t="s">
        <v>4754</v>
      </c>
      <c r="R860">
        <v>22.751999999999999</v>
      </c>
      <c r="S860">
        <v>3</v>
      </c>
      <c r="T860">
        <v>0.2</v>
      </c>
      <c r="U860">
        <v>7.11</v>
      </c>
    </row>
    <row r="861" spans="1:21" x14ac:dyDescent="0.3">
      <c r="A861">
        <v>30</v>
      </c>
      <c r="B861" t="s">
        <v>162</v>
      </c>
      <c r="C861" s="1">
        <v>42264</v>
      </c>
      <c r="D861" s="1">
        <v>42268</v>
      </c>
      <c r="E861" t="s">
        <v>49</v>
      </c>
      <c r="F861" t="s">
        <v>163</v>
      </c>
      <c r="G861" t="s">
        <v>164</v>
      </c>
      <c r="H861" t="s">
        <v>25</v>
      </c>
      <c r="I861" t="s">
        <v>26</v>
      </c>
      <c r="J861" t="s">
        <v>145</v>
      </c>
      <c r="K861" t="s">
        <v>146</v>
      </c>
      <c r="L861">
        <v>19140</v>
      </c>
      <c r="M861" t="s">
        <v>147</v>
      </c>
      <c r="N861" t="s">
        <v>169</v>
      </c>
      <c r="O861" t="s">
        <v>31</v>
      </c>
      <c r="P861" t="s">
        <v>64</v>
      </c>
      <c r="Q861" t="s">
        <v>170</v>
      </c>
      <c r="R861">
        <v>124.2</v>
      </c>
      <c r="S861">
        <v>3</v>
      </c>
      <c r="T861">
        <v>0.2</v>
      </c>
      <c r="U861">
        <v>15.525</v>
      </c>
    </row>
    <row r="862" spans="1:21" x14ac:dyDescent="0.3">
      <c r="A862">
        <v>9899</v>
      </c>
      <c r="B862" t="s">
        <v>10892</v>
      </c>
      <c r="C862" s="1">
        <v>42527</v>
      </c>
      <c r="D862" s="1">
        <v>42531</v>
      </c>
      <c r="E862" t="s">
        <v>49</v>
      </c>
      <c r="F862" t="s">
        <v>3655</v>
      </c>
      <c r="G862" t="s">
        <v>3656</v>
      </c>
      <c r="H862" t="s">
        <v>25</v>
      </c>
      <c r="I862" t="s">
        <v>26</v>
      </c>
      <c r="J862" t="s">
        <v>747</v>
      </c>
      <c r="K862" t="s">
        <v>497</v>
      </c>
      <c r="L862">
        <v>45014</v>
      </c>
      <c r="M862" t="s">
        <v>147</v>
      </c>
      <c r="N862" t="s">
        <v>7830</v>
      </c>
      <c r="O862" t="s">
        <v>31</v>
      </c>
      <c r="P862" t="s">
        <v>64</v>
      </c>
      <c r="Q862" t="s">
        <v>7831</v>
      </c>
      <c r="R862">
        <v>82.64</v>
      </c>
      <c r="S862">
        <v>2</v>
      </c>
      <c r="T862">
        <v>0.2</v>
      </c>
      <c r="U862">
        <v>0</v>
      </c>
    </row>
    <row r="863" spans="1:21" x14ac:dyDescent="0.3">
      <c r="A863">
        <v>9898</v>
      </c>
      <c r="B863" t="s">
        <v>10892</v>
      </c>
      <c r="C863" s="1">
        <v>42527</v>
      </c>
      <c r="D863" s="1">
        <v>42531</v>
      </c>
      <c r="E863" t="s">
        <v>49</v>
      </c>
      <c r="F863" t="s">
        <v>3655</v>
      </c>
      <c r="G863" t="s">
        <v>3656</v>
      </c>
      <c r="H863" t="s">
        <v>25</v>
      </c>
      <c r="I863" t="s">
        <v>26</v>
      </c>
      <c r="J863" t="s">
        <v>747</v>
      </c>
      <c r="K863" t="s">
        <v>497</v>
      </c>
      <c r="L863">
        <v>45014</v>
      </c>
      <c r="M863" t="s">
        <v>147</v>
      </c>
      <c r="N863" t="s">
        <v>2438</v>
      </c>
      <c r="O863" t="s">
        <v>31</v>
      </c>
      <c r="P863" t="s">
        <v>64</v>
      </c>
      <c r="Q863" t="s">
        <v>2439</v>
      </c>
      <c r="R863">
        <v>466.32</v>
      </c>
      <c r="S863">
        <v>3</v>
      </c>
      <c r="T863">
        <v>0.2</v>
      </c>
      <c r="U863">
        <v>34.973999999999997</v>
      </c>
    </row>
    <row r="864" spans="1:21" x14ac:dyDescent="0.3">
      <c r="A864">
        <v>9895</v>
      </c>
      <c r="B864" t="s">
        <v>10889</v>
      </c>
      <c r="C864" s="1">
        <v>42576</v>
      </c>
      <c r="D864" s="1">
        <v>42579</v>
      </c>
      <c r="E864" t="s">
        <v>22</v>
      </c>
      <c r="F864" t="s">
        <v>584</v>
      </c>
      <c r="G864" t="s">
        <v>585</v>
      </c>
      <c r="H864" t="s">
        <v>40</v>
      </c>
      <c r="I864" t="s">
        <v>26</v>
      </c>
      <c r="J864" t="s">
        <v>2553</v>
      </c>
      <c r="K864" t="s">
        <v>113</v>
      </c>
      <c r="L864">
        <v>53209</v>
      </c>
      <c r="M864" t="s">
        <v>104</v>
      </c>
      <c r="N864" t="s">
        <v>1140</v>
      </c>
      <c r="O864" t="s">
        <v>31</v>
      </c>
      <c r="P864" t="s">
        <v>64</v>
      </c>
      <c r="Q864" t="s">
        <v>1141</v>
      </c>
      <c r="R864">
        <v>95.2</v>
      </c>
      <c r="S864">
        <v>5</v>
      </c>
      <c r="T864">
        <v>0</v>
      </c>
      <c r="U864">
        <v>27.608000000000001</v>
      </c>
    </row>
    <row r="865" spans="1:21" x14ac:dyDescent="0.3">
      <c r="A865">
        <v>9869</v>
      </c>
      <c r="B865" t="s">
        <v>10874</v>
      </c>
      <c r="C865" s="1">
        <v>41944</v>
      </c>
      <c r="D865" s="1">
        <v>41946</v>
      </c>
      <c r="E865" t="s">
        <v>187</v>
      </c>
      <c r="F865" t="s">
        <v>896</v>
      </c>
      <c r="G865" t="s">
        <v>897</v>
      </c>
      <c r="H865" t="s">
        <v>40</v>
      </c>
      <c r="I865" t="s">
        <v>26</v>
      </c>
      <c r="J865" t="s">
        <v>10875</v>
      </c>
      <c r="K865" t="s">
        <v>497</v>
      </c>
      <c r="L865">
        <v>45040</v>
      </c>
      <c r="M865" t="s">
        <v>147</v>
      </c>
      <c r="N865" t="s">
        <v>2311</v>
      </c>
      <c r="O865" t="s">
        <v>31</v>
      </c>
      <c r="P865" t="s">
        <v>64</v>
      </c>
      <c r="Q865" t="s">
        <v>2312</v>
      </c>
      <c r="R865">
        <v>68.703999999999994</v>
      </c>
      <c r="S865">
        <v>2</v>
      </c>
      <c r="T865">
        <v>0.2</v>
      </c>
      <c r="U865">
        <v>16.3172</v>
      </c>
    </row>
    <row r="866" spans="1:21" x14ac:dyDescent="0.3">
      <c r="A866">
        <v>37</v>
      </c>
      <c r="B866" t="s">
        <v>186</v>
      </c>
      <c r="C866" s="1">
        <v>42712</v>
      </c>
      <c r="D866" s="1">
        <v>42714</v>
      </c>
      <c r="E866" t="s">
        <v>187</v>
      </c>
      <c r="F866" t="s">
        <v>188</v>
      </c>
      <c r="G866" t="s">
        <v>189</v>
      </c>
      <c r="H866" t="s">
        <v>40</v>
      </c>
      <c r="I866" t="s">
        <v>26</v>
      </c>
      <c r="J866" t="s">
        <v>190</v>
      </c>
      <c r="K866" t="s">
        <v>103</v>
      </c>
      <c r="L866">
        <v>75080</v>
      </c>
      <c r="M866" t="s">
        <v>104</v>
      </c>
      <c r="N866" t="s">
        <v>193</v>
      </c>
      <c r="O866" t="s">
        <v>31</v>
      </c>
      <c r="P866" t="s">
        <v>64</v>
      </c>
      <c r="Q866" t="s">
        <v>194</v>
      </c>
      <c r="R866">
        <v>190.92</v>
      </c>
      <c r="S866">
        <v>5</v>
      </c>
      <c r="T866">
        <v>0.6</v>
      </c>
      <c r="U866">
        <v>-147.96299999999999</v>
      </c>
    </row>
    <row r="867" spans="1:21" x14ac:dyDescent="0.3">
      <c r="A867">
        <v>9866</v>
      </c>
      <c r="B867" t="s">
        <v>10872</v>
      </c>
      <c r="C867" s="1">
        <v>42749</v>
      </c>
      <c r="D867" s="1">
        <v>42755</v>
      </c>
      <c r="E867" t="s">
        <v>49</v>
      </c>
      <c r="F867" t="s">
        <v>3051</v>
      </c>
      <c r="G867" t="s">
        <v>3052</v>
      </c>
      <c r="H867" t="s">
        <v>101</v>
      </c>
      <c r="I867" t="s">
        <v>26</v>
      </c>
      <c r="J867" t="s">
        <v>1468</v>
      </c>
      <c r="K867" t="s">
        <v>253</v>
      </c>
      <c r="L867">
        <v>47374</v>
      </c>
      <c r="M867" t="s">
        <v>104</v>
      </c>
      <c r="N867" t="s">
        <v>4753</v>
      </c>
      <c r="O867" t="s">
        <v>31</v>
      </c>
      <c r="P867" t="s">
        <v>64</v>
      </c>
      <c r="Q867" t="s">
        <v>4754</v>
      </c>
      <c r="R867">
        <v>18.96</v>
      </c>
      <c r="S867">
        <v>2</v>
      </c>
      <c r="T867">
        <v>0</v>
      </c>
      <c r="U867">
        <v>8.532</v>
      </c>
    </row>
    <row r="868" spans="1:21" x14ac:dyDescent="0.3">
      <c r="A868">
        <v>9855</v>
      </c>
      <c r="B868" t="s">
        <v>10869</v>
      </c>
      <c r="C868" s="1">
        <v>42905</v>
      </c>
      <c r="D868" s="1">
        <v>42909</v>
      </c>
      <c r="E868" t="s">
        <v>49</v>
      </c>
      <c r="F868" t="s">
        <v>5928</v>
      </c>
      <c r="G868" t="s">
        <v>5929</v>
      </c>
      <c r="H868" t="s">
        <v>25</v>
      </c>
      <c r="I868" t="s">
        <v>26</v>
      </c>
      <c r="J868" t="s">
        <v>126</v>
      </c>
      <c r="K868" t="s">
        <v>42</v>
      </c>
      <c r="L868">
        <v>94109</v>
      </c>
      <c r="M868" t="s">
        <v>43</v>
      </c>
      <c r="N868" t="s">
        <v>7033</v>
      </c>
      <c r="O868" t="s">
        <v>31</v>
      </c>
      <c r="P868" t="s">
        <v>64</v>
      </c>
      <c r="Q868" t="s">
        <v>7034</v>
      </c>
      <c r="R868">
        <v>50.32</v>
      </c>
      <c r="S868">
        <v>4</v>
      </c>
      <c r="T868">
        <v>0</v>
      </c>
      <c r="U868">
        <v>21.134399999999999</v>
      </c>
    </row>
    <row r="869" spans="1:21" x14ac:dyDescent="0.3">
      <c r="A869">
        <v>9854</v>
      </c>
      <c r="B869" t="s">
        <v>10868</v>
      </c>
      <c r="C869" s="1">
        <v>42492</v>
      </c>
      <c r="D869" s="1">
        <v>42496</v>
      </c>
      <c r="E869" t="s">
        <v>49</v>
      </c>
      <c r="F869" t="s">
        <v>4772</v>
      </c>
      <c r="G869" t="s">
        <v>4773</v>
      </c>
      <c r="H869" t="s">
        <v>40</v>
      </c>
      <c r="I869" t="s">
        <v>26</v>
      </c>
      <c r="J869" t="s">
        <v>265</v>
      </c>
      <c r="K869" t="s">
        <v>266</v>
      </c>
      <c r="L869">
        <v>10009</v>
      </c>
      <c r="M869" t="s">
        <v>147</v>
      </c>
      <c r="N869" t="s">
        <v>2311</v>
      </c>
      <c r="O869" t="s">
        <v>31</v>
      </c>
      <c r="P869" t="s">
        <v>64</v>
      </c>
      <c r="Q869" t="s">
        <v>2312</v>
      </c>
      <c r="R869">
        <v>214.7</v>
      </c>
      <c r="S869">
        <v>5</v>
      </c>
      <c r="T869">
        <v>0</v>
      </c>
      <c r="U869">
        <v>83.733000000000004</v>
      </c>
    </row>
    <row r="870" spans="1:21" x14ac:dyDescent="0.3">
      <c r="A870">
        <v>9851</v>
      </c>
      <c r="B870" t="s">
        <v>10868</v>
      </c>
      <c r="C870" s="1">
        <v>42492</v>
      </c>
      <c r="D870" s="1">
        <v>42496</v>
      </c>
      <c r="E870" t="s">
        <v>49</v>
      </c>
      <c r="F870" t="s">
        <v>4772</v>
      </c>
      <c r="G870" t="s">
        <v>4773</v>
      </c>
      <c r="H870" t="s">
        <v>40</v>
      </c>
      <c r="I870" t="s">
        <v>26</v>
      </c>
      <c r="J870" t="s">
        <v>265</v>
      </c>
      <c r="K870" t="s">
        <v>266</v>
      </c>
      <c r="L870">
        <v>10009</v>
      </c>
      <c r="M870" t="s">
        <v>147</v>
      </c>
      <c r="N870" t="s">
        <v>2115</v>
      </c>
      <c r="O870" t="s">
        <v>31</v>
      </c>
      <c r="P870" t="s">
        <v>64</v>
      </c>
      <c r="Q870" t="s">
        <v>2116</v>
      </c>
      <c r="R870">
        <v>12.56</v>
      </c>
      <c r="S870">
        <v>2</v>
      </c>
      <c r="T870">
        <v>0</v>
      </c>
      <c r="U870">
        <v>4.0191999999999997</v>
      </c>
    </row>
    <row r="871" spans="1:21" x14ac:dyDescent="0.3">
      <c r="A871">
        <v>9848</v>
      </c>
      <c r="B871" t="s">
        <v>10866</v>
      </c>
      <c r="C871" s="1">
        <v>42980</v>
      </c>
      <c r="D871" s="1">
        <v>42982</v>
      </c>
      <c r="E871" t="s">
        <v>22</v>
      </c>
      <c r="F871" t="s">
        <v>8235</v>
      </c>
      <c r="G871" t="s">
        <v>8236</v>
      </c>
      <c r="H871" t="s">
        <v>101</v>
      </c>
      <c r="I871" t="s">
        <v>26</v>
      </c>
      <c r="J871" t="s">
        <v>41</v>
      </c>
      <c r="K871" t="s">
        <v>42</v>
      </c>
      <c r="L871">
        <v>90008</v>
      </c>
      <c r="M871" t="s">
        <v>43</v>
      </c>
      <c r="N871" t="s">
        <v>2911</v>
      </c>
      <c r="O871" t="s">
        <v>31</v>
      </c>
      <c r="P871" t="s">
        <v>64</v>
      </c>
      <c r="Q871" t="s">
        <v>2912</v>
      </c>
      <c r="R871">
        <v>511.5</v>
      </c>
      <c r="S871">
        <v>5</v>
      </c>
      <c r="T871">
        <v>0</v>
      </c>
      <c r="U871">
        <v>132.99</v>
      </c>
    </row>
    <row r="872" spans="1:21" x14ac:dyDescent="0.3">
      <c r="A872">
        <v>9845</v>
      </c>
      <c r="B872" t="s">
        <v>10865</v>
      </c>
      <c r="C872" s="1">
        <v>41793</v>
      </c>
      <c r="D872" s="1">
        <v>41796</v>
      </c>
      <c r="E872" t="s">
        <v>187</v>
      </c>
      <c r="F872" t="s">
        <v>6279</v>
      </c>
      <c r="G872" t="s">
        <v>6280</v>
      </c>
      <c r="H872" t="s">
        <v>25</v>
      </c>
      <c r="I872" t="s">
        <v>26</v>
      </c>
      <c r="J872" t="s">
        <v>356</v>
      </c>
      <c r="K872" t="s">
        <v>210</v>
      </c>
      <c r="L872">
        <v>62521</v>
      </c>
      <c r="M872" t="s">
        <v>104</v>
      </c>
      <c r="N872" t="s">
        <v>1958</v>
      </c>
      <c r="O872" t="s">
        <v>31</v>
      </c>
      <c r="P872" t="s">
        <v>64</v>
      </c>
      <c r="Q872" t="s">
        <v>1959</v>
      </c>
      <c r="R872">
        <v>61.543999999999997</v>
      </c>
      <c r="S872">
        <v>7</v>
      </c>
      <c r="T872">
        <v>0.6</v>
      </c>
      <c r="U872">
        <v>-40.003599999999999</v>
      </c>
    </row>
    <row r="873" spans="1:21" x14ac:dyDescent="0.3">
      <c r="A873">
        <v>9835</v>
      </c>
      <c r="B873" t="s">
        <v>10863</v>
      </c>
      <c r="C873" s="1">
        <v>42653</v>
      </c>
      <c r="D873" s="1">
        <v>42655</v>
      </c>
      <c r="E873" t="s">
        <v>187</v>
      </c>
      <c r="F873" t="s">
        <v>5062</v>
      </c>
      <c r="G873" t="s">
        <v>5063</v>
      </c>
      <c r="H873" t="s">
        <v>25</v>
      </c>
      <c r="I873" t="s">
        <v>26</v>
      </c>
      <c r="J873" t="s">
        <v>3296</v>
      </c>
      <c r="K873" t="s">
        <v>103</v>
      </c>
      <c r="L873">
        <v>77571</v>
      </c>
      <c r="M873" t="s">
        <v>104</v>
      </c>
      <c r="N873" t="s">
        <v>6142</v>
      </c>
      <c r="O873" t="s">
        <v>31</v>
      </c>
      <c r="P873" t="s">
        <v>64</v>
      </c>
      <c r="Q873" t="s">
        <v>6143</v>
      </c>
      <c r="R873">
        <v>14</v>
      </c>
      <c r="S873">
        <v>4</v>
      </c>
      <c r="T873">
        <v>0.6</v>
      </c>
      <c r="U873">
        <v>-6.3</v>
      </c>
    </row>
    <row r="874" spans="1:21" x14ac:dyDescent="0.3">
      <c r="A874">
        <v>9832</v>
      </c>
      <c r="B874" t="s">
        <v>10860</v>
      </c>
      <c r="C874" s="1">
        <v>41989</v>
      </c>
      <c r="D874" s="1">
        <v>41991</v>
      </c>
      <c r="E874" t="s">
        <v>22</v>
      </c>
      <c r="F874" t="s">
        <v>2126</v>
      </c>
      <c r="G874" t="s">
        <v>2127</v>
      </c>
      <c r="H874" t="s">
        <v>25</v>
      </c>
      <c r="I874" t="s">
        <v>26</v>
      </c>
      <c r="J874" t="s">
        <v>9154</v>
      </c>
      <c r="K874" t="s">
        <v>103</v>
      </c>
      <c r="L874">
        <v>77705</v>
      </c>
      <c r="M874" t="s">
        <v>104</v>
      </c>
      <c r="N874" t="s">
        <v>258</v>
      </c>
      <c r="O874" t="s">
        <v>31</v>
      </c>
      <c r="P874" t="s">
        <v>64</v>
      </c>
      <c r="Q874" t="s">
        <v>259</v>
      </c>
      <c r="R874">
        <v>8.6240000000000006</v>
      </c>
      <c r="S874">
        <v>7</v>
      </c>
      <c r="T874">
        <v>0.6</v>
      </c>
      <c r="U874">
        <v>-2.5872000000000002</v>
      </c>
    </row>
    <row r="875" spans="1:21" x14ac:dyDescent="0.3">
      <c r="A875">
        <v>52</v>
      </c>
      <c r="B875" t="s">
        <v>249</v>
      </c>
      <c r="C875" s="1">
        <v>42112</v>
      </c>
      <c r="D875" s="1">
        <v>42116</v>
      </c>
      <c r="E875" t="s">
        <v>49</v>
      </c>
      <c r="F875" t="s">
        <v>250</v>
      </c>
      <c r="G875" t="s">
        <v>251</v>
      </c>
      <c r="H875" t="s">
        <v>25</v>
      </c>
      <c r="I875" t="s">
        <v>26</v>
      </c>
      <c r="J875" t="s">
        <v>252</v>
      </c>
      <c r="K875" t="s">
        <v>253</v>
      </c>
      <c r="L875">
        <v>47150</v>
      </c>
      <c r="M875" t="s">
        <v>104</v>
      </c>
      <c r="N875" t="s">
        <v>258</v>
      </c>
      <c r="O875" t="s">
        <v>31</v>
      </c>
      <c r="P875" t="s">
        <v>64</v>
      </c>
      <c r="Q875" t="s">
        <v>259</v>
      </c>
      <c r="R875">
        <v>6.16</v>
      </c>
      <c r="S875">
        <v>2</v>
      </c>
      <c r="T875">
        <v>0</v>
      </c>
      <c r="U875">
        <v>2.9567999999999999</v>
      </c>
    </row>
    <row r="876" spans="1:21" x14ac:dyDescent="0.3">
      <c r="A876">
        <v>9818</v>
      </c>
      <c r="B876" t="s">
        <v>10856</v>
      </c>
      <c r="C876" s="1">
        <v>42163</v>
      </c>
      <c r="D876" s="1">
        <v>42167</v>
      </c>
      <c r="E876" t="s">
        <v>49</v>
      </c>
      <c r="F876" t="s">
        <v>1035</v>
      </c>
      <c r="G876" t="s">
        <v>1036</v>
      </c>
      <c r="H876" t="s">
        <v>40</v>
      </c>
      <c r="I876" t="s">
        <v>26</v>
      </c>
      <c r="J876" t="s">
        <v>1153</v>
      </c>
      <c r="K876" t="s">
        <v>53</v>
      </c>
      <c r="L876">
        <v>33710</v>
      </c>
      <c r="M876" t="s">
        <v>29</v>
      </c>
      <c r="N876" t="s">
        <v>5997</v>
      </c>
      <c r="O876" t="s">
        <v>31</v>
      </c>
      <c r="P876" t="s">
        <v>64</v>
      </c>
      <c r="Q876" t="s">
        <v>5998</v>
      </c>
      <c r="R876">
        <v>173.208</v>
      </c>
      <c r="S876">
        <v>7</v>
      </c>
      <c r="T876">
        <v>0.2</v>
      </c>
      <c r="U876">
        <v>45.467100000000002</v>
      </c>
    </row>
    <row r="877" spans="1:21" x14ac:dyDescent="0.3">
      <c r="A877">
        <v>9806</v>
      </c>
      <c r="B877" t="s">
        <v>10851</v>
      </c>
      <c r="C877" s="1">
        <v>42664</v>
      </c>
      <c r="D877" s="1">
        <v>42669</v>
      </c>
      <c r="E877" t="s">
        <v>49</v>
      </c>
      <c r="F877" t="s">
        <v>3347</v>
      </c>
      <c r="G877" t="s">
        <v>3348</v>
      </c>
      <c r="H877" t="s">
        <v>101</v>
      </c>
      <c r="I877" t="s">
        <v>26</v>
      </c>
      <c r="J877" t="s">
        <v>52</v>
      </c>
      <c r="K877" t="s">
        <v>53</v>
      </c>
      <c r="L877">
        <v>33311</v>
      </c>
      <c r="M877" t="s">
        <v>29</v>
      </c>
      <c r="N877" t="s">
        <v>4591</v>
      </c>
      <c r="O877" t="s">
        <v>31</v>
      </c>
      <c r="P877" t="s">
        <v>64</v>
      </c>
      <c r="Q877" t="s">
        <v>4592</v>
      </c>
      <c r="R877">
        <v>45.567999999999998</v>
      </c>
      <c r="S877">
        <v>2</v>
      </c>
      <c r="T877">
        <v>0.2</v>
      </c>
      <c r="U877">
        <v>9.6831999999999994</v>
      </c>
    </row>
    <row r="878" spans="1:21" x14ac:dyDescent="0.3">
      <c r="A878">
        <v>9805</v>
      </c>
      <c r="B878" t="s">
        <v>10850</v>
      </c>
      <c r="C878" s="1">
        <v>42203</v>
      </c>
      <c r="D878" s="1">
        <v>42205</v>
      </c>
      <c r="E878" t="s">
        <v>22</v>
      </c>
      <c r="F878" t="s">
        <v>2545</v>
      </c>
      <c r="G878" t="s">
        <v>2546</v>
      </c>
      <c r="H878" t="s">
        <v>25</v>
      </c>
      <c r="I878" t="s">
        <v>26</v>
      </c>
      <c r="J878" t="s">
        <v>265</v>
      </c>
      <c r="K878" t="s">
        <v>266</v>
      </c>
      <c r="L878">
        <v>10024</v>
      </c>
      <c r="M878" t="s">
        <v>147</v>
      </c>
      <c r="N878" t="s">
        <v>5069</v>
      </c>
      <c r="O878" t="s">
        <v>31</v>
      </c>
      <c r="P878" t="s">
        <v>64</v>
      </c>
      <c r="Q878" t="s">
        <v>5070</v>
      </c>
      <c r="R878">
        <v>7.38</v>
      </c>
      <c r="S878">
        <v>1</v>
      </c>
      <c r="T878">
        <v>0</v>
      </c>
      <c r="U878">
        <v>2.1402000000000001</v>
      </c>
    </row>
    <row r="879" spans="1:21" x14ac:dyDescent="0.3">
      <c r="A879">
        <v>9785</v>
      </c>
      <c r="B879" t="s">
        <v>10841</v>
      </c>
      <c r="C879" s="1">
        <v>42155</v>
      </c>
      <c r="D879" s="1">
        <v>42157</v>
      </c>
      <c r="E879" t="s">
        <v>22</v>
      </c>
      <c r="F879" t="s">
        <v>5330</v>
      </c>
      <c r="G879" t="s">
        <v>5331</v>
      </c>
      <c r="H879" t="s">
        <v>40</v>
      </c>
      <c r="I879" t="s">
        <v>26</v>
      </c>
      <c r="J879" t="s">
        <v>4832</v>
      </c>
      <c r="K879" t="s">
        <v>789</v>
      </c>
      <c r="L879">
        <v>7501</v>
      </c>
      <c r="M879" t="s">
        <v>147</v>
      </c>
      <c r="N879" t="s">
        <v>5695</v>
      </c>
      <c r="O879" t="s">
        <v>31</v>
      </c>
      <c r="P879" t="s">
        <v>64</v>
      </c>
      <c r="Q879" t="s">
        <v>5696</v>
      </c>
      <c r="R879">
        <v>8.2799999999999994</v>
      </c>
      <c r="S879">
        <v>2</v>
      </c>
      <c r="T879">
        <v>0</v>
      </c>
      <c r="U879">
        <v>2.9807999999999999</v>
      </c>
    </row>
    <row r="880" spans="1:21" x14ac:dyDescent="0.3">
      <c r="A880">
        <v>9776</v>
      </c>
      <c r="B880" t="s">
        <v>10839</v>
      </c>
      <c r="C880" s="1">
        <v>41846</v>
      </c>
      <c r="D880" s="1">
        <v>41850</v>
      </c>
      <c r="E880" t="s">
        <v>49</v>
      </c>
      <c r="F880" t="s">
        <v>1420</v>
      </c>
      <c r="G880" t="s">
        <v>1421</v>
      </c>
      <c r="H880" t="s">
        <v>25</v>
      </c>
      <c r="I880" t="s">
        <v>26</v>
      </c>
      <c r="J880" t="s">
        <v>679</v>
      </c>
      <c r="K880" t="s">
        <v>103</v>
      </c>
      <c r="L880">
        <v>78207</v>
      </c>
      <c r="M880" t="s">
        <v>104</v>
      </c>
      <c r="N880" t="s">
        <v>6247</v>
      </c>
      <c r="O880" t="s">
        <v>31</v>
      </c>
      <c r="P880" t="s">
        <v>64</v>
      </c>
      <c r="Q880" t="s">
        <v>6248</v>
      </c>
      <c r="R880">
        <v>17.495999999999999</v>
      </c>
      <c r="S880">
        <v>3</v>
      </c>
      <c r="T880">
        <v>0.6</v>
      </c>
      <c r="U880">
        <v>-10.0602</v>
      </c>
    </row>
    <row r="881" spans="1:21" x14ac:dyDescent="0.3">
      <c r="A881">
        <v>66</v>
      </c>
      <c r="B881" t="s">
        <v>288</v>
      </c>
      <c r="C881" s="1">
        <v>42332</v>
      </c>
      <c r="D881" s="1">
        <v>42338</v>
      </c>
      <c r="E881" t="s">
        <v>49</v>
      </c>
      <c r="F881" t="s">
        <v>289</v>
      </c>
      <c r="G881" t="s">
        <v>290</v>
      </c>
      <c r="H881" t="s">
        <v>25</v>
      </c>
      <c r="I881" t="s">
        <v>26</v>
      </c>
      <c r="J881" t="s">
        <v>41</v>
      </c>
      <c r="K881" t="s">
        <v>42</v>
      </c>
      <c r="L881">
        <v>90004</v>
      </c>
      <c r="M881" t="s">
        <v>43</v>
      </c>
      <c r="N881" t="s">
        <v>297</v>
      </c>
      <c r="O881" t="s">
        <v>31</v>
      </c>
      <c r="P881" t="s">
        <v>64</v>
      </c>
      <c r="Q881" t="s">
        <v>298</v>
      </c>
      <c r="R881">
        <v>79.760000000000005</v>
      </c>
      <c r="S881">
        <v>4</v>
      </c>
      <c r="T881">
        <v>0</v>
      </c>
      <c r="U881">
        <v>22.332799999999999</v>
      </c>
    </row>
    <row r="882" spans="1:21" x14ac:dyDescent="0.3">
      <c r="A882">
        <v>9748</v>
      </c>
      <c r="B882" t="s">
        <v>10823</v>
      </c>
      <c r="C882" s="1">
        <v>41954</v>
      </c>
      <c r="D882" s="1">
        <v>41958</v>
      </c>
      <c r="E882" t="s">
        <v>49</v>
      </c>
      <c r="F882" t="s">
        <v>61</v>
      </c>
      <c r="G882" t="s">
        <v>62</v>
      </c>
      <c r="H882" t="s">
        <v>25</v>
      </c>
      <c r="I882" t="s">
        <v>26</v>
      </c>
      <c r="J882" t="s">
        <v>302</v>
      </c>
      <c r="K882" t="s">
        <v>210</v>
      </c>
      <c r="L882">
        <v>60653</v>
      </c>
      <c r="M882" t="s">
        <v>104</v>
      </c>
      <c r="N882" t="s">
        <v>7414</v>
      </c>
      <c r="O882" t="s">
        <v>31</v>
      </c>
      <c r="P882" t="s">
        <v>64</v>
      </c>
      <c r="Q882" t="s">
        <v>7415</v>
      </c>
      <c r="R882">
        <v>10.984</v>
      </c>
      <c r="S882">
        <v>2</v>
      </c>
      <c r="T882">
        <v>0.6</v>
      </c>
      <c r="U882">
        <v>-7.9634</v>
      </c>
    </row>
    <row r="883" spans="1:21" x14ac:dyDescent="0.3">
      <c r="A883">
        <v>74</v>
      </c>
      <c r="B883" t="s">
        <v>330</v>
      </c>
      <c r="C883" s="1">
        <v>42120</v>
      </c>
      <c r="D883" s="1">
        <v>42126</v>
      </c>
      <c r="E883" t="s">
        <v>49</v>
      </c>
      <c r="F883" t="s">
        <v>331</v>
      </c>
      <c r="G883" t="s">
        <v>332</v>
      </c>
      <c r="H883" t="s">
        <v>25</v>
      </c>
      <c r="I883" t="s">
        <v>26</v>
      </c>
      <c r="J883" t="s">
        <v>333</v>
      </c>
      <c r="K883" t="s">
        <v>334</v>
      </c>
      <c r="L883">
        <v>38109</v>
      </c>
      <c r="M883" t="s">
        <v>29</v>
      </c>
      <c r="N883" t="s">
        <v>337</v>
      </c>
      <c r="O883" t="s">
        <v>31</v>
      </c>
      <c r="P883" t="s">
        <v>64</v>
      </c>
      <c r="Q883" t="s">
        <v>338</v>
      </c>
      <c r="R883">
        <v>97.04</v>
      </c>
      <c r="S883">
        <v>2</v>
      </c>
      <c r="T883">
        <v>0.2</v>
      </c>
      <c r="U883">
        <v>1.2130000000000001</v>
      </c>
    </row>
    <row r="884" spans="1:21" x14ac:dyDescent="0.3">
      <c r="A884">
        <v>77</v>
      </c>
      <c r="B884" t="s">
        <v>341</v>
      </c>
      <c r="C884" s="1">
        <v>43078</v>
      </c>
      <c r="D884" s="1">
        <v>43080</v>
      </c>
      <c r="E884" t="s">
        <v>187</v>
      </c>
      <c r="F884" t="s">
        <v>342</v>
      </c>
      <c r="G884" t="s">
        <v>343</v>
      </c>
      <c r="H884" t="s">
        <v>40</v>
      </c>
      <c r="I884" t="s">
        <v>26</v>
      </c>
      <c r="J884" t="s">
        <v>183</v>
      </c>
      <c r="K884" t="s">
        <v>103</v>
      </c>
      <c r="L884">
        <v>77041</v>
      </c>
      <c r="M884" t="s">
        <v>104</v>
      </c>
      <c r="N884" t="s">
        <v>346</v>
      </c>
      <c r="O884" t="s">
        <v>31</v>
      </c>
      <c r="P884" t="s">
        <v>64</v>
      </c>
      <c r="Q884" t="s">
        <v>347</v>
      </c>
      <c r="R884">
        <v>9.7080000000000002</v>
      </c>
      <c r="S884">
        <v>3</v>
      </c>
      <c r="T884">
        <v>0.6</v>
      </c>
      <c r="U884">
        <v>-5.8247999999999998</v>
      </c>
    </row>
    <row r="885" spans="1:21" x14ac:dyDescent="0.3">
      <c r="A885">
        <v>79</v>
      </c>
      <c r="B885" t="s">
        <v>350</v>
      </c>
      <c r="C885" s="1">
        <v>41969</v>
      </c>
      <c r="D885" s="1">
        <v>41974</v>
      </c>
      <c r="E885" t="s">
        <v>22</v>
      </c>
      <c r="F885" t="s">
        <v>331</v>
      </c>
      <c r="G885" t="s">
        <v>332</v>
      </c>
      <c r="H885" t="s">
        <v>25</v>
      </c>
      <c r="I885" t="s">
        <v>26</v>
      </c>
      <c r="J885" t="s">
        <v>183</v>
      </c>
      <c r="K885" t="s">
        <v>103</v>
      </c>
      <c r="L885">
        <v>77070</v>
      </c>
      <c r="M885" t="s">
        <v>104</v>
      </c>
      <c r="N885" t="s">
        <v>351</v>
      </c>
      <c r="O885" t="s">
        <v>31</v>
      </c>
      <c r="P885" t="s">
        <v>64</v>
      </c>
      <c r="Q885" t="s">
        <v>352</v>
      </c>
      <c r="R885">
        <v>19.3</v>
      </c>
      <c r="S885">
        <v>5</v>
      </c>
      <c r="T885">
        <v>0.6</v>
      </c>
      <c r="U885">
        <v>-14.475</v>
      </c>
    </row>
    <row r="886" spans="1:21" x14ac:dyDescent="0.3">
      <c r="A886">
        <v>9721</v>
      </c>
      <c r="B886" t="s">
        <v>10806</v>
      </c>
      <c r="C886" s="1">
        <v>42635</v>
      </c>
      <c r="D886" s="1">
        <v>42639</v>
      </c>
      <c r="E886" t="s">
        <v>49</v>
      </c>
      <c r="F886" t="s">
        <v>2424</v>
      </c>
      <c r="G886" t="s">
        <v>2425</v>
      </c>
      <c r="H886" t="s">
        <v>40</v>
      </c>
      <c r="I886" t="s">
        <v>26</v>
      </c>
      <c r="J886" t="s">
        <v>1848</v>
      </c>
      <c r="K886" t="s">
        <v>113</v>
      </c>
      <c r="L886">
        <v>54302</v>
      </c>
      <c r="M886" t="s">
        <v>104</v>
      </c>
      <c r="N886" t="s">
        <v>6165</v>
      </c>
      <c r="O886" t="s">
        <v>31</v>
      </c>
      <c r="P886" t="s">
        <v>64</v>
      </c>
      <c r="Q886" t="s">
        <v>6166</v>
      </c>
      <c r="R886">
        <v>18.96</v>
      </c>
      <c r="S886">
        <v>2</v>
      </c>
      <c r="T886">
        <v>0</v>
      </c>
      <c r="U886">
        <v>7.5839999999999996</v>
      </c>
    </row>
    <row r="887" spans="1:21" x14ac:dyDescent="0.3">
      <c r="A887">
        <v>9711</v>
      </c>
      <c r="B887" t="s">
        <v>10801</v>
      </c>
      <c r="C887" s="1">
        <v>41948</v>
      </c>
      <c r="D887" s="1">
        <v>41953</v>
      </c>
      <c r="E887" t="s">
        <v>49</v>
      </c>
      <c r="F887" t="s">
        <v>1708</v>
      </c>
      <c r="G887" t="s">
        <v>1709</v>
      </c>
      <c r="H887" t="s">
        <v>25</v>
      </c>
      <c r="I887" t="s">
        <v>26</v>
      </c>
      <c r="J887" t="s">
        <v>145</v>
      </c>
      <c r="K887" t="s">
        <v>146</v>
      </c>
      <c r="L887">
        <v>19143</v>
      </c>
      <c r="M887" t="s">
        <v>147</v>
      </c>
      <c r="N887" t="s">
        <v>5351</v>
      </c>
      <c r="O887" t="s">
        <v>31</v>
      </c>
      <c r="P887" t="s">
        <v>64</v>
      </c>
      <c r="Q887" t="s">
        <v>5352</v>
      </c>
      <c r="R887">
        <v>273.56799999999998</v>
      </c>
      <c r="S887">
        <v>2</v>
      </c>
      <c r="T887">
        <v>0.2</v>
      </c>
      <c r="U887">
        <v>-34.195999999999998</v>
      </c>
    </row>
    <row r="888" spans="1:21" x14ac:dyDescent="0.3">
      <c r="A888">
        <v>9709</v>
      </c>
      <c r="B888" t="s">
        <v>10800</v>
      </c>
      <c r="C888" s="1">
        <v>42664</v>
      </c>
      <c r="D888" s="1">
        <v>42670</v>
      </c>
      <c r="E888" t="s">
        <v>49</v>
      </c>
      <c r="F888" t="s">
        <v>1956</v>
      </c>
      <c r="G888" t="s">
        <v>1957</v>
      </c>
      <c r="H888" t="s">
        <v>25</v>
      </c>
      <c r="I888" t="s">
        <v>26</v>
      </c>
      <c r="J888" t="s">
        <v>41</v>
      </c>
      <c r="K888" t="s">
        <v>42</v>
      </c>
      <c r="L888">
        <v>90045</v>
      </c>
      <c r="M888" t="s">
        <v>43</v>
      </c>
      <c r="N888" t="s">
        <v>7118</v>
      </c>
      <c r="O888" t="s">
        <v>31</v>
      </c>
      <c r="P888" t="s">
        <v>64</v>
      </c>
      <c r="Q888" t="s">
        <v>7119</v>
      </c>
      <c r="R888">
        <v>19.96</v>
      </c>
      <c r="S888">
        <v>2</v>
      </c>
      <c r="T888">
        <v>0</v>
      </c>
      <c r="U888">
        <v>5.5888</v>
      </c>
    </row>
    <row r="889" spans="1:21" x14ac:dyDescent="0.3">
      <c r="A889">
        <v>9698</v>
      </c>
      <c r="B889" t="s">
        <v>10794</v>
      </c>
      <c r="C889" s="1">
        <v>42440</v>
      </c>
      <c r="D889" s="1">
        <v>42440</v>
      </c>
      <c r="E889" t="s">
        <v>1292</v>
      </c>
      <c r="F889" t="s">
        <v>3218</v>
      </c>
      <c r="G889" t="s">
        <v>3219</v>
      </c>
      <c r="H889" t="s">
        <v>101</v>
      </c>
      <c r="I889" t="s">
        <v>26</v>
      </c>
      <c r="J889" t="s">
        <v>145</v>
      </c>
      <c r="K889" t="s">
        <v>146</v>
      </c>
      <c r="L889">
        <v>19140</v>
      </c>
      <c r="M889" t="s">
        <v>147</v>
      </c>
      <c r="N889" t="s">
        <v>4753</v>
      </c>
      <c r="O889" t="s">
        <v>31</v>
      </c>
      <c r="P889" t="s">
        <v>64</v>
      </c>
      <c r="Q889" t="s">
        <v>4754</v>
      </c>
      <c r="R889">
        <v>30.335999999999999</v>
      </c>
      <c r="S889">
        <v>4</v>
      </c>
      <c r="T889">
        <v>0.2</v>
      </c>
      <c r="U889">
        <v>9.48</v>
      </c>
    </row>
    <row r="890" spans="1:21" x14ac:dyDescent="0.3">
      <c r="A890">
        <v>9684</v>
      </c>
      <c r="B890" t="s">
        <v>10783</v>
      </c>
      <c r="C890" s="1">
        <v>43082</v>
      </c>
      <c r="D890" s="1">
        <v>43087</v>
      </c>
      <c r="E890" t="s">
        <v>49</v>
      </c>
      <c r="F890" t="s">
        <v>1831</v>
      </c>
      <c r="G890" t="s">
        <v>1832</v>
      </c>
      <c r="H890" t="s">
        <v>25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3936</v>
      </c>
      <c r="O890" t="s">
        <v>31</v>
      </c>
      <c r="P890" t="s">
        <v>64</v>
      </c>
      <c r="Q890" t="s">
        <v>5154</v>
      </c>
      <c r="R890">
        <v>201.04</v>
      </c>
      <c r="S890">
        <v>8</v>
      </c>
      <c r="T890">
        <v>0</v>
      </c>
      <c r="U890">
        <v>54.280799999999999</v>
      </c>
    </row>
    <row r="891" spans="1:21" x14ac:dyDescent="0.3">
      <c r="A891">
        <v>9676</v>
      </c>
      <c r="B891" t="s">
        <v>10779</v>
      </c>
      <c r="C891" s="1">
        <v>42496</v>
      </c>
      <c r="D891" s="1">
        <v>42500</v>
      </c>
      <c r="E891" t="s">
        <v>49</v>
      </c>
      <c r="F891" t="s">
        <v>3583</v>
      </c>
      <c r="G891" t="s">
        <v>3584</v>
      </c>
      <c r="H891" t="s">
        <v>25</v>
      </c>
      <c r="I891" t="s">
        <v>26</v>
      </c>
      <c r="J891" t="s">
        <v>5961</v>
      </c>
      <c r="K891" t="s">
        <v>42</v>
      </c>
      <c r="L891">
        <v>93309</v>
      </c>
      <c r="M891" t="s">
        <v>43</v>
      </c>
      <c r="N891" t="s">
        <v>4662</v>
      </c>
      <c r="O891" t="s">
        <v>31</v>
      </c>
      <c r="P891" t="s">
        <v>64</v>
      </c>
      <c r="Q891" t="s">
        <v>4663</v>
      </c>
      <c r="R891">
        <v>41.6</v>
      </c>
      <c r="S891">
        <v>4</v>
      </c>
      <c r="T891">
        <v>0</v>
      </c>
      <c r="U891">
        <v>14.144</v>
      </c>
    </row>
    <row r="892" spans="1:21" x14ac:dyDescent="0.3">
      <c r="A892">
        <v>9667</v>
      </c>
      <c r="B892" t="s">
        <v>10769</v>
      </c>
      <c r="C892" s="1">
        <v>43055</v>
      </c>
      <c r="D892" s="1">
        <v>43059</v>
      </c>
      <c r="E892" t="s">
        <v>49</v>
      </c>
      <c r="F892" t="s">
        <v>564</v>
      </c>
      <c r="G892" t="s">
        <v>565</v>
      </c>
      <c r="H892" t="s">
        <v>25</v>
      </c>
      <c r="I892" t="s">
        <v>26</v>
      </c>
      <c r="J892" t="s">
        <v>41</v>
      </c>
      <c r="K892" t="s">
        <v>42</v>
      </c>
      <c r="L892">
        <v>90049</v>
      </c>
      <c r="M892" t="s">
        <v>43</v>
      </c>
      <c r="N892" t="s">
        <v>5695</v>
      </c>
      <c r="O892" t="s">
        <v>31</v>
      </c>
      <c r="P892" t="s">
        <v>64</v>
      </c>
      <c r="Q892" t="s">
        <v>5696</v>
      </c>
      <c r="R892">
        <v>12.42</v>
      </c>
      <c r="S892">
        <v>3</v>
      </c>
      <c r="T892">
        <v>0</v>
      </c>
      <c r="U892">
        <v>4.4711999999999996</v>
      </c>
    </row>
    <row r="893" spans="1:21" x14ac:dyDescent="0.3">
      <c r="A893">
        <v>9666</v>
      </c>
      <c r="B893" t="s">
        <v>10769</v>
      </c>
      <c r="C893" s="1">
        <v>43055</v>
      </c>
      <c r="D893" s="1">
        <v>43059</v>
      </c>
      <c r="E893" t="s">
        <v>49</v>
      </c>
      <c r="F893" t="s">
        <v>564</v>
      </c>
      <c r="G893" t="s">
        <v>565</v>
      </c>
      <c r="H893" t="s">
        <v>25</v>
      </c>
      <c r="I893" t="s">
        <v>26</v>
      </c>
      <c r="J893" t="s">
        <v>41</v>
      </c>
      <c r="K893" t="s">
        <v>42</v>
      </c>
      <c r="L893">
        <v>90049</v>
      </c>
      <c r="M893" t="s">
        <v>43</v>
      </c>
      <c r="N893" t="s">
        <v>3472</v>
      </c>
      <c r="O893" t="s">
        <v>31</v>
      </c>
      <c r="P893" t="s">
        <v>64</v>
      </c>
      <c r="Q893" t="s">
        <v>3473</v>
      </c>
      <c r="R893">
        <v>119.94</v>
      </c>
      <c r="S893">
        <v>3</v>
      </c>
      <c r="T893">
        <v>0</v>
      </c>
      <c r="U893">
        <v>23.988</v>
      </c>
    </row>
    <row r="894" spans="1:21" x14ac:dyDescent="0.3">
      <c r="A894">
        <v>94</v>
      </c>
      <c r="B894" t="s">
        <v>405</v>
      </c>
      <c r="C894" s="1">
        <v>42035</v>
      </c>
      <c r="D894" s="1">
        <v>42040</v>
      </c>
      <c r="E894" t="s">
        <v>22</v>
      </c>
      <c r="F894" t="s">
        <v>406</v>
      </c>
      <c r="G894" t="s">
        <v>407</v>
      </c>
      <c r="H894" t="s">
        <v>25</v>
      </c>
      <c r="I894" t="s">
        <v>26</v>
      </c>
      <c r="J894" t="s">
        <v>408</v>
      </c>
      <c r="K894" t="s">
        <v>228</v>
      </c>
      <c r="L894">
        <v>55407</v>
      </c>
      <c r="M894" t="s">
        <v>104</v>
      </c>
      <c r="N894" t="s">
        <v>411</v>
      </c>
      <c r="O894" t="s">
        <v>31</v>
      </c>
      <c r="P894" t="s">
        <v>64</v>
      </c>
      <c r="Q894" t="s">
        <v>412</v>
      </c>
      <c r="R894">
        <v>53.34</v>
      </c>
      <c r="S894">
        <v>3</v>
      </c>
      <c r="T894">
        <v>0</v>
      </c>
      <c r="U894">
        <v>16.535399999999999</v>
      </c>
    </row>
    <row r="895" spans="1:21" x14ac:dyDescent="0.3">
      <c r="A895">
        <v>9656</v>
      </c>
      <c r="B895" t="s">
        <v>10764</v>
      </c>
      <c r="C895" s="1">
        <v>41904</v>
      </c>
      <c r="D895" s="1">
        <v>41911</v>
      </c>
      <c r="E895" t="s">
        <v>49</v>
      </c>
      <c r="F895" t="s">
        <v>4716</v>
      </c>
      <c r="G895" t="s">
        <v>4717</v>
      </c>
      <c r="H895" t="s">
        <v>25</v>
      </c>
      <c r="I895" t="s">
        <v>26</v>
      </c>
      <c r="J895" t="s">
        <v>265</v>
      </c>
      <c r="K895" t="s">
        <v>266</v>
      </c>
      <c r="L895">
        <v>10035</v>
      </c>
      <c r="M895" t="s">
        <v>147</v>
      </c>
      <c r="N895" t="s">
        <v>5864</v>
      </c>
      <c r="O895" t="s">
        <v>31</v>
      </c>
      <c r="P895" t="s">
        <v>64</v>
      </c>
      <c r="Q895" t="s">
        <v>5865</v>
      </c>
      <c r="R895">
        <v>97.44</v>
      </c>
      <c r="S895">
        <v>3</v>
      </c>
      <c r="T895">
        <v>0</v>
      </c>
      <c r="U895">
        <v>35.078400000000002</v>
      </c>
    </row>
    <row r="896" spans="1:21" x14ac:dyDescent="0.3">
      <c r="A896">
        <v>9653</v>
      </c>
      <c r="B896" t="s">
        <v>10762</v>
      </c>
      <c r="C896" s="1">
        <v>42700</v>
      </c>
      <c r="D896" s="1">
        <v>42704</v>
      </c>
      <c r="E896" t="s">
        <v>49</v>
      </c>
      <c r="F896" t="s">
        <v>2763</v>
      </c>
      <c r="G896" t="s">
        <v>2764</v>
      </c>
      <c r="H896" t="s">
        <v>25</v>
      </c>
      <c r="I896" t="s">
        <v>26</v>
      </c>
      <c r="J896" t="s">
        <v>41</v>
      </c>
      <c r="K896" t="s">
        <v>42</v>
      </c>
      <c r="L896">
        <v>90045</v>
      </c>
      <c r="M896" t="s">
        <v>43</v>
      </c>
      <c r="N896" t="s">
        <v>4264</v>
      </c>
      <c r="O896" t="s">
        <v>31</v>
      </c>
      <c r="P896" t="s">
        <v>64</v>
      </c>
      <c r="Q896" t="s">
        <v>4265</v>
      </c>
      <c r="R896">
        <v>595.38</v>
      </c>
      <c r="S896">
        <v>6</v>
      </c>
      <c r="T896">
        <v>0</v>
      </c>
      <c r="U896">
        <v>297.69</v>
      </c>
    </row>
    <row r="897" spans="1:21" x14ac:dyDescent="0.3">
      <c r="A897">
        <v>97</v>
      </c>
      <c r="B897" t="s">
        <v>422</v>
      </c>
      <c r="C897" s="1">
        <v>43048</v>
      </c>
      <c r="D897" s="1">
        <v>43050</v>
      </c>
      <c r="E897" t="s">
        <v>22</v>
      </c>
      <c r="F897" t="s">
        <v>423</v>
      </c>
      <c r="G897" t="s">
        <v>424</v>
      </c>
      <c r="H897" t="s">
        <v>101</v>
      </c>
      <c r="I897" t="s">
        <v>26</v>
      </c>
      <c r="J897" t="s">
        <v>265</v>
      </c>
      <c r="K897" t="s">
        <v>266</v>
      </c>
      <c r="L897">
        <v>10009</v>
      </c>
      <c r="M897" t="s">
        <v>147</v>
      </c>
      <c r="N897" t="s">
        <v>425</v>
      </c>
      <c r="O897" t="s">
        <v>31</v>
      </c>
      <c r="P897" t="s">
        <v>64</v>
      </c>
      <c r="Q897" t="s">
        <v>426</v>
      </c>
      <c r="R897">
        <v>96.53</v>
      </c>
      <c r="S897">
        <v>7</v>
      </c>
      <c r="T897">
        <v>0</v>
      </c>
      <c r="U897">
        <v>40.5426</v>
      </c>
    </row>
    <row r="898" spans="1:21" x14ac:dyDescent="0.3">
      <c r="A898">
        <v>9637</v>
      </c>
      <c r="B898" t="s">
        <v>10755</v>
      </c>
      <c r="C898" s="1">
        <v>41961</v>
      </c>
      <c r="D898" s="1">
        <v>41968</v>
      </c>
      <c r="E898" t="s">
        <v>49</v>
      </c>
      <c r="F898" t="s">
        <v>1625</v>
      </c>
      <c r="G898" t="s">
        <v>1626</v>
      </c>
      <c r="H898" t="s">
        <v>40</v>
      </c>
      <c r="I898" t="s">
        <v>26</v>
      </c>
      <c r="J898" t="s">
        <v>94</v>
      </c>
      <c r="K898" t="s">
        <v>95</v>
      </c>
      <c r="L898">
        <v>98105</v>
      </c>
      <c r="M898" t="s">
        <v>43</v>
      </c>
      <c r="N898" t="s">
        <v>2211</v>
      </c>
      <c r="O898" t="s">
        <v>31</v>
      </c>
      <c r="P898" t="s">
        <v>64</v>
      </c>
      <c r="Q898" t="s">
        <v>2212</v>
      </c>
      <c r="R898">
        <v>137.54</v>
      </c>
      <c r="S898">
        <v>2</v>
      </c>
      <c r="T898">
        <v>0</v>
      </c>
      <c r="U898">
        <v>55.015999999999998</v>
      </c>
    </row>
    <row r="899" spans="1:21" x14ac:dyDescent="0.3">
      <c r="A899">
        <v>105</v>
      </c>
      <c r="B899" t="s">
        <v>452</v>
      </c>
      <c r="C899" s="1">
        <v>42321</v>
      </c>
      <c r="D899" s="1">
        <v>42325</v>
      </c>
      <c r="E899" t="s">
        <v>49</v>
      </c>
      <c r="F899" t="s">
        <v>453</v>
      </c>
      <c r="G899" t="s">
        <v>454</v>
      </c>
      <c r="H899" t="s">
        <v>25</v>
      </c>
      <c r="I899" t="s">
        <v>26</v>
      </c>
      <c r="J899" t="s">
        <v>455</v>
      </c>
      <c r="K899" t="s">
        <v>456</v>
      </c>
      <c r="L899">
        <v>80013</v>
      </c>
      <c r="M899" t="s">
        <v>43</v>
      </c>
      <c r="N899" t="s">
        <v>459</v>
      </c>
      <c r="O899" t="s">
        <v>31</v>
      </c>
      <c r="P899" t="s">
        <v>64</v>
      </c>
      <c r="Q899" t="s">
        <v>460</v>
      </c>
      <c r="R899">
        <v>102.36</v>
      </c>
      <c r="S899">
        <v>3</v>
      </c>
      <c r="T899">
        <v>0.2</v>
      </c>
      <c r="U899">
        <v>-3.8384999999999998</v>
      </c>
    </row>
    <row r="900" spans="1:21" x14ac:dyDescent="0.3">
      <c r="A900">
        <v>9610</v>
      </c>
      <c r="B900" t="s">
        <v>10741</v>
      </c>
      <c r="C900" s="1">
        <v>42506</v>
      </c>
      <c r="D900" s="1">
        <v>42509</v>
      </c>
      <c r="E900" t="s">
        <v>22</v>
      </c>
      <c r="F900" t="s">
        <v>1587</v>
      </c>
      <c r="G900" t="s">
        <v>1588</v>
      </c>
      <c r="H900" t="s">
        <v>25</v>
      </c>
      <c r="I900" t="s">
        <v>26</v>
      </c>
      <c r="J900" t="s">
        <v>41</v>
      </c>
      <c r="K900" t="s">
        <v>42</v>
      </c>
      <c r="L900">
        <v>90045</v>
      </c>
      <c r="M900" t="s">
        <v>43</v>
      </c>
      <c r="N900" t="s">
        <v>6123</v>
      </c>
      <c r="O900" t="s">
        <v>31</v>
      </c>
      <c r="P900" t="s">
        <v>64</v>
      </c>
      <c r="Q900" t="s">
        <v>6124</v>
      </c>
      <c r="R900">
        <v>282.83999999999997</v>
      </c>
      <c r="S900">
        <v>4</v>
      </c>
      <c r="T900">
        <v>0</v>
      </c>
      <c r="U900">
        <v>19.7988</v>
      </c>
    </row>
    <row r="901" spans="1:21" x14ac:dyDescent="0.3">
      <c r="A901">
        <v>9599</v>
      </c>
      <c r="B901" t="s">
        <v>10730</v>
      </c>
      <c r="C901" s="1">
        <v>42266</v>
      </c>
      <c r="D901" s="1">
        <v>42270</v>
      </c>
      <c r="E901" t="s">
        <v>49</v>
      </c>
      <c r="F901" t="s">
        <v>8240</v>
      </c>
      <c r="G901" t="s">
        <v>8241</v>
      </c>
      <c r="H901" t="s">
        <v>101</v>
      </c>
      <c r="I901" t="s">
        <v>26</v>
      </c>
      <c r="J901" t="s">
        <v>5402</v>
      </c>
      <c r="K901" t="s">
        <v>42</v>
      </c>
      <c r="L901">
        <v>95823</v>
      </c>
      <c r="M901" t="s">
        <v>43</v>
      </c>
      <c r="N901" t="s">
        <v>6339</v>
      </c>
      <c r="O901" t="s">
        <v>31</v>
      </c>
      <c r="P901" t="s">
        <v>64</v>
      </c>
      <c r="Q901" t="s">
        <v>6340</v>
      </c>
      <c r="R901">
        <v>60.84</v>
      </c>
      <c r="S901">
        <v>3</v>
      </c>
      <c r="T901">
        <v>0</v>
      </c>
      <c r="U901">
        <v>19.468800000000002</v>
      </c>
    </row>
    <row r="902" spans="1:21" x14ac:dyDescent="0.3">
      <c r="A902">
        <v>111</v>
      </c>
      <c r="B902" t="s">
        <v>479</v>
      </c>
      <c r="C902" s="1">
        <v>43094</v>
      </c>
      <c r="D902" s="1">
        <v>43099</v>
      </c>
      <c r="E902" t="s">
        <v>49</v>
      </c>
      <c r="F902" t="s">
        <v>480</v>
      </c>
      <c r="G902" t="s">
        <v>481</v>
      </c>
      <c r="H902" t="s">
        <v>40</v>
      </c>
      <c r="I902" t="s">
        <v>26</v>
      </c>
      <c r="J902" t="s">
        <v>265</v>
      </c>
      <c r="K902" t="s">
        <v>266</v>
      </c>
      <c r="L902">
        <v>10035</v>
      </c>
      <c r="M902" t="s">
        <v>147</v>
      </c>
      <c r="N902" t="s">
        <v>482</v>
      </c>
      <c r="O902" t="s">
        <v>31</v>
      </c>
      <c r="P902" t="s">
        <v>64</v>
      </c>
      <c r="Q902" t="s">
        <v>483</v>
      </c>
      <c r="R902">
        <v>41.96</v>
      </c>
      <c r="S902">
        <v>2</v>
      </c>
      <c r="T902">
        <v>0</v>
      </c>
      <c r="U902">
        <v>10.909599999999999</v>
      </c>
    </row>
    <row r="903" spans="1:21" x14ac:dyDescent="0.3">
      <c r="A903">
        <v>9593</v>
      </c>
      <c r="B903" t="s">
        <v>10727</v>
      </c>
      <c r="C903" s="1">
        <v>42579</v>
      </c>
      <c r="D903" s="1">
        <v>42583</v>
      </c>
      <c r="E903" t="s">
        <v>49</v>
      </c>
      <c r="F903" t="s">
        <v>5228</v>
      </c>
      <c r="G903" t="s">
        <v>5229</v>
      </c>
      <c r="H903" t="s">
        <v>101</v>
      </c>
      <c r="I903" t="s">
        <v>26</v>
      </c>
      <c r="J903" t="s">
        <v>602</v>
      </c>
      <c r="K903" t="s">
        <v>103</v>
      </c>
      <c r="L903">
        <v>77506</v>
      </c>
      <c r="M903" t="s">
        <v>104</v>
      </c>
      <c r="N903" t="s">
        <v>9350</v>
      </c>
      <c r="O903" t="s">
        <v>31</v>
      </c>
      <c r="P903" t="s">
        <v>64</v>
      </c>
      <c r="Q903" t="s">
        <v>9351</v>
      </c>
      <c r="R903">
        <v>302.72000000000003</v>
      </c>
      <c r="S903">
        <v>5</v>
      </c>
      <c r="T903">
        <v>0.6</v>
      </c>
      <c r="U903">
        <v>-378.4</v>
      </c>
    </row>
    <row r="904" spans="1:21" x14ac:dyDescent="0.3">
      <c r="A904">
        <v>9592</v>
      </c>
      <c r="B904" t="s">
        <v>10727</v>
      </c>
      <c r="C904" s="1">
        <v>42579</v>
      </c>
      <c r="D904" s="1">
        <v>42583</v>
      </c>
      <c r="E904" t="s">
        <v>49</v>
      </c>
      <c r="F904" t="s">
        <v>5228</v>
      </c>
      <c r="G904" t="s">
        <v>5229</v>
      </c>
      <c r="H904" t="s">
        <v>101</v>
      </c>
      <c r="I904" t="s">
        <v>26</v>
      </c>
      <c r="J904" t="s">
        <v>602</v>
      </c>
      <c r="K904" t="s">
        <v>103</v>
      </c>
      <c r="L904">
        <v>77506</v>
      </c>
      <c r="M904" t="s">
        <v>104</v>
      </c>
      <c r="N904" t="s">
        <v>3477</v>
      </c>
      <c r="O904" t="s">
        <v>31</v>
      </c>
      <c r="P904" t="s">
        <v>64</v>
      </c>
      <c r="Q904" t="s">
        <v>3478</v>
      </c>
      <c r="R904">
        <v>24.7</v>
      </c>
      <c r="S904">
        <v>5</v>
      </c>
      <c r="T904">
        <v>0.6</v>
      </c>
      <c r="U904">
        <v>-9.8800000000000008</v>
      </c>
    </row>
    <row r="905" spans="1:21" x14ac:dyDescent="0.3">
      <c r="A905">
        <v>9575</v>
      </c>
      <c r="B905" t="s">
        <v>10716</v>
      </c>
      <c r="C905" s="1">
        <v>42229</v>
      </c>
      <c r="D905" s="1">
        <v>42229</v>
      </c>
      <c r="E905" t="s">
        <v>1292</v>
      </c>
      <c r="F905" t="s">
        <v>143</v>
      </c>
      <c r="G905" t="s">
        <v>144</v>
      </c>
      <c r="H905" t="s">
        <v>25</v>
      </c>
      <c r="I905" t="s">
        <v>26</v>
      </c>
      <c r="J905" t="s">
        <v>4047</v>
      </c>
      <c r="K905" t="s">
        <v>42</v>
      </c>
      <c r="L905">
        <v>91767</v>
      </c>
      <c r="M905" t="s">
        <v>43</v>
      </c>
      <c r="N905" t="s">
        <v>4702</v>
      </c>
      <c r="O905" t="s">
        <v>31</v>
      </c>
      <c r="P905" t="s">
        <v>64</v>
      </c>
      <c r="Q905" t="s">
        <v>4703</v>
      </c>
      <c r="R905">
        <v>31.56</v>
      </c>
      <c r="S905">
        <v>3</v>
      </c>
      <c r="T905">
        <v>0</v>
      </c>
      <c r="U905">
        <v>10.4148</v>
      </c>
    </row>
    <row r="906" spans="1:21" x14ac:dyDescent="0.3">
      <c r="A906">
        <v>120</v>
      </c>
      <c r="B906" t="s">
        <v>517</v>
      </c>
      <c r="C906" s="1">
        <v>42533</v>
      </c>
      <c r="D906" s="1">
        <v>42536</v>
      </c>
      <c r="E906" t="s">
        <v>187</v>
      </c>
      <c r="F906" t="s">
        <v>518</v>
      </c>
      <c r="G906" t="s">
        <v>519</v>
      </c>
      <c r="H906" t="s">
        <v>25</v>
      </c>
      <c r="I906" t="s">
        <v>26</v>
      </c>
      <c r="J906" t="s">
        <v>520</v>
      </c>
      <c r="K906" t="s">
        <v>244</v>
      </c>
      <c r="L906">
        <v>19805</v>
      </c>
      <c r="M906" t="s">
        <v>147</v>
      </c>
      <c r="N906" t="s">
        <v>521</v>
      </c>
      <c r="O906" t="s">
        <v>31</v>
      </c>
      <c r="P906" t="s">
        <v>64</v>
      </c>
      <c r="Q906" t="s">
        <v>522</v>
      </c>
      <c r="R906">
        <v>47.04</v>
      </c>
      <c r="S906">
        <v>3</v>
      </c>
      <c r="T906">
        <v>0</v>
      </c>
      <c r="U906">
        <v>18.345600000000001</v>
      </c>
    </row>
    <row r="907" spans="1:21" x14ac:dyDescent="0.3">
      <c r="A907">
        <v>9561</v>
      </c>
      <c r="B907" t="s">
        <v>10707</v>
      </c>
      <c r="C907" s="1">
        <v>42493</v>
      </c>
      <c r="D907" s="1">
        <v>42495</v>
      </c>
      <c r="E907" t="s">
        <v>187</v>
      </c>
      <c r="F907" t="s">
        <v>10708</v>
      </c>
      <c r="G907" t="s">
        <v>10709</v>
      </c>
      <c r="H907" t="s">
        <v>25</v>
      </c>
      <c r="I907" t="s">
        <v>26</v>
      </c>
      <c r="J907" t="s">
        <v>606</v>
      </c>
      <c r="K907" t="s">
        <v>497</v>
      </c>
      <c r="L907">
        <v>43055</v>
      </c>
      <c r="M907" t="s">
        <v>147</v>
      </c>
      <c r="N907" t="s">
        <v>5864</v>
      </c>
      <c r="O907" t="s">
        <v>31</v>
      </c>
      <c r="P907" t="s">
        <v>64</v>
      </c>
      <c r="Q907" t="s">
        <v>5865</v>
      </c>
      <c r="R907">
        <v>51.968000000000004</v>
      </c>
      <c r="S907">
        <v>2</v>
      </c>
      <c r="T907">
        <v>0.2</v>
      </c>
      <c r="U907">
        <v>10.393599999999999</v>
      </c>
    </row>
    <row r="908" spans="1:21" x14ac:dyDescent="0.3">
      <c r="A908">
        <v>9558</v>
      </c>
      <c r="B908" t="s">
        <v>10706</v>
      </c>
      <c r="C908" s="1">
        <v>41929</v>
      </c>
      <c r="D908" s="1">
        <v>41931</v>
      </c>
      <c r="E908" t="s">
        <v>22</v>
      </c>
      <c r="F908" t="s">
        <v>3661</v>
      </c>
      <c r="G908" t="s">
        <v>3662</v>
      </c>
      <c r="H908" t="s">
        <v>25</v>
      </c>
      <c r="I908" t="s">
        <v>26</v>
      </c>
      <c r="J908" t="s">
        <v>183</v>
      </c>
      <c r="K908" t="s">
        <v>103</v>
      </c>
      <c r="L908">
        <v>77095</v>
      </c>
      <c r="M908" t="s">
        <v>104</v>
      </c>
      <c r="N908" t="s">
        <v>6352</v>
      </c>
      <c r="O908" t="s">
        <v>31</v>
      </c>
      <c r="P908" t="s">
        <v>64</v>
      </c>
      <c r="Q908" t="s">
        <v>6353</v>
      </c>
      <c r="R908">
        <v>5.3120000000000003</v>
      </c>
      <c r="S908">
        <v>2</v>
      </c>
      <c r="T908">
        <v>0.6</v>
      </c>
      <c r="U908">
        <v>-1.5935999999999999</v>
      </c>
    </row>
    <row r="909" spans="1:21" x14ac:dyDescent="0.3">
      <c r="A909">
        <v>9555</v>
      </c>
      <c r="B909" t="s">
        <v>10704</v>
      </c>
      <c r="C909" s="1">
        <v>42336</v>
      </c>
      <c r="D909" s="1">
        <v>42340</v>
      </c>
      <c r="E909" t="s">
        <v>49</v>
      </c>
      <c r="F909" t="s">
        <v>6342</v>
      </c>
      <c r="G909" t="s">
        <v>6343</v>
      </c>
      <c r="H909" t="s">
        <v>25</v>
      </c>
      <c r="I909" t="s">
        <v>26</v>
      </c>
      <c r="J909" t="s">
        <v>496</v>
      </c>
      <c r="K909" t="s">
        <v>497</v>
      </c>
      <c r="L909">
        <v>43229</v>
      </c>
      <c r="M909" t="s">
        <v>147</v>
      </c>
      <c r="N909" t="s">
        <v>411</v>
      </c>
      <c r="O909" t="s">
        <v>31</v>
      </c>
      <c r="P909" t="s">
        <v>64</v>
      </c>
      <c r="Q909" t="s">
        <v>412</v>
      </c>
      <c r="R909">
        <v>71.12</v>
      </c>
      <c r="S909">
        <v>5</v>
      </c>
      <c r="T909">
        <v>0.2</v>
      </c>
      <c r="U909">
        <v>9.7789999999999999</v>
      </c>
    </row>
    <row r="910" spans="1:21" x14ac:dyDescent="0.3">
      <c r="A910">
        <v>9554</v>
      </c>
      <c r="B910" t="s">
        <v>10703</v>
      </c>
      <c r="C910" s="1">
        <v>42635</v>
      </c>
      <c r="D910" s="1">
        <v>42640</v>
      </c>
      <c r="E910" t="s">
        <v>49</v>
      </c>
      <c r="F910" t="s">
        <v>3526</v>
      </c>
      <c r="G910" t="s">
        <v>3527</v>
      </c>
      <c r="H910" t="s">
        <v>40</v>
      </c>
      <c r="I910" t="s">
        <v>26</v>
      </c>
      <c r="J910" t="s">
        <v>4808</v>
      </c>
      <c r="K910" t="s">
        <v>456</v>
      </c>
      <c r="L910">
        <v>80020</v>
      </c>
      <c r="M910" t="s">
        <v>43</v>
      </c>
      <c r="N910" t="s">
        <v>1544</v>
      </c>
      <c r="O910" t="s">
        <v>31</v>
      </c>
      <c r="P910" t="s">
        <v>64</v>
      </c>
      <c r="Q910" t="s">
        <v>1545</v>
      </c>
      <c r="R910">
        <v>68.432000000000002</v>
      </c>
      <c r="S910">
        <v>7</v>
      </c>
      <c r="T910">
        <v>0.2</v>
      </c>
      <c r="U910">
        <v>8.5540000000000003</v>
      </c>
    </row>
    <row r="911" spans="1:21" x14ac:dyDescent="0.3">
      <c r="A911">
        <v>130</v>
      </c>
      <c r="B911" t="s">
        <v>548</v>
      </c>
      <c r="C911" s="1">
        <v>42680</v>
      </c>
      <c r="D911" s="1">
        <v>42684</v>
      </c>
      <c r="E911" t="s">
        <v>22</v>
      </c>
      <c r="F911" t="s">
        <v>549</v>
      </c>
      <c r="G911" t="s">
        <v>550</v>
      </c>
      <c r="H911" t="s">
        <v>101</v>
      </c>
      <c r="I911" t="s">
        <v>26</v>
      </c>
      <c r="J911" t="s">
        <v>41</v>
      </c>
      <c r="K911" t="s">
        <v>42</v>
      </c>
      <c r="L911">
        <v>90004</v>
      </c>
      <c r="M911" t="s">
        <v>43</v>
      </c>
      <c r="N911" t="s">
        <v>552</v>
      </c>
      <c r="O911" t="s">
        <v>31</v>
      </c>
      <c r="P911" t="s">
        <v>64</v>
      </c>
      <c r="Q911" t="s">
        <v>553</v>
      </c>
      <c r="R911">
        <v>238.56</v>
      </c>
      <c r="S911">
        <v>3</v>
      </c>
      <c r="T911">
        <v>0</v>
      </c>
      <c r="U911">
        <v>26.241599999999998</v>
      </c>
    </row>
    <row r="912" spans="1:21" x14ac:dyDescent="0.3">
      <c r="A912">
        <v>9537</v>
      </c>
      <c r="B912" t="s">
        <v>10693</v>
      </c>
      <c r="C912" s="1">
        <v>42898</v>
      </c>
      <c r="D912" s="1">
        <v>42900</v>
      </c>
      <c r="E912" t="s">
        <v>22</v>
      </c>
      <c r="F912" t="s">
        <v>541</v>
      </c>
      <c r="G912" t="s">
        <v>542</v>
      </c>
      <c r="H912" t="s">
        <v>25</v>
      </c>
      <c r="I912" t="s">
        <v>26</v>
      </c>
      <c r="J912" t="s">
        <v>302</v>
      </c>
      <c r="K912" t="s">
        <v>210</v>
      </c>
      <c r="L912">
        <v>60610</v>
      </c>
      <c r="M912" t="s">
        <v>104</v>
      </c>
      <c r="N912" t="s">
        <v>5069</v>
      </c>
      <c r="O912" t="s">
        <v>31</v>
      </c>
      <c r="P912" t="s">
        <v>64</v>
      </c>
      <c r="Q912" t="s">
        <v>5070</v>
      </c>
      <c r="R912">
        <v>8.8559999999999999</v>
      </c>
      <c r="S912">
        <v>3</v>
      </c>
      <c r="T912">
        <v>0.6</v>
      </c>
      <c r="U912">
        <v>-6.8634000000000004</v>
      </c>
    </row>
    <row r="913" spans="1:21" x14ac:dyDescent="0.3">
      <c r="A913">
        <v>9526</v>
      </c>
      <c r="B913" t="s">
        <v>10688</v>
      </c>
      <c r="C913" s="1">
        <v>43074</v>
      </c>
      <c r="D913" s="1">
        <v>43075</v>
      </c>
      <c r="E913" t="s">
        <v>187</v>
      </c>
      <c r="F913" t="s">
        <v>5125</v>
      </c>
      <c r="G913" t="s">
        <v>5126</v>
      </c>
      <c r="H913" t="s">
        <v>101</v>
      </c>
      <c r="I913" t="s">
        <v>26</v>
      </c>
      <c r="J913" t="s">
        <v>94</v>
      </c>
      <c r="K913" t="s">
        <v>95</v>
      </c>
      <c r="L913">
        <v>98115</v>
      </c>
      <c r="M913" t="s">
        <v>43</v>
      </c>
      <c r="N913" t="s">
        <v>3472</v>
      </c>
      <c r="O913" t="s">
        <v>31</v>
      </c>
      <c r="P913" t="s">
        <v>64</v>
      </c>
      <c r="Q913" t="s">
        <v>3473</v>
      </c>
      <c r="R913">
        <v>199.9</v>
      </c>
      <c r="S913">
        <v>5</v>
      </c>
      <c r="T913">
        <v>0</v>
      </c>
      <c r="U913">
        <v>39.979999999999997</v>
      </c>
    </row>
    <row r="914" spans="1:21" x14ac:dyDescent="0.3">
      <c r="A914">
        <v>9502</v>
      </c>
      <c r="B914" t="s">
        <v>10672</v>
      </c>
      <c r="C914" s="1">
        <v>42328</v>
      </c>
      <c r="D914" s="1">
        <v>42332</v>
      </c>
      <c r="E914" t="s">
        <v>49</v>
      </c>
      <c r="F914" t="s">
        <v>5358</v>
      </c>
      <c r="G914" t="s">
        <v>5359</v>
      </c>
      <c r="H914" t="s">
        <v>25</v>
      </c>
      <c r="I914" t="s">
        <v>26</v>
      </c>
      <c r="J914" t="s">
        <v>126</v>
      </c>
      <c r="K914" t="s">
        <v>42</v>
      </c>
      <c r="L914">
        <v>94109</v>
      </c>
      <c r="M914" t="s">
        <v>43</v>
      </c>
      <c r="N914" t="s">
        <v>6063</v>
      </c>
      <c r="O914" t="s">
        <v>31</v>
      </c>
      <c r="P914" t="s">
        <v>64</v>
      </c>
      <c r="Q914" t="s">
        <v>6064</v>
      </c>
      <c r="R914">
        <v>32.04</v>
      </c>
      <c r="S914">
        <v>3</v>
      </c>
      <c r="T914">
        <v>0</v>
      </c>
      <c r="U914">
        <v>8.01</v>
      </c>
    </row>
    <row r="915" spans="1:21" x14ac:dyDescent="0.3">
      <c r="A915">
        <v>9501</v>
      </c>
      <c r="B915" t="s">
        <v>10671</v>
      </c>
      <c r="C915" s="1">
        <v>42516</v>
      </c>
      <c r="D915" s="1">
        <v>42520</v>
      </c>
      <c r="E915" t="s">
        <v>49</v>
      </c>
      <c r="F915" t="s">
        <v>5684</v>
      </c>
      <c r="G915" t="s">
        <v>5685</v>
      </c>
      <c r="H915" t="s">
        <v>25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4420</v>
      </c>
      <c r="O915" t="s">
        <v>31</v>
      </c>
      <c r="P915" t="s">
        <v>64</v>
      </c>
      <c r="Q915" t="s">
        <v>4421</v>
      </c>
      <c r="R915">
        <v>26.94</v>
      </c>
      <c r="S915">
        <v>3</v>
      </c>
      <c r="T915">
        <v>0</v>
      </c>
      <c r="U915">
        <v>11.3148</v>
      </c>
    </row>
    <row r="916" spans="1:21" x14ac:dyDescent="0.3">
      <c r="A916">
        <v>140</v>
      </c>
      <c r="B916" t="s">
        <v>563</v>
      </c>
      <c r="C916" s="1">
        <v>42656</v>
      </c>
      <c r="D916" s="1">
        <v>42662</v>
      </c>
      <c r="E916" t="s">
        <v>49</v>
      </c>
      <c r="F916" t="s">
        <v>564</v>
      </c>
      <c r="G916" t="s">
        <v>565</v>
      </c>
      <c r="H916" t="s">
        <v>25</v>
      </c>
      <c r="I916" t="s">
        <v>26</v>
      </c>
      <c r="J916" t="s">
        <v>566</v>
      </c>
      <c r="K916" t="s">
        <v>42</v>
      </c>
      <c r="L916">
        <v>95661</v>
      </c>
      <c r="M916" t="s">
        <v>43</v>
      </c>
      <c r="N916" t="s">
        <v>258</v>
      </c>
      <c r="O916" t="s">
        <v>31</v>
      </c>
      <c r="P916" t="s">
        <v>64</v>
      </c>
      <c r="Q916" t="s">
        <v>259</v>
      </c>
      <c r="R916">
        <v>43.12</v>
      </c>
      <c r="S916">
        <v>14</v>
      </c>
      <c r="T916">
        <v>0</v>
      </c>
      <c r="U916">
        <v>20.697600000000001</v>
      </c>
    </row>
    <row r="917" spans="1:21" x14ac:dyDescent="0.3">
      <c r="A917">
        <v>141</v>
      </c>
      <c r="B917" t="s">
        <v>580</v>
      </c>
      <c r="C917" s="1">
        <v>42618</v>
      </c>
      <c r="D917" s="1">
        <v>42620</v>
      </c>
      <c r="E917" t="s">
        <v>22</v>
      </c>
      <c r="F917" t="s">
        <v>581</v>
      </c>
      <c r="G917" t="s">
        <v>582</v>
      </c>
      <c r="H917" t="s">
        <v>40</v>
      </c>
      <c r="I917" t="s">
        <v>26</v>
      </c>
      <c r="J917" t="s">
        <v>145</v>
      </c>
      <c r="K917" t="s">
        <v>146</v>
      </c>
      <c r="L917">
        <v>19140</v>
      </c>
      <c r="M917" t="s">
        <v>147</v>
      </c>
      <c r="N917" t="s">
        <v>169</v>
      </c>
      <c r="O917" t="s">
        <v>31</v>
      </c>
      <c r="P917" t="s">
        <v>64</v>
      </c>
      <c r="Q917" t="s">
        <v>170</v>
      </c>
      <c r="R917">
        <v>82.8</v>
      </c>
      <c r="S917">
        <v>2</v>
      </c>
      <c r="T917">
        <v>0.2</v>
      </c>
      <c r="U917">
        <v>10.35</v>
      </c>
    </row>
    <row r="918" spans="1:21" x14ac:dyDescent="0.3">
      <c r="A918">
        <v>9477</v>
      </c>
      <c r="B918" t="s">
        <v>10655</v>
      </c>
      <c r="C918" s="1">
        <v>42155</v>
      </c>
      <c r="D918" s="1">
        <v>42160</v>
      </c>
      <c r="E918" t="s">
        <v>22</v>
      </c>
      <c r="F918" t="s">
        <v>263</v>
      </c>
      <c r="G918" t="s">
        <v>264</v>
      </c>
      <c r="H918" t="s">
        <v>40</v>
      </c>
      <c r="I918" t="s">
        <v>26</v>
      </c>
      <c r="J918" t="s">
        <v>302</v>
      </c>
      <c r="K918" t="s">
        <v>210</v>
      </c>
      <c r="L918">
        <v>60653</v>
      </c>
      <c r="M918" t="s">
        <v>104</v>
      </c>
      <c r="N918" t="s">
        <v>6632</v>
      </c>
      <c r="O918" t="s">
        <v>31</v>
      </c>
      <c r="P918" t="s">
        <v>64</v>
      </c>
      <c r="Q918" t="s">
        <v>6633</v>
      </c>
      <c r="R918">
        <v>51.56</v>
      </c>
      <c r="S918">
        <v>2</v>
      </c>
      <c r="T918">
        <v>0.6</v>
      </c>
      <c r="U918">
        <v>-61.872</v>
      </c>
    </row>
    <row r="919" spans="1:21" x14ac:dyDescent="0.3">
      <c r="A919">
        <v>9474</v>
      </c>
      <c r="B919" t="s">
        <v>10654</v>
      </c>
      <c r="C919" s="1">
        <v>43044</v>
      </c>
      <c r="D919" s="1">
        <v>43049</v>
      </c>
      <c r="E919" t="s">
        <v>22</v>
      </c>
      <c r="F919" t="s">
        <v>4319</v>
      </c>
      <c r="G919" t="s">
        <v>4320</v>
      </c>
      <c r="H919" t="s">
        <v>25</v>
      </c>
      <c r="I919" t="s">
        <v>26</v>
      </c>
      <c r="J919" t="s">
        <v>265</v>
      </c>
      <c r="K919" t="s">
        <v>266</v>
      </c>
      <c r="L919">
        <v>10024</v>
      </c>
      <c r="M919" t="s">
        <v>147</v>
      </c>
      <c r="N919" t="s">
        <v>8399</v>
      </c>
      <c r="O919" t="s">
        <v>31</v>
      </c>
      <c r="P919" t="s">
        <v>64</v>
      </c>
      <c r="Q919" t="s">
        <v>8400</v>
      </c>
      <c r="R919">
        <v>101.4</v>
      </c>
      <c r="S919">
        <v>5</v>
      </c>
      <c r="T919">
        <v>0</v>
      </c>
      <c r="U919">
        <v>38.531999999999996</v>
      </c>
    </row>
    <row r="920" spans="1:21" x14ac:dyDescent="0.3">
      <c r="A920">
        <v>147</v>
      </c>
      <c r="B920" t="s">
        <v>603</v>
      </c>
      <c r="C920" s="1">
        <v>41934</v>
      </c>
      <c r="D920" s="1">
        <v>41940</v>
      </c>
      <c r="E920" t="s">
        <v>49</v>
      </c>
      <c r="F920" t="s">
        <v>604</v>
      </c>
      <c r="G920" t="s">
        <v>605</v>
      </c>
      <c r="H920" t="s">
        <v>101</v>
      </c>
      <c r="I920" t="s">
        <v>26</v>
      </c>
      <c r="J920" t="s">
        <v>606</v>
      </c>
      <c r="K920" t="s">
        <v>497</v>
      </c>
      <c r="L920">
        <v>43055</v>
      </c>
      <c r="M920" t="s">
        <v>147</v>
      </c>
      <c r="N920" t="s">
        <v>607</v>
      </c>
      <c r="O920" t="s">
        <v>31</v>
      </c>
      <c r="P920" t="s">
        <v>64</v>
      </c>
      <c r="Q920" t="s">
        <v>608</v>
      </c>
      <c r="R920">
        <v>93.888000000000005</v>
      </c>
      <c r="S920">
        <v>4</v>
      </c>
      <c r="T920">
        <v>0.2</v>
      </c>
      <c r="U920">
        <v>12.909599999999999</v>
      </c>
    </row>
    <row r="921" spans="1:21" x14ac:dyDescent="0.3">
      <c r="A921">
        <v>9466</v>
      </c>
      <c r="B921" t="s">
        <v>10653</v>
      </c>
      <c r="C921" s="1">
        <v>42693</v>
      </c>
      <c r="D921" s="1">
        <v>42697</v>
      </c>
      <c r="E921" t="s">
        <v>49</v>
      </c>
      <c r="F921" t="s">
        <v>263</v>
      </c>
      <c r="G921" t="s">
        <v>264</v>
      </c>
      <c r="H921" t="s">
        <v>40</v>
      </c>
      <c r="I921" t="s">
        <v>26</v>
      </c>
      <c r="J921" t="s">
        <v>94</v>
      </c>
      <c r="K921" t="s">
        <v>95</v>
      </c>
      <c r="L921">
        <v>98115</v>
      </c>
      <c r="M921" t="s">
        <v>43</v>
      </c>
      <c r="N921" t="s">
        <v>1816</v>
      </c>
      <c r="O921" t="s">
        <v>31</v>
      </c>
      <c r="P921" t="s">
        <v>64</v>
      </c>
      <c r="Q921" t="s">
        <v>1817</v>
      </c>
      <c r="R921">
        <v>31.96</v>
      </c>
      <c r="S921">
        <v>2</v>
      </c>
      <c r="T921">
        <v>0</v>
      </c>
      <c r="U921">
        <v>1.5980000000000001</v>
      </c>
    </row>
    <row r="922" spans="1:21" x14ac:dyDescent="0.3">
      <c r="A922">
        <v>9448</v>
      </c>
      <c r="B922" t="s">
        <v>10636</v>
      </c>
      <c r="C922" s="1">
        <v>42882</v>
      </c>
      <c r="D922" s="1">
        <v>42889</v>
      </c>
      <c r="E922" t="s">
        <v>49</v>
      </c>
      <c r="F922" t="s">
        <v>363</v>
      </c>
      <c r="G922" t="s">
        <v>364</v>
      </c>
      <c r="H922" t="s">
        <v>25</v>
      </c>
      <c r="I922" t="s">
        <v>26</v>
      </c>
      <c r="J922" t="s">
        <v>4556</v>
      </c>
      <c r="K922" t="s">
        <v>649</v>
      </c>
      <c r="L922">
        <v>74133</v>
      </c>
      <c r="M922" t="s">
        <v>104</v>
      </c>
      <c r="N922" t="s">
        <v>193</v>
      </c>
      <c r="O922" t="s">
        <v>31</v>
      </c>
      <c r="P922" t="s">
        <v>64</v>
      </c>
      <c r="Q922" t="s">
        <v>194</v>
      </c>
      <c r="R922">
        <v>477.3</v>
      </c>
      <c r="S922">
        <v>5</v>
      </c>
      <c r="T922">
        <v>0</v>
      </c>
      <c r="U922">
        <v>138.417</v>
      </c>
    </row>
    <row r="923" spans="1:21" x14ac:dyDescent="0.3">
      <c r="A923">
        <v>9428</v>
      </c>
      <c r="B923" t="s">
        <v>10619</v>
      </c>
      <c r="C923" s="1">
        <v>41970</v>
      </c>
      <c r="D923" s="1">
        <v>41974</v>
      </c>
      <c r="E923" t="s">
        <v>49</v>
      </c>
      <c r="F923" t="s">
        <v>6641</v>
      </c>
      <c r="G923" t="s">
        <v>6642</v>
      </c>
      <c r="H923" t="s">
        <v>40</v>
      </c>
      <c r="I923" t="s">
        <v>26</v>
      </c>
      <c r="J923" t="s">
        <v>3460</v>
      </c>
      <c r="K923" t="s">
        <v>266</v>
      </c>
      <c r="L923">
        <v>14215</v>
      </c>
      <c r="M923" t="s">
        <v>147</v>
      </c>
      <c r="N923" t="s">
        <v>3472</v>
      </c>
      <c r="O923" t="s">
        <v>31</v>
      </c>
      <c r="P923" t="s">
        <v>64</v>
      </c>
      <c r="Q923" t="s">
        <v>3473</v>
      </c>
      <c r="R923">
        <v>199.9</v>
      </c>
      <c r="S923">
        <v>5</v>
      </c>
      <c r="T923">
        <v>0</v>
      </c>
      <c r="U923">
        <v>39.979999999999997</v>
      </c>
    </row>
    <row r="924" spans="1:21" x14ac:dyDescent="0.3">
      <c r="A924">
        <v>9417</v>
      </c>
      <c r="B924" t="s">
        <v>10613</v>
      </c>
      <c r="C924" s="1">
        <v>42295</v>
      </c>
      <c r="D924" s="1">
        <v>42299</v>
      </c>
      <c r="E924" t="s">
        <v>49</v>
      </c>
      <c r="F924" t="s">
        <v>4690</v>
      </c>
      <c r="G924" t="s">
        <v>4691</v>
      </c>
      <c r="H924" t="s">
        <v>25</v>
      </c>
      <c r="I924" t="s">
        <v>26</v>
      </c>
      <c r="J924" t="s">
        <v>94</v>
      </c>
      <c r="K924" t="s">
        <v>95</v>
      </c>
      <c r="L924">
        <v>98115</v>
      </c>
      <c r="M924" t="s">
        <v>43</v>
      </c>
      <c r="N924" t="s">
        <v>929</v>
      </c>
      <c r="O924" t="s">
        <v>31</v>
      </c>
      <c r="P924" t="s">
        <v>64</v>
      </c>
      <c r="Q924" t="s">
        <v>930</v>
      </c>
      <c r="R924">
        <v>10.11</v>
      </c>
      <c r="S924">
        <v>3</v>
      </c>
      <c r="T924">
        <v>0</v>
      </c>
      <c r="U924">
        <v>3.2351999999999999</v>
      </c>
    </row>
    <row r="925" spans="1:21" x14ac:dyDescent="0.3">
      <c r="A925">
        <v>9411</v>
      </c>
      <c r="B925" t="s">
        <v>10609</v>
      </c>
      <c r="C925" s="1">
        <v>43079</v>
      </c>
      <c r="D925" s="1">
        <v>43082</v>
      </c>
      <c r="E925" t="s">
        <v>187</v>
      </c>
      <c r="F925" t="s">
        <v>5062</v>
      </c>
      <c r="G925" t="s">
        <v>5063</v>
      </c>
      <c r="H925" t="s">
        <v>25</v>
      </c>
      <c r="I925" t="s">
        <v>26</v>
      </c>
      <c r="J925" t="s">
        <v>145</v>
      </c>
      <c r="K925" t="s">
        <v>146</v>
      </c>
      <c r="L925">
        <v>19143</v>
      </c>
      <c r="M925" t="s">
        <v>147</v>
      </c>
      <c r="N925" t="s">
        <v>1958</v>
      </c>
      <c r="O925" t="s">
        <v>31</v>
      </c>
      <c r="P925" t="s">
        <v>64</v>
      </c>
      <c r="Q925" t="s">
        <v>1959</v>
      </c>
      <c r="R925">
        <v>87.92</v>
      </c>
      <c r="S925">
        <v>5</v>
      </c>
      <c r="T925">
        <v>0.2</v>
      </c>
      <c r="U925">
        <v>15.385999999999999</v>
      </c>
    </row>
    <row r="926" spans="1:21" x14ac:dyDescent="0.3">
      <c r="A926">
        <v>9409</v>
      </c>
      <c r="B926" t="s">
        <v>10608</v>
      </c>
      <c r="C926" s="1">
        <v>43000</v>
      </c>
      <c r="D926" s="1">
        <v>43002</v>
      </c>
      <c r="E926" t="s">
        <v>22</v>
      </c>
      <c r="F926" t="s">
        <v>814</v>
      </c>
      <c r="G926" t="s">
        <v>815</v>
      </c>
      <c r="H926" t="s">
        <v>25</v>
      </c>
      <c r="I926" t="s">
        <v>26</v>
      </c>
      <c r="J926" t="s">
        <v>265</v>
      </c>
      <c r="K926" t="s">
        <v>266</v>
      </c>
      <c r="L926">
        <v>10035</v>
      </c>
      <c r="M926" t="s">
        <v>147</v>
      </c>
      <c r="N926" t="s">
        <v>1718</v>
      </c>
      <c r="O926" t="s">
        <v>31</v>
      </c>
      <c r="P926" t="s">
        <v>64</v>
      </c>
      <c r="Q926" t="s">
        <v>8150</v>
      </c>
      <c r="R926">
        <v>12.07</v>
      </c>
      <c r="S926">
        <v>1</v>
      </c>
      <c r="T926">
        <v>0</v>
      </c>
      <c r="U926">
        <v>3.9830999999999999</v>
      </c>
    </row>
    <row r="927" spans="1:21" x14ac:dyDescent="0.3">
      <c r="A927">
        <v>9402</v>
      </c>
      <c r="B927" t="s">
        <v>10604</v>
      </c>
      <c r="C927" s="1">
        <v>41814</v>
      </c>
      <c r="D927" s="1">
        <v>41818</v>
      </c>
      <c r="E927" t="s">
        <v>49</v>
      </c>
      <c r="F927" t="s">
        <v>1905</v>
      </c>
      <c r="G927" t="s">
        <v>1906</v>
      </c>
      <c r="H927" t="s">
        <v>25</v>
      </c>
      <c r="I927" t="s">
        <v>26</v>
      </c>
      <c r="J927" t="s">
        <v>1313</v>
      </c>
      <c r="K927" t="s">
        <v>309</v>
      </c>
      <c r="L927">
        <v>85705</v>
      </c>
      <c r="M927" t="s">
        <v>43</v>
      </c>
      <c r="N927" t="s">
        <v>6833</v>
      </c>
      <c r="O927" t="s">
        <v>31</v>
      </c>
      <c r="P927" t="s">
        <v>64</v>
      </c>
      <c r="Q927" t="s">
        <v>6834</v>
      </c>
      <c r="R927">
        <v>4.2720000000000002</v>
      </c>
      <c r="S927">
        <v>2</v>
      </c>
      <c r="T927">
        <v>0.2</v>
      </c>
      <c r="U927">
        <v>0.96120000000000005</v>
      </c>
    </row>
    <row r="928" spans="1:21" x14ac:dyDescent="0.3">
      <c r="A928">
        <v>9386</v>
      </c>
      <c r="B928" t="s">
        <v>10593</v>
      </c>
      <c r="C928" s="1">
        <v>42974</v>
      </c>
      <c r="D928" s="1">
        <v>42978</v>
      </c>
      <c r="E928" t="s">
        <v>49</v>
      </c>
      <c r="F928" t="s">
        <v>1943</v>
      </c>
      <c r="G928" t="s">
        <v>1944</v>
      </c>
      <c r="H928" t="s">
        <v>25</v>
      </c>
      <c r="I928" t="s">
        <v>26</v>
      </c>
      <c r="J928" t="s">
        <v>1827</v>
      </c>
      <c r="K928" t="s">
        <v>309</v>
      </c>
      <c r="L928">
        <v>85204</v>
      </c>
      <c r="M928" t="s">
        <v>43</v>
      </c>
      <c r="N928" t="s">
        <v>4636</v>
      </c>
      <c r="O928" t="s">
        <v>31</v>
      </c>
      <c r="P928" t="s">
        <v>64</v>
      </c>
      <c r="Q928" t="s">
        <v>4637</v>
      </c>
      <c r="R928">
        <v>120.57599999999999</v>
      </c>
      <c r="S928">
        <v>8</v>
      </c>
      <c r="T928">
        <v>0.2</v>
      </c>
      <c r="U928">
        <v>33.1584</v>
      </c>
    </row>
    <row r="929" spans="1:21" x14ac:dyDescent="0.3">
      <c r="A929">
        <v>9371</v>
      </c>
      <c r="B929" t="s">
        <v>10581</v>
      </c>
      <c r="C929" s="1">
        <v>42153</v>
      </c>
      <c r="D929" s="1">
        <v>42155</v>
      </c>
      <c r="E929" t="s">
        <v>187</v>
      </c>
      <c r="F929" t="s">
        <v>9001</v>
      </c>
      <c r="G929" t="s">
        <v>9002</v>
      </c>
      <c r="H929" t="s">
        <v>40</v>
      </c>
      <c r="I929" t="s">
        <v>26</v>
      </c>
      <c r="J929" t="s">
        <v>496</v>
      </c>
      <c r="K929" t="s">
        <v>497</v>
      </c>
      <c r="L929">
        <v>43229</v>
      </c>
      <c r="M929" t="s">
        <v>147</v>
      </c>
      <c r="N929" t="s">
        <v>9602</v>
      </c>
      <c r="O929" t="s">
        <v>31</v>
      </c>
      <c r="P929" t="s">
        <v>64</v>
      </c>
      <c r="Q929" t="s">
        <v>9603</v>
      </c>
      <c r="R929">
        <v>41.567999999999998</v>
      </c>
      <c r="S929">
        <v>4</v>
      </c>
      <c r="T929">
        <v>0.2</v>
      </c>
      <c r="U929">
        <v>-4.1567999999999996</v>
      </c>
    </row>
    <row r="930" spans="1:21" x14ac:dyDescent="0.3">
      <c r="A930">
        <v>9364</v>
      </c>
      <c r="B930" t="s">
        <v>10576</v>
      </c>
      <c r="C930" s="1">
        <v>42815</v>
      </c>
      <c r="D930" s="1">
        <v>42819</v>
      </c>
      <c r="E930" t="s">
        <v>49</v>
      </c>
      <c r="F930" t="s">
        <v>300</v>
      </c>
      <c r="G930" t="s">
        <v>301</v>
      </c>
      <c r="H930" t="s">
        <v>101</v>
      </c>
      <c r="I930" t="s">
        <v>26</v>
      </c>
      <c r="J930" t="s">
        <v>94</v>
      </c>
      <c r="K930" t="s">
        <v>95</v>
      </c>
      <c r="L930">
        <v>98105</v>
      </c>
      <c r="M930" t="s">
        <v>43</v>
      </c>
      <c r="N930" t="s">
        <v>5069</v>
      </c>
      <c r="O930" t="s">
        <v>31</v>
      </c>
      <c r="P930" t="s">
        <v>64</v>
      </c>
      <c r="Q930" t="s">
        <v>5070</v>
      </c>
      <c r="R930">
        <v>22.14</v>
      </c>
      <c r="S930">
        <v>3</v>
      </c>
      <c r="T930">
        <v>0</v>
      </c>
      <c r="U930">
        <v>6.4206000000000003</v>
      </c>
    </row>
    <row r="931" spans="1:21" x14ac:dyDescent="0.3">
      <c r="A931">
        <v>9360</v>
      </c>
      <c r="B931" t="s">
        <v>10575</v>
      </c>
      <c r="C931" s="1">
        <v>42394</v>
      </c>
      <c r="D931" s="1">
        <v>42397</v>
      </c>
      <c r="E931" t="s">
        <v>22</v>
      </c>
      <c r="F931" t="s">
        <v>581</v>
      </c>
      <c r="G931" t="s">
        <v>582</v>
      </c>
      <c r="H931" t="s">
        <v>40</v>
      </c>
      <c r="I931" t="s">
        <v>26</v>
      </c>
      <c r="J931" t="s">
        <v>265</v>
      </c>
      <c r="K931" t="s">
        <v>266</v>
      </c>
      <c r="L931">
        <v>10024</v>
      </c>
      <c r="M931" t="s">
        <v>147</v>
      </c>
      <c r="N931" t="s">
        <v>8510</v>
      </c>
      <c r="O931" t="s">
        <v>31</v>
      </c>
      <c r="P931" t="s">
        <v>64</v>
      </c>
      <c r="Q931" t="s">
        <v>8511</v>
      </c>
      <c r="R931">
        <v>45.98</v>
      </c>
      <c r="S931">
        <v>1</v>
      </c>
      <c r="T931">
        <v>0</v>
      </c>
      <c r="U931">
        <v>7.8166000000000002</v>
      </c>
    </row>
    <row r="932" spans="1:21" x14ac:dyDescent="0.3">
      <c r="A932">
        <v>9350</v>
      </c>
      <c r="B932" t="s">
        <v>10571</v>
      </c>
      <c r="C932" s="1">
        <v>42726</v>
      </c>
      <c r="D932" s="1">
        <v>42732</v>
      </c>
      <c r="E932" t="s">
        <v>49</v>
      </c>
      <c r="F932" t="s">
        <v>363</v>
      </c>
      <c r="G932" t="s">
        <v>364</v>
      </c>
      <c r="H932" t="s">
        <v>25</v>
      </c>
      <c r="I932" t="s">
        <v>26</v>
      </c>
      <c r="J932" t="s">
        <v>7974</v>
      </c>
      <c r="K932" t="s">
        <v>42</v>
      </c>
      <c r="L932">
        <v>92553</v>
      </c>
      <c r="M932" t="s">
        <v>43</v>
      </c>
      <c r="N932" t="s">
        <v>482</v>
      </c>
      <c r="O932" t="s">
        <v>31</v>
      </c>
      <c r="P932" t="s">
        <v>64</v>
      </c>
      <c r="Q932" t="s">
        <v>483</v>
      </c>
      <c r="R932">
        <v>41.96</v>
      </c>
      <c r="S932">
        <v>2</v>
      </c>
      <c r="T932">
        <v>0</v>
      </c>
      <c r="U932">
        <v>10.909599999999999</v>
      </c>
    </row>
    <row r="933" spans="1:21" x14ac:dyDescent="0.3">
      <c r="A933">
        <v>9349</v>
      </c>
      <c r="B933" t="s">
        <v>10571</v>
      </c>
      <c r="C933" s="1">
        <v>42726</v>
      </c>
      <c r="D933" s="1">
        <v>42732</v>
      </c>
      <c r="E933" t="s">
        <v>49</v>
      </c>
      <c r="F933" t="s">
        <v>363</v>
      </c>
      <c r="G933" t="s">
        <v>364</v>
      </c>
      <c r="H933" t="s">
        <v>25</v>
      </c>
      <c r="I933" t="s">
        <v>26</v>
      </c>
      <c r="J933" t="s">
        <v>7974</v>
      </c>
      <c r="K933" t="s">
        <v>42</v>
      </c>
      <c r="L933">
        <v>92553</v>
      </c>
      <c r="M933" t="s">
        <v>43</v>
      </c>
      <c r="N933" t="s">
        <v>9194</v>
      </c>
      <c r="O933" t="s">
        <v>31</v>
      </c>
      <c r="P933" t="s">
        <v>64</v>
      </c>
      <c r="Q933" t="s">
        <v>9195</v>
      </c>
      <c r="R933">
        <v>842.72</v>
      </c>
      <c r="S933">
        <v>8</v>
      </c>
      <c r="T933">
        <v>0</v>
      </c>
      <c r="U933">
        <v>202.25280000000001</v>
      </c>
    </row>
    <row r="934" spans="1:21" x14ac:dyDescent="0.3">
      <c r="A934">
        <v>9347</v>
      </c>
      <c r="B934" t="s">
        <v>10570</v>
      </c>
      <c r="C934" s="1">
        <v>42783</v>
      </c>
      <c r="D934" s="1">
        <v>42786</v>
      </c>
      <c r="E934" t="s">
        <v>187</v>
      </c>
      <c r="F934" t="s">
        <v>2314</v>
      </c>
      <c r="G934" t="s">
        <v>2315</v>
      </c>
      <c r="H934" t="s">
        <v>101</v>
      </c>
      <c r="I934" t="s">
        <v>26</v>
      </c>
      <c r="J934" t="s">
        <v>275</v>
      </c>
      <c r="K934" t="s">
        <v>497</v>
      </c>
      <c r="L934">
        <v>45373</v>
      </c>
      <c r="M934" t="s">
        <v>147</v>
      </c>
      <c r="N934" t="s">
        <v>4636</v>
      </c>
      <c r="O934" t="s">
        <v>31</v>
      </c>
      <c r="P934" t="s">
        <v>64</v>
      </c>
      <c r="Q934" t="s">
        <v>4637</v>
      </c>
      <c r="R934">
        <v>30.143999999999998</v>
      </c>
      <c r="S934">
        <v>2</v>
      </c>
      <c r="T934">
        <v>0.2</v>
      </c>
      <c r="U934">
        <v>8.2896000000000001</v>
      </c>
    </row>
    <row r="935" spans="1:21" x14ac:dyDescent="0.3">
      <c r="A935">
        <v>9327</v>
      </c>
      <c r="B935" t="s">
        <v>10561</v>
      </c>
      <c r="C935" s="1">
        <v>42985</v>
      </c>
      <c r="D935" s="1">
        <v>42988</v>
      </c>
      <c r="E935" t="s">
        <v>187</v>
      </c>
      <c r="F935" t="s">
        <v>3536</v>
      </c>
      <c r="G935" t="s">
        <v>3537</v>
      </c>
      <c r="H935" t="s">
        <v>25</v>
      </c>
      <c r="I935" t="s">
        <v>26</v>
      </c>
      <c r="J935" t="s">
        <v>2539</v>
      </c>
      <c r="K935" t="s">
        <v>95</v>
      </c>
      <c r="L935">
        <v>98026</v>
      </c>
      <c r="M935" t="s">
        <v>43</v>
      </c>
      <c r="N935" t="s">
        <v>7441</v>
      </c>
      <c r="O935" t="s">
        <v>31</v>
      </c>
      <c r="P935" t="s">
        <v>64</v>
      </c>
      <c r="Q935" t="s">
        <v>7442</v>
      </c>
      <c r="R935">
        <v>80.959999999999994</v>
      </c>
      <c r="S935">
        <v>4</v>
      </c>
      <c r="T935">
        <v>0</v>
      </c>
      <c r="U935">
        <v>34.812800000000003</v>
      </c>
    </row>
    <row r="936" spans="1:21" x14ac:dyDescent="0.3">
      <c r="A936">
        <v>9323</v>
      </c>
      <c r="B936" t="s">
        <v>10559</v>
      </c>
      <c r="C936" s="1">
        <v>42678</v>
      </c>
      <c r="D936" s="1">
        <v>42682</v>
      </c>
      <c r="E936" t="s">
        <v>49</v>
      </c>
      <c r="F936" t="s">
        <v>2704</v>
      </c>
      <c r="G936" t="s">
        <v>2705</v>
      </c>
      <c r="H936" t="s">
        <v>25</v>
      </c>
      <c r="I936" t="s">
        <v>26</v>
      </c>
      <c r="J936" t="s">
        <v>183</v>
      </c>
      <c r="K936" t="s">
        <v>103</v>
      </c>
      <c r="L936">
        <v>77041</v>
      </c>
      <c r="M936" t="s">
        <v>104</v>
      </c>
      <c r="N936" t="s">
        <v>1862</v>
      </c>
      <c r="O936" t="s">
        <v>31</v>
      </c>
      <c r="P936" t="s">
        <v>64</v>
      </c>
      <c r="Q936" t="s">
        <v>1863</v>
      </c>
      <c r="R936">
        <v>66.111999999999995</v>
      </c>
      <c r="S936">
        <v>4</v>
      </c>
      <c r="T936">
        <v>0.6</v>
      </c>
      <c r="U936">
        <v>-84.2928</v>
      </c>
    </row>
    <row r="937" spans="1:21" x14ac:dyDescent="0.3">
      <c r="A937">
        <v>9322</v>
      </c>
      <c r="B937" t="s">
        <v>10559</v>
      </c>
      <c r="C937" s="1">
        <v>42678</v>
      </c>
      <c r="D937" s="1">
        <v>42682</v>
      </c>
      <c r="E937" t="s">
        <v>49</v>
      </c>
      <c r="F937" t="s">
        <v>2704</v>
      </c>
      <c r="G937" t="s">
        <v>2705</v>
      </c>
      <c r="H937" t="s">
        <v>25</v>
      </c>
      <c r="I937" t="s">
        <v>26</v>
      </c>
      <c r="J937" t="s">
        <v>183</v>
      </c>
      <c r="K937" t="s">
        <v>103</v>
      </c>
      <c r="L937">
        <v>77041</v>
      </c>
      <c r="M937" t="s">
        <v>104</v>
      </c>
      <c r="N937" t="s">
        <v>6165</v>
      </c>
      <c r="O937" t="s">
        <v>31</v>
      </c>
      <c r="P937" t="s">
        <v>64</v>
      </c>
      <c r="Q937" t="s">
        <v>6166</v>
      </c>
      <c r="R937">
        <v>11.375999999999999</v>
      </c>
      <c r="S937">
        <v>3</v>
      </c>
      <c r="T937">
        <v>0.6</v>
      </c>
      <c r="U937">
        <v>-5.6879999999999997</v>
      </c>
    </row>
    <row r="938" spans="1:21" x14ac:dyDescent="0.3">
      <c r="A938">
        <v>9321</v>
      </c>
      <c r="B938" t="s">
        <v>10556</v>
      </c>
      <c r="C938" s="1">
        <v>42936</v>
      </c>
      <c r="D938" s="1">
        <v>42941</v>
      </c>
      <c r="E938" t="s">
        <v>49</v>
      </c>
      <c r="F938" t="s">
        <v>2144</v>
      </c>
      <c r="G938" t="s">
        <v>2145</v>
      </c>
      <c r="H938" t="s">
        <v>40</v>
      </c>
      <c r="I938" t="s">
        <v>26</v>
      </c>
      <c r="J938" t="s">
        <v>265</v>
      </c>
      <c r="K938" t="s">
        <v>266</v>
      </c>
      <c r="L938">
        <v>10009</v>
      </c>
      <c r="M938" t="s">
        <v>147</v>
      </c>
      <c r="N938" t="s">
        <v>8510</v>
      </c>
      <c r="O938" t="s">
        <v>31</v>
      </c>
      <c r="P938" t="s">
        <v>64</v>
      </c>
      <c r="Q938" t="s">
        <v>8511</v>
      </c>
      <c r="R938">
        <v>183.92</v>
      </c>
      <c r="S938">
        <v>4</v>
      </c>
      <c r="T938">
        <v>0</v>
      </c>
      <c r="U938">
        <v>31.266400000000001</v>
      </c>
    </row>
    <row r="939" spans="1:21" x14ac:dyDescent="0.3">
      <c r="A939">
        <v>9286</v>
      </c>
      <c r="B939" t="s">
        <v>10539</v>
      </c>
      <c r="C939" s="1">
        <v>42329</v>
      </c>
      <c r="D939" s="1">
        <v>42332</v>
      </c>
      <c r="E939" t="s">
        <v>187</v>
      </c>
      <c r="F939" t="s">
        <v>5113</v>
      </c>
      <c r="G939" t="s">
        <v>5114</v>
      </c>
      <c r="H939" t="s">
        <v>25</v>
      </c>
      <c r="I939" t="s">
        <v>26</v>
      </c>
      <c r="J939" t="s">
        <v>736</v>
      </c>
      <c r="K939" t="s">
        <v>87</v>
      </c>
      <c r="L939">
        <v>28110</v>
      </c>
      <c r="M939" t="s">
        <v>29</v>
      </c>
      <c r="N939" t="s">
        <v>872</v>
      </c>
      <c r="O939" t="s">
        <v>31</v>
      </c>
      <c r="P939" t="s">
        <v>64</v>
      </c>
      <c r="Q939" t="s">
        <v>873</v>
      </c>
      <c r="R939">
        <v>18.175999999999998</v>
      </c>
      <c r="S939">
        <v>1</v>
      </c>
      <c r="T939">
        <v>0.2</v>
      </c>
      <c r="U939">
        <v>4.7712000000000003</v>
      </c>
    </row>
    <row r="940" spans="1:21" x14ac:dyDescent="0.3">
      <c r="A940">
        <v>9272</v>
      </c>
      <c r="B940" t="s">
        <v>10529</v>
      </c>
      <c r="C940" s="1">
        <v>42502</v>
      </c>
      <c r="D940" s="1">
        <v>42507</v>
      </c>
      <c r="E940" t="s">
        <v>49</v>
      </c>
      <c r="F940" t="s">
        <v>3752</v>
      </c>
      <c r="G940" t="s">
        <v>3753</v>
      </c>
      <c r="H940" t="s">
        <v>40</v>
      </c>
      <c r="I940" t="s">
        <v>26</v>
      </c>
      <c r="J940" t="s">
        <v>265</v>
      </c>
      <c r="K940" t="s">
        <v>266</v>
      </c>
      <c r="L940">
        <v>10024</v>
      </c>
      <c r="M940" t="s">
        <v>147</v>
      </c>
      <c r="N940" t="s">
        <v>6598</v>
      </c>
      <c r="O940" t="s">
        <v>31</v>
      </c>
      <c r="P940" t="s">
        <v>64</v>
      </c>
      <c r="Q940" t="s">
        <v>6599</v>
      </c>
      <c r="R940">
        <v>10.02</v>
      </c>
      <c r="S940">
        <v>3</v>
      </c>
      <c r="T940">
        <v>0</v>
      </c>
      <c r="U940">
        <v>4.4088000000000003</v>
      </c>
    </row>
    <row r="941" spans="1:21" x14ac:dyDescent="0.3">
      <c r="A941">
        <v>205</v>
      </c>
      <c r="B941" t="s">
        <v>819</v>
      </c>
      <c r="C941" s="1">
        <v>42889</v>
      </c>
      <c r="D941" s="1">
        <v>42893</v>
      </c>
      <c r="E941" t="s">
        <v>49</v>
      </c>
      <c r="F941" t="s">
        <v>820</v>
      </c>
      <c r="G941" t="s">
        <v>821</v>
      </c>
      <c r="H941" t="s">
        <v>40</v>
      </c>
      <c r="I941" t="s">
        <v>26</v>
      </c>
      <c r="J941" t="s">
        <v>612</v>
      </c>
      <c r="K941" t="s">
        <v>334</v>
      </c>
      <c r="L941">
        <v>37064</v>
      </c>
      <c r="M941" t="s">
        <v>29</v>
      </c>
      <c r="N941" t="s">
        <v>822</v>
      </c>
      <c r="O941" t="s">
        <v>31</v>
      </c>
      <c r="P941" t="s">
        <v>64</v>
      </c>
      <c r="Q941" t="s">
        <v>823</v>
      </c>
      <c r="R941">
        <v>35.167999999999999</v>
      </c>
      <c r="S941">
        <v>7</v>
      </c>
      <c r="T941">
        <v>0.2</v>
      </c>
      <c r="U941">
        <v>9.6712000000000007</v>
      </c>
    </row>
    <row r="942" spans="1:21" x14ac:dyDescent="0.3">
      <c r="A942">
        <v>9267</v>
      </c>
      <c r="B942" t="s">
        <v>10526</v>
      </c>
      <c r="C942" s="1">
        <v>41678</v>
      </c>
      <c r="D942" s="1">
        <v>41679</v>
      </c>
      <c r="E942" t="s">
        <v>187</v>
      </c>
      <c r="F942" t="s">
        <v>1164</v>
      </c>
      <c r="G942" t="s">
        <v>1165</v>
      </c>
      <c r="H942" t="s">
        <v>101</v>
      </c>
      <c r="I942" t="s">
        <v>26</v>
      </c>
      <c r="J942" t="s">
        <v>4053</v>
      </c>
      <c r="K942" t="s">
        <v>1395</v>
      </c>
      <c r="L942">
        <v>89031</v>
      </c>
      <c r="M942" t="s">
        <v>43</v>
      </c>
      <c r="N942" t="s">
        <v>7607</v>
      </c>
      <c r="O942" t="s">
        <v>31</v>
      </c>
      <c r="P942" t="s">
        <v>64</v>
      </c>
      <c r="Q942" t="s">
        <v>7608</v>
      </c>
      <c r="R942">
        <v>14.56</v>
      </c>
      <c r="S942">
        <v>2</v>
      </c>
      <c r="T942">
        <v>0</v>
      </c>
      <c r="U942">
        <v>5.5327999999999999</v>
      </c>
    </row>
    <row r="943" spans="1:21" x14ac:dyDescent="0.3">
      <c r="A943">
        <v>9258</v>
      </c>
      <c r="B943" t="s">
        <v>10520</v>
      </c>
      <c r="C943" s="1">
        <v>41681</v>
      </c>
      <c r="D943" s="1">
        <v>41685</v>
      </c>
      <c r="E943" t="s">
        <v>22</v>
      </c>
      <c r="F943" t="s">
        <v>2631</v>
      </c>
      <c r="G943" t="s">
        <v>2632</v>
      </c>
      <c r="H943" t="s">
        <v>25</v>
      </c>
      <c r="I943" t="s">
        <v>26</v>
      </c>
      <c r="J943" t="s">
        <v>381</v>
      </c>
      <c r="K943" t="s">
        <v>596</v>
      </c>
      <c r="L943">
        <v>65203</v>
      </c>
      <c r="M943" t="s">
        <v>104</v>
      </c>
      <c r="N943" t="s">
        <v>5407</v>
      </c>
      <c r="O943" t="s">
        <v>31</v>
      </c>
      <c r="P943" t="s">
        <v>64</v>
      </c>
      <c r="Q943" t="s">
        <v>5408</v>
      </c>
      <c r="R943">
        <v>332.94</v>
      </c>
      <c r="S943">
        <v>3</v>
      </c>
      <c r="T943">
        <v>0</v>
      </c>
      <c r="U943">
        <v>53.270400000000002</v>
      </c>
    </row>
    <row r="944" spans="1:21" x14ac:dyDescent="0.3">
      <c r="A944">
        <v>9239</v>
      </c>
      <c r="B944" t="s">
        <v>10511</v>
      </c>
      <c r="C944" s="1">
        <v>42777</v>
      </c>
      <c r="D944" s="1">
        <v>42780</v>
      </c>
      <c r="E944" t="s">
        <v>187</v>
      </c>
      <c r="F944" t="s">
        <v>4993</v>
      </c>
      <c r="G944" t="s">
        <v>4994</v>
      </c>
      <c r="H944" t="s">
        <v>25</v>
      </c>
      <c r="I944" t="s">
        <v>26</v>
      </c>
      <c r="J944" t="s">
        <v>496</v>
      </c>
      <c r="K944" t="s">
        <v>497</v>
      </c>
      <c r="L944">
        <v>43229</v>
      </c>
      <c r="M944" t="s">
        <v>147</v>
      </c>
      <c r="N944" t="s">
        <v>2884</v>
      </c>
      <c r="O944" t="s">
        <v>31</v>
      </c>
      <c r="P944" t="s">
        <v>64</v>
      </c>
      <c r="Q944" t="s">
        <v>2885</v>
      </c>
      <c r="R944">
        <v>147.56800000000001</v>
      </c>
      <c r="S944">
        <v>2</v>
      </c>
      <c r="T944">
        <v>0.2</v>
      </c>
      <c r="U944">
        <v>-3.6892</v>
      </c>
    </row>
    <row r="945" spans="1:21" x14ac:dyDescent="0.3">
      <c r="A945">
        <v>9233</v>
      </c>
      <c r="B945" t="s">
        <v>10510</v>
      </c>
      <c r="C945" s="1">
        <v>42615</v>
      </c>
      <c r="D945" s="1">
        <v>42619</v>
      </c>
      <c r="E945" t="s">
        <v>49</v>
      </c>
      <c r="F945" t="s">
        <v>1994</v>
      </c>
      <c r="G945" t="s">
        <v>1995</v>
      </c>
      <c r="H945" t="s">
        <v>25</v>
      </c>
      <c r="I945" t="s">
        <v>26</v>
      </c>
      <c r="J945" t="s">
        <v>41</v>
      </c>
      <c r="K945" t="s">
        <v>42</v>
      </c>
      <c r="L945">
        <v>90036</v>
      </c>
      <c r="M945" t="s">
        <v>43</v>
      </c>
      <c r="N945" t="s">
        <v>4702</v>
      </c>
      <c r="O945" t="s">
        <v>31</v>
      </c>
      <c r="P945" t="s">
        <v>64</v>
      </c>
      <c r="Q945" t="s">
        <v>4703</v>
      </c>
      <c r="R945">
        <v>94.68</v>
      </c>
      <c r="S945">
        <v>9</v>
      </c>
      <c r="T945">
        <v>0</v>
      </c>
      <c r="U945">
        <v>31.244399999999999</v>
      </c>
    </row>
    <row r="946" spans="1:21" x14ac:dyDescent="0.3">
      <c r="A946">
        <v>9214</v>
      </c>
      <c r="B946" t="s">
        <v>10495</v>
      </c>
      <c r="C946" s="1">
        <v>41981</v>
      </c>
      <c r="D946" s="1">
        <v>41988</v>
      </c>
      <c r="E946" t="s">
        <v>49</v>
      </c>
      <c r="F946" t="s">
        <v>2096</v>
      </c>
      <c r="G946" t="s">
        <v>2097</v>
      </c>
      <c r="H946" t="s">
        <v>40</v>
      </c>
      <c r="I946" t="s">
        <v>26</v>
      </c>
      <c r="J946" t="s">
        <v>126</v>
      </c>
      <c r="K946" t="s">
        <v>42</v>
      </c>
      <c r="L946">
        <v>94110</v>
      </c>
      <c r="M946" t="s">
        <v>43</v>
      </c>
      <c r="N946" t="s">
        <v>4364</v>
      </c>
      <c r="O946" t="s">
        <v>31</v>
      </c>
      <c r="P946" t="s">
        <v>64</v>
      </c>
      <c r="Q946" t="s">
        <v>4365</v>
      </c>
      <c r="R946">
        <v>79.44</v>
      </c>
      <c r="S946">
        <v>3</v>
      </c>
      <c r="T946">
        <v>0</v>
      </c>
      <c r="U946">
        <v>28.598400000000002</v>
      </c>
    </row>
    <row r="947" spans="1:21" x14ac:dyDescent="0.3">
      <c r="A947">
        <v>9213</v>
      </c>
      <c r="B947" t="s">
        <v>10495</v>
      </c>
      <c r="C947" s="1">
        <v>41981</v>
      </c>
      <c r="D947" s="1">
        <v>41988</v>
      </c>
      <c r="E947" t="s">
        <v>49</v>
      </c>
      <c r="F947" t="s">
        <v>2096</v>
      </c>
      <c r="G947" t="s">
        <v>2097</v>
      </c>
      <c r="H947" t="s">
        <v>40</v>
      </c>
      <c r="I947" t="s">
        <v>26</v>
      </c>
      <c r="J947" t="s">
        <v>126</v>
      </c>
      <c r="K947" t="s">
        <v>42</v>
      </c>
      <c r="L947">
        <v>94110</v>
      </c>
      <c r="M947" t="s">
        <v>43</v>
      </c>
      <c r="N947" t="s">
        <v>297</v>
      </c>
      <c r="O947" t="s">
        <v>31</v>
      </c>
      <c r="P947" t="s">
        <v>64</v>
      </c>
      <c r="Q947" t="s">
        <v>298</v>
      </c>
      <c r="R947">
        <v>39.880000000000003</v>
      </c>
      <c r="S947">
        <v>2</v>
      </c>
      <c r="T947">
        <v>0</v>
      </c>
      <c r="U947">
        <v>11.166399999999999</v>
      </c>
    </row>
    <row r="948" spans="1:21" x14ac:dyDescent="0.3">
      <c r="A948">
        <v>223</v>
      </c>
      <c r="B948" t="s">
        <v>864</v>
      </c>
      <c r="C948" s="1">
        <v>42362</v>
      </c>
      <c r="D948" s="1">
        <v>42365</v>
      </c>
      <c r="E948" t="s">
        <v>187</v>
      </c>
      <c r="F948" t="s">
        <v>865</v>
      </c>
      <c r="G948" t="s">
        <v>866</v>
      </c>
      <c r="H948" t="s">
        <v>25</v>
      </c>
      <c r="I948" t="s">
        <v>26</v>
      </c>
      <c r="J948" t="s">
        <v>867</v>
      </c>
      <c r="K948" t="s">
        <v>497</v>
      </c>
      <c r="L948">
        <v>43017</v>
      </c>
      <c r="M948" t="s">
        <v>147</v>
      </c>
      <c r="N948" t="s">
        <v>872</v>
      </c>
      <c r="O948" t="s">
        <v>31</v>
      </c>
      <c r="P948" t="s">
        <v>64</v>
      </c>
      <c r="Q948" t="s">
        <v>873</v>
      </c>
      <c r="R948">
        <v>72.703999999999994</v>
      </c>
      <c r="S948">
        <v>4</v>
      </c>
      <c r="T948">
        <v>0.2</v>
      </c>
      <c r="U948">
        <v>19.084800000000001</v>
      </c>
    </row>
    <row r="949" spans="1:21" x14ac:dyDescent="0.3">
      <c r="A949">
        <v>9185</v>
      </c>
      <c r="B949" t="s">
        <v>10478</v>
      </c>
      <c r="C949" s="1">
        <v>42954</v>
      </c>
      <c r="D949" s="1">
        <v>42958</v>
      </c>
      <c r="E949" t="s">
        <v>49</v>
      </c>
      <c r="F949" t="s">
        <v>1260</v>
      </c>
      <c r="G949" t="s">
        <v>1261</v>
      </c>
      <c r="H949" t="s">
        <v>25</v>
      </c>
      <c r="I949" t="s">
        <v>26</v>
      </c>
      <c r="J949" t="s">
        <v>3980</v>
      </c>
      <c r="K949" t="s">
        <v>42</v>
      </c>
      <c r="L949">
        <v>92683</v>
      </c>
      <c r="M949" t="s">
        <v>43</v>
      </c>
      <c r="N949" t="s">
        <v>169</v>
      </c>
      <c r="O949" t="s">
        <v>31</v>
      </c>
      <c r="P949" t="s">
        <v>64</v>
      </c>
      <c r="Q949" t="s">
        <v>170</v>
      </c>
      <c r="R949">
        <v>51.75</v>
      </c>
      <c r="S949">
        <v>1</v>
      </c>
      <c r="T949">
        <v>0</v>
      </c>
      <c r="U949">
        <v>15.525</v>
      </c>
    </row>
    <row r="950" spans="1:21" x14ac:dyDescent="0.3">
      <c r="A950">
        <v>9171</v>
      </c>
      <c r="B950" t="s">
        <v>10474</v>
      </c>
      <c r="C950" s="1">
        <v>42705</v>
      </c>
      <c r="D950" s="1">
        <v>42705</v>
      </c>
      <c r="E950" t="s">
        <v>1292</v>
      </c>
      <c r="F950" t="s">
        <v>6486</v>
      </c>
      <c r="G950" t="s">
        <v>6487</v>
      </c>
      <c r="H950" t="s">
        <v>101</v>
      </c>
      <c r="I950" t="s">
        <v>26</v>
      </c>
      <c r="J950" t="s">
        <v>8833</v>
      </c>
      <c r="K950" t="s">
        <v>42</v>
      </c>
      <c r="L950">
        <v>93030</v>
      </c>
      <c r="M950" t="s">
        <v>43</v>
      </c>
      <c r="N950" t="s">
        <v>1816</v>
      </c>
      <c r="O950" t="s">
        <v>31</v>
      </c>
      <c r="P950" t="s">
        <v>64</v>
      </c>
      <c r="Q950" t="s">
        <v>1817</v>
      </c>
      <c r="R950">
        <v>31.96</v>
      </c>
      <c r="S950">
        <v>2</v>
      </c>
      <c r="T950">
        <v>0</v>
      </c>
      <c r="U950">
        <v>1.5980000000000001</v>
      </c>
    </row>
    <row r="951" spans="1:21" x14ac:dyDescent="0.3">
      <c r="A951">
        <v>9155</v>
      </c>
      <c r="B951" t="s">
        <v>10466</v>
      </c>
      <c r="C951" s="1">
        <v>42583</v>
      </c>
      <c r="D951" s="1">
        <v>42585</v>
      </c>
      <c r="E951" t="s">
        <v>22</v>
      </c>
      <c r="F951" t="s">
        <v>7150</v>
      </c>
      <c r="G951" t="s">
        <v>7151</v>
      </c>
      <c r="H951" t="s">
        <v>25</v>
      </c>
      <c r="I951" t="s">
        <v>26</v>
      </c>
      <c r="J951" t="s">
        <v>145</v>
      </c>
      <c r="K951" t="s">
        <v>146</v>
      </c>
      <c r="L951">
        <v>19140</v>
      </c>
      <c r="M951" t="s">
        <v>147</v>
      </c>
      <c r="N951" t="s">
        <v>1718</v>
      </c>
      <c r="O951" t="s">
        <v>31</v>
      </c>
      <c r="P951" t="s">
        <v>64</v>
      </c>
      <c r="Q951" t="s">
        <v>8150</v>
      </c>
      <c r="R951">
        <v>19.312000000000001</v>
      </c>
      <c r="S951">
        <v>2</v>
      </c>
      <c r="T951">
        <v>0.2</v>
      </c>
      <c r="U951">
        <v>3.1381999999999999</v>
      </c>
    </row>
    <row r="952" spans="1:21" x14ac:dyDescent="0.3">
      <c r="A952">
        <v>9132</v>
      </c>
      <c r="B952" t="s">
        <v>10451</v>
      </c>
      <c r="C952" s="1">
        <v>42883</v>
      </c>
      <c r="D952" s="1">
        <v>42887</v>
      </c>
      <c r="E952" t="s">
        <v>49</v>
      </c>
      <c r="F952" t="s">
        <v>4741</v>
      </c>
      <c r="G952" t="s">
        <v>4742</v>
      </c>
      <c r="H952" t="s">
        <v>40</v>
      </c>
      <c r="I952" t="s">
        <v>26</v>
      </c>
      <c r="J952" t="s">
        <v>10452</v>
      </c>
      <c r="K952" t="s">
        <v>2741</v>
      </c>
      <c r="L952">
        <v>20707</v>
      </c>
      <c r="M952" t="s">
        <v>147</v>
      </c>
      <c r="N952" t="s">
        <v>3936</v>
      </c>
      <c r="O952" t="s">
        <v>31</v>
      </c>
      <c r="P952" t="s">
        <v>64</v>
      </c>
      <c r="Q952" t="s">
        <v>3937</v>
      </c>
      <c r="R952">
        <v>27.46</v>
      </c>
      <c r="S952">
        <v>2</v>
      </c>
      <c r="T952">
        <v>0</v>
      </c>
      <c r="U952">
        <v>9.8856000000000002</v>
      </c>
    </row>
    <row r="953" spans="1:21" x14ac:dyDescent="0.3">
      <c r="A953">
        <v>235</v>
      </c>
      <c r="B953" t="s">
        <v>900</v>
      </c>
      <c r="C953" s="1">
        <v>42832</v>
      </c>
      <c r="D953" s="1">
        <v>42837</v>
      </c>
      <c r="E953" t="s">
        <v>49</v>
      </c>
      <c r="F953" t="s">
        <v>376</v>
      </c>
      <c r="G953" t="s">
        <v>377</v>
      </c>
      <c r="H953" t="s">
        <v>101</v>
      </c>
      <c r="I953" t="s">
        <v>26</v>
      </c>
      <c r="J953" t="s">
        <v>901</v>
      </c>
      <c r="K953" t="s">
        <v>53</v>
      </c>
      <c r="L953">
        <v>33614</v>
      </c>
      <c r="M953" t="s">
        <v>29</v>
      </c>
      <c r="N953" t="s">
        <v>906</v>
      </c>
      <c r="O953" t="s">
        <v>31</v>
      </c>
      <c r="P953" t="s">
        <v>64</v>
      </c>
      <c r="Q953" t="s">
        <v>907</v>
      </c>
      <c r="R953">
        <v>258.072</v>
      </c>
      <c r="S953">
        <v>3</v>
      </c>
      <c r="T953">
        <v>0.2</v>
      </c>
      <c r="U953">
        <v>0</v>
      </c>
    </row>
    <row r="954" spans="1:21" x14ac:dyDescent="0.3">
      <c r="A954">
        <v>9126</v>
      </c>
      <c r="B954" t="s">
        <v>10446</v>
      </c>
      <c r="C954" s="1">
        <v>42600</v>
      </c>
      <c r="D954" s="1">
        <v>42602</v>
      </c>
      <c r="E954" t="s">
        <v>22</v>
      </c>
      <c r="F954" t="s">
        <v>181</v>
      </c>
      <c r="G954" t="s">
        <v>182</v>
      </c>
      <c r="H954" t="s">
        <v>101</v>
      </c>
      <c r="I954" t="s">
        <v>26</v>
      </c>
      <c r="J954" t="s">
        <v>183</v>
      </c>
      <c r="K954" t="s">
        <v>103</v>
      </c>
      <c r="L954">
        <v>77070</v>
      </c>
      <c r="M954" t="s">
        <v>104</v>
      </c>
      <c r="N954" t="s">
        <v>6598</v>
      </c>
      <c r="O954" t="s">
        <v>31</v>
      </c>
      <c r="P954" t="s">
        <v>64</v>
      </c>
      <c r="Q954" t="s">
        <v>6599</v>
      </c>
      <c r="R954">
        <v>5.3440000000000003</v>
      </c>
      <c r="S954">
        <v>4</v>
      </c>
      <c r="T954">
        <v>0.6</v>
      </c>
      <c r="U954">
        <v>-2.1375999999999999</v>
      </c>
    </row>
    <row r="955" spans="1:21" x14ac:dyDescent="0.3">
      <c r="A955">
        <v>9125</v>
      </c>
      <c r="B955" t="s">
        <v>10446</v>
      </c>
      <c r="C955" s="1">
        <v>42600</v>
      </c>
      <c r="D955" s="1">
        <v>42602</v>
      </c>
      <c r="E955" t="s">
        <v>22</v>
      </c>
      <c r="F955" t="s">
        <v>181</v>
      </c>
      <c r="G955" t="s">
        <v>182</v>
      </c>
      <c r="H955" t="s">
        <v>101</v>
      </c>
      <c r="I955" t="s">
        <v>26</v>
      </c>
      <c r="J955" t="s">
        <v>183</v>
      </c>
      <c r="K955" t="s">
        <v>103</v>
      </c>
      <c r="L955">
        <v>77070</v>
      </c>
      <c r="M955" t="s">
        <v>104</v>
      </c>
      <c r="N955" t="s">
        <v>2893</v>
      </c>
      <c r="O955" t="s">
        <v>31</v>
      </c>
      <c r="P955" t="s">
        <v>64</v>
      </c>
      <c r="Q955" t="s">
        <v>924</v>
      </c>
      <c r="R955">
        <v>9.5519999999999996</v>
      </c>
      <c r="S955">
        <v>3</v>
      </c>
      <c r="T955">
        <v>0.6</v>
      </c>
      <c r="U955">
        <v>-3.8208000000000002</v>
      </c>
    </row>
    <row r="956" spans="1:21" x14ac:dyDescent="0.3">
      <c r="A956">
        <v>239</v>
      </c>
      <c r="B956" t="s">
        <v>916</v>
      </c>
      <c r="C956" s="1">
        <v>42525</v>
      </c>
      <c r="D956" s="1">
        <v>42530</v>
      </c>
      <c r="E956" t="s">
        <v>22</v>
      </c>
      <c r="F956" t="s">
        <v>917</v>
      </c>
      <c r="G956" t="s">
        <v>918</v>
      </c>
      <c r="H956" t="s">
        <v>25</v>
      </c>
      <c r="I956" t="s">
        <v>26</v>
      </c>
      <c r="J956" t="s">
        <v>302</v>
      </c>
      <c r="K956" t="s">
        <v>210</v>
      </c>
      <c r="L956">
        <v>60610</v>
      </c>
      <c r="M956" t="s">
        <v>104</v>
      </c>
      <c r="N956" t="s">
        <v>921</v>
      </c>
      <c r="O956" t="s">
        <v>31</v>
      </c>
      <c r="P956" t="s">
        <v>64</v>
      </c>
      <c r="Q956" t="s">
        <v>922</v>
      </c>
      <c r="R956">
        <v>419.68</v>
      </c>
      <c r="S956">
        <v>5</v>
      </c>
      <c r="T956">
        <v>0.6</v>
      </c>
      <c r="U956">
        <v>-356.72800000000001</v>
      </c>
    </row>
    <row r="957" spans="1:21" x14ac:dyDescent="0.3">
      <c r="A957">
        <v>240</v>
      </c>
      <c r="B957" t="s">
        <v>916</v>
      </c>
      <c r="C957" s="1">
        <v>42525</v>
      </c>
      <c r="D957" s="1">
        <v>42530</v>
      </c>
      <c r="E957" t="s">
        <v>22</v>
      </c>
      <c r="F957" t="s">
        <v>917</v>
      </c>
      <c r="G957" t="s">
        <v>918</v>
      </c>
      <c r="H957" t="s">
        <v>25</v>
      </c>
      <c r="I957" t="s">
        <v>26</v>
      </c>
      <c r="J957" t="s">
        <v>302</v>
      </c>
      <c r="K957" t="s">
        <v>210</v>
      </c>
      <c r="L957">
        <v>60610</v>
      </c>
      <c r="M957" t="s">
        <v>104</v>
      </c>
      <c r="N957" t="s">
        <v>923</v>
      </c>
      <c r="O957" t="s">
        <v>31</v>
      </c>
      <c r="P957" t="s">
        <v>64</v>
      </c>
      <c r="Q957" t="s">
        <v>924</v>
      </c>
      <c r="R957">
        <v>11.688000000000001</v>
      </c>
      <c r="S957">
        <v>3</v>
      </c>
      <c r="T957">
        <v>0.6</v>
      </c>
      <c r="U957">
        <v>-4.6752000000000002</v>
      </c>
    </row>
    <row r="958" spans="1:21" x14ac:dyDescent="0.3">
      <c r="A958">
        <v>243</v>
      </c>
      <c r="B958" t="s">
        <v>916</v>
      </c>
      <c r="C958" s="1">
        <v>42525</v>
      </c>
      <c r="D958" s="1">
        <v>42530</v>
      </c>
      <c r="E958" t="s">
        <v>22</v>
      </c>
      <c r="F958" t="s">
        <v>917</v>
      </c>
      <c r="G958" t="s">
        <v>918</v>
      </c>
      <c r="H958" t="s">
        <v>25</v>
      </c>
      <c r="I958" t="s">
        <v>26</v>
      </c>
      <c r="J958" t="s">
        <v>302</v>
      </c>
      <c r="K958" t="s">
        <v>210</v>
      </c>
      <c r="L958">
        <v>60610</v>
      </c>
      <c r="M958" t="s">
        <v>104</v>
      </c>
      <c r="N958" t="s">
        <v>929</v>
      </c>
      <c r="O958" t="s">
        <v>31</v>
      </c>
      <c r="P958" t="s">
        <v>64</v>
      </c>
      <c r="Q958" t="s">
        <v>930</v>
      </c>
      <c r="R958">
        <v>4.0439999999999996</v>
      </c>
      <c r="S958">
        <v>3</v>
      </c>
      <c r="T958">
        <v>0.6</v>
      </c>
      <c r="U958">
        <v>-2.8308</v>
      </c>
    </row>
    <row r="959" spans="1:21" x14ac:dyDescent="0.3">
      <c r="A959">
        <v>9117</v>
      </c>
      <c r="B959" t="s">
        <v>10439</v>
      </c>
      <c r="C959" s="1">
        <v>42754</v>
      </c>
      <c r="D959" s="1">
        <v>42759</v>
      </c>
      <c r="E959" t="s">
        <v>22</v>
      </c>
      <c r="F959" t="s">
        <v>4338</v>
      </c>
      <c r="G959" t="s">
        <v>4339</v>
      </c>
      <c r="H959" t="s">
        <v>25</v>
      </c>
      <c r="I959" t="s">
        <v>26</v>
      </c>
      <c r="J959" t="s">
        <v>145</v>
      </c>
      <c r="K959" t="s">
        <v>146</v>
      </c>
      <c r="L959">
        <v>19140</v>
      </c>
      <c r="M959" t="s">
        <v>147</v>
      </c>
      <c r="N959" t="s">
        <v>2188</v>
      </c>
      <c r="O959" t="s">
        <v>31</v>
      </c>
      <c r="P959" t="s">
        <v>64</v>
      </c>
      <c r="Q959" t="s">
        <v>2189</v>
      </c>
      <c r="R959">
        <v>31.968</v>
      </c>
      <c r="S959">
        <v>2</v>
      </c>
      <c r="T959">
        <v>0.2</v>
      </c>
      <c r="U959">
        <v>6.3936000000000002</v>
      </c>
    </row>
    <row r="960" spans="1:21" x14ac:dyDescent="0.3">
      <c r="A960">
        <v>9104</v>
      </c>
      <c r="B960" t="s">
        <v>10435</v>
      </c>
      <c r="C960" s="1">
        <v>42315</v>
      </c>
      <c r="D960" s="1">
        <v>42320</v>
      </c>
      <c r="E960" t="s">
        <v>49</v>
      </c>
      <c r="F960" t="s">
        <v>3835</v>
      </c>
      <c r="G960" t="s">
        <v>3836</v>
      </c>
      <c r="H960" t="s">
        <v>25</v>
      </c>
      <c r="I960" t="s">
        <v>26</v>
      </c>
      <c r="J960" t="s">
        <v>183</v>
      </c>
      <c r="K960" t="s">
        <v>103</v>
      </c>
      <c r="L960">
        <v>77041</v>
      </c>
      <c r="M960" t="s">
        <v>104</v>
      </c>
      <c r="N960" t="s">
        <v>6553</v>
      </c>
      <c r="O960" t="s">
        <v>31</v>
      </c>
      <c r="P960" t="s">
        <v>64</v>
      </c>
      <c r="Q960" t="s">
        <v>6554</v>
      </c>
      <c r="R960">
        <v>64.959999999999994</v>
      </c>
      <c r="S960">
        <v>5</v>
      </c>
      <c r="T960">
        <v>0.6</v>
      </c>
      <c r="U960">
        <v>-84.447999999999993</v>
      </c>
    </row>
    <row r="961" spans="1:21" x14ac:dyDescent="0.3">
      <c r="A961">
        <v>9079</v>
      </c>
      <c r="B961" t="s">
        <v>10422</v>
      </c>
      <c r="C961" s="1">
        <v>42416</v>
      </c>
      <c r="D961" s="1">
        <v>42423</v>
      </c>
      <c r="E961" t="s">
        <v>49</v>
      </c>
      <c r="F961" t="s">
        <v>4633</v>
      </c>
      <c r="G961" t="s">
        <v>4634</v>
      </c>
      <c r="H961" t="s">
        <v>25</v>
      </c>
      <c r="I961" t="s">
        <v>26</v>
      </c>
      <c r="J961" t="s">
        <v>27</v>
      </c>
      <c r="K961" t="s">
        <v>28</v>
      </c>
      <c r="L961">
        <v>42420</v>
      </c>
      <c r="M961" t="s">
        <v>29</v>
      </c>
      <c r="N961" t="s">
        <v>552</v>
      </c>
      <c r="O961" t="s">
        <v>31</v>
      </c>
      <c r="P961" t="s">
        <v>64</v>
      </c>
      <c r="Q961" t="s">
        <v>553</v>
      </c>
      <c r="R961">
        <v>318.08</v>
      </c>
      <c r="S961">
        <v>4</v>
      </c>
      <c r="T961">
        <v>0</v>
      </c>
      <c r="U961">
        <v>34.988799999999998</v>
      </c>
    </row>
    <row r="962" spans="1:21" x14ac:dyDescent="0.3">
      <c r="A962">
        <v>9071</v>
      </c>
      <c r="B962" t="s">
        <v>10416</v>
      </c>
      <c r="C962" s="1">
        <v>43073</v>
      </c>
      <c r="D962" s="1">
        <v>43074</v>
      </c>
      <c r="E962" t="s">
        <v>187</v>
      </c>
      <c r="F962" t="s">
        <v>6989</v>
      </c>
      <c r="G962" t="s">
        <v>6990</v>
      </c>
      <c r="H962" t="s">
        <v>40</v>
      </c>
      <c r="I962" t="s">
        <v>26</v>
      </c>
      <c r="J962" t="s">
        <v>145</v>
      </c>
      <c r="K962" t="s">
        <v>146</v>
      </c>
      <c r="L962">
        <v>19134</v>
      </c>
      <c r="M962" t="s">
        <v>147</v>
      </c>
      <c r="N962" t="s">
        <v>1136</v>
      </c>
      <c r="O962" t="s">
        <v>31</v>
      </c>
      <c r="P962" t="s">
        <v>64</v>
      </c>
      <c r="Q962" t="s">
        <v>1137</v>
      </c>
      <c r="R962">
        <v>11.352</v>
      </c>
      <c r="S962">
        <v>3</v>
      </c>
      <c r="T962">
        <v>0.2</v>
      </c>
      <c r="U962">
        <v>2.6960999999999999</v>
      </c>
    </row>
    <row r="963" spans="1:21" x14ac:dyDescent="0.3">
      <c r="A963">
        <v>255</v>
      </c>
      <c r="B963" t="s">
        <v>959</v>
      </c>
      <c r="C963" s="1">
        <v>42336</v>
      </c>
      <c r="D963" s="1">
        <v>42342</v>
      </c>
      <c r="E963" t="s">
        <v>49</v>
      </c>
      <c r="F963" t="s">
        <v>960</v>
      </c>
      <c r="G963" t="s">
        <v>961</v>
      </c>
      <c r="H963" t="s">
        <v>40</v>
      </c>
      <c r="I963" t="s">
        <v>26</v>
      </c>
      <c r="J963" t="s">
        <v>302</v>
      </c>
      <c r="K963" t="s">
        <v>210</v>
      </c>
      <c r="L963">
        <v>60623</v>
      </c>
      <c r="M963" t="s">
        <v>104</v>
      </c>
      <c r="N963" t="s">
        <v>929</v>
      </c>
      <c r="O963" t="s">
        <v>31</v>
      </c>
      <c r="P963" t="s">
        <v>64</v>
      </c>
      <c r="Q963" t="s">
        <v>930</v>
      </c>
      <c r="R963">
        <v>12.132</v>
      </c>
      <c r="S963">
        <v>9</v>
      </c>
      <c r="T963">
        <v>0.6</v>
      </c>
      <c r="U963">
        <v>-8.4923999999999999</v>
      </c>
    </row>
    <row r="964" spans="1:21" x14ac:dyDescent="0.3">
      <c r="A964">
        <v>9058</v>
      </c>
      <c r="B964" t="s">
        <v>10408</v>
      </c>
      <c r="C964" s="1">
        <v>42297</v>
      </c>
      <c r="D964" s="1">
        <v>42301</v>
      </c>
      <c r="E964" t="s">
        <v>49</v>
      </c>
      <c r="F964" t="s">
        <v>5817</v>
      </c>
      <c r="G964" t="s">
        <v>5818</v>
      </c>
      <c r="H964" t="s">
        <v>25</v>
      </c>
      <c r="I964" t="s">
        <v>26</v>
      </c>
      <c r="J964" t="s">
        <v>41</v>
      </c>
      <c r="K964" t="s">
        <v>42</v>
      </c>
      <c r="L964">
        <v>90045</v>
      </c>
      <c r="M964" t="s">
        <v>43</v>
      </c>
      <c r="N964" t="s">
        <v>7628</v>
      </c>
      <c r="O964" t="s">
        <v>31</v>
      </c>
      <c r="P964" t="s">
        <v>64</v>
      </c>
      <c r="Q964" t="s">
        <v>7629</v>
      </c>
      <c r="R964">
        <v>74.760000000000005</v>
      </c>
      <c r="S964">
        <v>7</v>
      </c>
      <c r="T964">
        <v>0</v>
      </c>
      <c r="U964">
        <v>23.923200000000001</v>
      </c>
    </row>
    <row r="965" spans="1:21" x14ac:dyDescent="0.3">
      <c r="A965">
        <v>9042</v>
      </c>
      <c r="B965" t="s">
        <v>10398</v>
      </c>
      <c r="C965" s="1">
        <v>41910</v>
      </c>
      <c r="D965" s="1">
        <v>41915</v>
      </c>
      <c r="E965" t="s">
        <v>49</v>
      </c>
      <c r="F965" t="s">
        <v>1659</v>
      </c>
      <c r="G965" t="s">
        <v>1660</v>
      </c>
      <c r="H965" t="s">
        <v>25</v>
      </c>
      <c r="I965" t="s">
        <v>26</v>
      </c>
      <c r="J965" t="s">
        <v>7245</v>
      </c>
      <c r="K965" t="s">
        <v>53</v>
      </c>
      <c r="L965">
        <v>33021</v>
      </c>
      <c r="M965" t="s">
        <v>29</v>
      </c>
      <c r="N965" t="s">
        <v>9194</v>
      </c>
      <c r="O965" t="s">
        <v>31</v>
      </c>
      <c r="P965" t="s">
        <v>64</v>
      </c>
      <c r="Q965" t="s">
        <v>9195</v>
      </c>
      <c r="R965">
        <v>337.08800000000002</v>
      </c>
      <c r="S965">
        <v>4</v>
      </c>
      <c r="T965">
        <v>0.2</v>
      </c>
      <c r="U965">
        <v>16.854399999999998</v>
      </c>
    </row>
    <row r="966" spans="1:21" x14ac:dyDescent="0.3">
      <c r="A966">
        <v>9029</v>
      </c>
      <c r="B966" t="s">
        <v>10387</v>
      </c>
      <c r="C966" s="1">
        <v>42630</v>
      </c>
      <c r="D966" s="1">
        <v>42635</v>
      </c>
      <c r="E966" t="s">
        <v>49</v>
      </c>
      <c r="F966" t="s">
        <v>234</v>
      </c>
      <c r="G966" t="s">
        <v>235</v>
      </c>
      <c r="H966" t="s">
        <v>25</v>
      </c>
      <c r="I966" t="s">
        <v>26</v>
      </c>
      <c r="J966" t="s">
        <v>10388</v>
      </c>
      <c r="K966" t="s">
        <v>1247</v>
      </c>
      <c r="L966">
        <v>1752</v>
      </c>
      <c r="M966" t="s">
        <v>147</v>
      </c>
      <c r="N966" t="s">
        <v>1718</v>
      </c>
      <c r="O966" t="s">
        <v>31</v>
      </c>
      <c r="P966" t="s">
        <v>64</v>
      </c>
      <c r="Q966" t="s">
        <v>1719</v>
      </c>
      <c r="R966">
        <v>191.82</v>
      </c>
      <c r="S966">
        <v>3</v>
      </c>
      <c r="T966">
        <v>0</v>
      </c>
      <c r="U966">
        <v>61.382399999999997</v>
      </c>
    </row>
    <row r="967" spans="1:21" x14ac:dyDescent="0.3">
      <c r="A967">
        <v>9028</v>
      </c>
      <c r="B967" t="s">
        <v>10387</v>
      </c>
      <c r="C967" s="1">
        <v>42630</v>
      </c>
      <c r="D967" s="1">
        <v>42635</v>
      </c>
      <c r="E967" t="s">
        <v>49</v>
      </c>
      <c r="F967" t="s">
        <v>234</v>
      </c>
      <c r="G967" t="s">
        <v>235</v>
      </c>
      <c r="H967" t="s">
        <v>25</v>
      </c>
      <c r="I967" t="s">
        <v>26</v>
      </c>
      <c r="J967" t="s">
        <v>10388</v>
      </c>
      <c r="K967" t="s">
        <v>1247</v>
      </c>
      <c r="L967">
        <v>1752</v>
      </c>
      <c r="M967" t="s">
        <v>147</v>
      </c>
      <c r="N967" t="s">
        <v>2452</v>
      </c>
      <c r="O967" t="s">
        <v>31</v>
      </c>
      <c r="P967" t="s">
        <v>64</v>
      </c>
      <c r="Q967" t="s">
        <v>2453</v>
      </c>
      <c r="R967">
        <v>14.82</v>
      </c>
      <c r="S967">
        <v>3</v>
      </c>
      <c r="T967">
        <v>0</v>
      </c>
      <c r="U967">
        <v>6.2244000000000002</v>
      </c>
    </row>
    <row r="968" spans="1:21" x14ac:dyDescent="0.3">
      <c r="A968">
        <v>9027</v>
      </c>
      <c r="B968" t="s">
        <v>10386</v>
      </c>
      <c r="C968" s="1">
        <v>42547</v>
      </c>
      <c r="D968" s="1">
        <v>42553</v>
      </c>
      <c r="E968" t="s">
        <v>49</v>
      </c>
      <c r="F968" t="s">
        <v>9001</v>
      </c>
      <c r="G968" t="s">
        <v>9002</v>
      </c>
      <c r="H968" t="s">
        <v>40</v>
      </c>
      <c r="I968" t="s">
        <v>26</v>
      </c>
      <c r="J968" t="s">
        <v>265</v>
      </c>
      <c r="K968" t="s">
        <v>266</v>
      </c>
      <c r="L968">
        <v>10035</v>
      </c>
      <c r="M968" t="s">
        <v>147</v>
      </c>
      <c r="N968" t="s">
        <v>3847</v>
      </c>
      <c r="O968" t="s">
        <v>31</v>
      </c>
      <c r="P968" t="s">
        <v>64</v>
      </c>
      <c r="Q968" t="s">
        <v>3848</v>
      </c>
      <c r="R968">
        <v>37.74</v>
      </c>
      <c r="S968">
        <v>3</v>
      </c>
      <c r="T968">
        <v>0</v>
      </c>
      <c r="U968">
        <v>12.8316</v>
      </c>
    </row>
    <row r="969" spans="1:21" x14ac:dyDescent="0.3">
      <c r="A969">
        <v>9023</v>
      </c>
      <c r="B969" t="s">
        <v>10384</v>
      </c>
      <c r="C969" s="1">
        <v>42604</v>
      </c>
      <c r="D969" s="1">
        <v>42605</v>
      </c>
      <c r="E969" t="s">
        <v>187</v>
      </c>
      <c r="F969" t="s">
        <v>6263</v>
      </c>
      <c r="G969" t="s">
        <v>6264</v>
      </c>
      <c r="H969" t="s">
        <v>101</v>
      </c>
      <c r="I969" t="s">
        <v>26</v>
      </c>
      <c r="J969" t="s">
        <v>5347</v>
      </c>
      <c r="K969" t="s">
        <v>456</v>
      </c>
      <c r="L969">
        <v>80525</v>
      </c>
      <c r="M969" t="s">
        <v>43</v>
      </c>
      <c r="N969" t="s">
        <v>1998</v>
      </c>
      <c r="O969" t="s">
        <v>31</v>
      </c>
      <c r="P969" t="s">
        <v>64</v>
      </c>
      <c r="Q969" t="s">
        <v>1999</v>
      </c>
      <c r="R969">
        <v>98.328000000000003</v>
      </c>
      <c r="S969">
        <v>3</v>
      </c>
      <c r="T969">
        <v>0.2</v>
      </c>
      <c r="U969">
        <v>9.8328000000000007</v>
      </c>
    </row>
    <row r="970" spans="1:21" x14ac:dyDescent="0.3">
      <c r="A970">
        <v>9021</v>
      </c>
      <c r="B970" t="s">
        <v>10382</v>
      </c>
      <c r="C970" s="1">
        <v>41989</v>
      </c>
      <c r="D970" s="1">
        <v>41991</v>
      </c>
      <c r="E970" t="s">
        <v>22</v>
      </c>
      <c r="F970" t="s">
        <v>825</v>
      </c>
      <c r="G970" t="s">
        <v>826</v>
      </c>
      <c r="H970" t="s">
        <v>25</v>
      </c>
      <c r="I970" t="s">
        <v>26</v>
      </c>
      <c r="J970" t="s">
        <v>317</v>
      </c>
      <c r="K970" t="s">
        <v>318</v>
      </c>
      <c r="L970">
        <v>22153</v>
      </c>
      <c r="M970" t="s">
        <v>29</v>
      </c>
      <c r="N970" t="s">
        <v>3414</v>
      </c>
      <c r="O970" t="s">
        <v>31</v>
      </c>
      <c r="P970" t="s">
        <v>64</v>
      </c>
      <c r="Q970" t="s">
        <v>3415</v>
      </c>
      <c r="R970">
        <v>29.46</v>
      </c>
      <c r="S970">
        <v>6</v>
      </c>
      <c r="T970">
        <v>0</v>
      </c>
      <c r="U970">
        <v>9.7218</v>
      </c>
    </row>
    <row r="971" spans="1:21" x14ac:dyDescent="0.3">
      <c r="A971">
        <v>9013</v>
      </c>
      <c r="B971" t="s">
        <v>10378</v>
      </c>
      <c r="C971" s="1">
        <v>42421</v>
      </c>
      <c r="D971" s="1">
        <v>42422</v>
      </c>
      <c r="E971" t="s">
        <v>187</v>
      </c>
      <c r="F971" t="s">
        <v>896</v>
      </c>
      <c r="G971" t="s">
        <v>897</v>
      </c>
      <c r="H971" t="s">
        <v>40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1102</v>
      </c>
      <c r="O971" t="s">
        <v>31</v>
      </c>
      <c r="P971" t="s">
        <v>64</v>
      </c>
      <c r="Q971" t="s">
        <v>1103</v>
      </c>
      <c r="R971">
        <v>135.80000000000001</v>
      </c>
      <c r="S971">
        <v>7</v>
      </c>
      <c r="T971">
        <v>0</v>
      </c>
      <c r="U971">
        <v>66.542000000000002</v>
      </c>
    </row>
    <row r="972" spans="1:21" x14ac:dyDescent="0.3">
      <c r="A972">
        <v>9009</v>
      </c>
      <c r="B972" t="s">
        <v>10374</v>
      </c>
      <c r="C972" s="1">
        <v>43057</v>
      </c>
      <c r="D972" s="1">
        <v>43057</v>
      </c>
      <c r="E972" t="s">
        <v>1292</v>
      </c>
      <c r="F972" t="s">
        <v>2027</v>
      </c>
      <c r="G972" t="s">
        <v>2028</v>
      </c>
      <c r="H972" t="s">
        <v>40</v>
      </c>
      <c r="I972" t="s">
        <v>26</v>
      </c>
      <c r="J972" t="s">
        <v>2553</v>
      </c>
      <c r="K972" t="s">
        <v>113</v>
      </c>
      <c r="L972">
        <v>53209</v>
      </c>
      <c r="M972" t="s">
        <v>104</v>
      </c>
      <c r="N972" t="s">
        <v>1559</v>
      </c>
      <c r="O972" t="s">
        <v>31</v>
      </c>
      <c r="P972" t="s">
        <v>64</v>
      </c>
      <c r="Q972" t="s">
        <v>1560</v>
      </c>
      <c r="R972">
        <v>5.82</v>
      </c>
      <c r="S972">
        <v>2</v>
      </c>
      <c r="T972">
        <v>0</v>
      </c>
      <c r="U972">
        <v>2.7353999999999998</v>
      </c>
    </row>
    <row r="973" spans="1:21" x14ac:dyDescent="0.3">
      <c r="A973">
        <v>8990</v>
      </c>
      <c r="B973" t="s">
        <v>10364</v>
      </c>
      <c r="C973" s="1">
        <v>42362</v>
      </c>
      <c r="D973" s="1">
        <v>42368</v>
      </c>
      <c r="E973" t="s">
        <v>49</v>
      </c>
      <c r="F973" t="s">
        <v>3752</v>
      </c>
      <c r="G973" t="s">
        <v>3753</v>
      </c>
      <c r="H973" t="s">
        <v>40</v>
      </c>
      <c r="I973" t="s">
        <v>26</v>
      </c>
      <c r="J973" t="s">
        <v>317</v>
      </c>
      <c r="K973" t="s">
        <v>596</v>
      </c>
      <c r="L973">
        <v>65807</v>
      </c>
      <c r="M973" t="s">
        <v>104</v>
      </c>
      <c r="N973" t="s">
        <v>6862</v>
      </c>
      <c r="O973" t="s">
        <v>31</v>
      </c>
      <c r="P973" t="s">
        <v>64</v>
      </c>
      <c r="Q973" t="s">
        <v>6863</v>
      </c>
      <c r="R973">
        <v>9.68</v>
      </c>
      <c r="S973">
        <v>2</v>
      </c>
      <c r="T973">
        <v>0</v>
      </c>
      <c r="U973">
        <v>3.7751999999999999</v>
      </c>
    </row>
    <row r="974" spans="1:21" x14ac:dyDescent="0.3">
      <c r="A974">
        <v>273</v>
      </c>
      <c r="B974" t="s">
        <v>1019</v>
      </c>
      <c r="C974" s="1">
        <v>42215</v>
      </c>
      <c r="D974" s="1">
        <v>42216</v>
      </c>
      <c r="E974" t="s">
        <v>187</v>
      </c>
      <c r="F974" t="s">
        <v>600</v>
      </c>
      <c r="G974" t="s">
        <v>601</v>
      </c>
      <c r="H974" t="s">
        <v>25</v>
      </c>
      <c r="I974" t="s">
        <v>26</v>
      </c>
      <c r="J974" t="s">
        <v>126</v>
      </c>
      <c r="K974" t="s">
        <v>42</v>
      </c>
      <c r="L974">
        <v>94109</v>
      </c>
      <c r="M974" t="s">
        <v>43</v>
      </c>
      <c r="N974" t="s">
        <v>1022</v>
      </c>
      <c r="O974" t="s">
        <v>31</v>
      </c>
      <c r="P974" t="s">
        <v>64</v>
      </c>
      <c r="Q974" t="s">
        <v>1023</v>
      </c>
      <c r="R974">
        <v>5.28</v>
      </c>
      <c r="S974">
        <v>3</v>
      </c>
      <c r="T974">
        <v>0</v>
      </c>
      <c r="U974">
        <v>2.3231999999999999</v>
      </c>
    </row>
    <row r="975" spans="1:21" x14ac:dyDescent="0.3">
      <c r="A975">
        <v>8986</v>
      </c>
      <c r="B975" t="s">
        <v>10363</v>
      </c>
      <c r="C975" s="1">
        <v>42341</v>
      </c>
      <c r="D975" s="1">
        <v>42345</v>
      </c>
      <c r="E975" t="s">
        <v>49</v>
      </c>
      <c r="F975" t="s">
        <v>1378</v>
      </c>
      <c r="G975" t="s">
        <v>1379</v>
      </c>
      <c r="H975" t="s">
        <v>25</v>
      </c>
      <c r="I975" t="s">
        <v>26</v>
      </c>
      <c r="J975" t="s">
        <v>1525</v>
      </c>
      <c r="K975" t="s">
        <v>87</v>
      </c>
      <c r="L975">
        <v>28540</v>
      </c>
      <c r="M975" t="s">
        <v>29</v>
      </c>
      <c r="N975" t="s">
        <v>2329</v>
      </c>
      <c r="O975" t="s">
        <v>31</v>
      </c>
      <c r="P975" t="s">
        <v>64</v>
      </c>
      <c r="Q975" t="s">
        <v>2330</v>
      </c>
      <c r="R975">
        <v>77.951999999999998</v>
      </c>
      <c r="S975">
        <v>3</v>
      </c>
      <c r="T975">
        <v>0.2</v>
      </c>
      <c r="U975">
        <v>12.667199999999999</v>
      </c>
    </row>
    <row r="976" spans="1:21" x14ac:dyDescent="0.3">
      <c r="A976">
        <v>8984</v>
      </c>
      <c r="B976" t="s">
        <v>10362</v>
      </c>
      <c r="C976" s="1">
        <v>42435</v>
      </c>
      <c r="D976" s="1">
        <v>42441</v>
      </c>
      <c r="E976" t="s">
        <v>49</v>
      </c>
      <c r="F976" t="s">
        <v>453</v>
      </c>
      <c r="G976" t="s">
        <v>454</v>
      </c>
      <c r="H976" t="s">
        <v>25</v>
      </c>
      <c r="I976" t="s">
        <v>26</v>
      </c>
      <c r="J976" t="s">
        <v>302</v>
      </c>
      <c r="K976" t="s">
        <v>210</v>
      </c>
      <c r="L976">
        <v>60623</v>
      </c>
      <c r="M976" t="s">
        <v>104</v>
      </c>
      <c r="N976" t="s">
        <v>552</v>
      </c>
      <c r="O976" t="s">
        <v>31</v>
      </c>
      <c r="P976" t="s">
        <v>64</v>
      </c>
      <c r="Q976" t="s">
        <v>553</v>
      </c>
      <c r="R976">
        <v>159.04</v>
      </c>
      <c r="S976">
        <v>5</v>
      </c>
      <c r="T976">
        <v>0.6</v>
      </c>
      <c r="U976">
        <v>-194.82400000000001</v>
      </c>
    </row>
    <row r="977" spans="1:21" x14ac:dyDescent="0.3">
      <c r="A977">
        <v>8965</v>
      </c>
      <c r="B977" t="s">
        <v>10349</v>
      </c>
      <c r="C977" s="1">
        <v>42679</v>
      </c>
      <c r="D977" s="1">
        <v>42681</v>
      </c>
      <c r="E977" t="s">
        <v>187</v>
      </c>
      <c r="F977" t="s">
        <v>7804</v>
      </c>
      <c r="G977" t="s">
        <v>7805</v>
      </c>
      <c r="H977" t="s">
        <v>25</v>
      </c>
      <c r="I977" t="s">
        <v>26</v>
      </c>
      <c r="J977" t="s">
        <v>2984</v>
      </c>
      <c r="K977" t="s">
        <v>318</v>
      </c>
      <c r="L977">
        <v>23464</v>
      </c>
      <c r="M977" t="s">
        <v>29</v>
      </c>
      <c r="N977" t="s">
        <v>9350</v>
      </c>
      <c r="O977" t="s">
        <v>31</v>
      </c>
      <c r="P977" t="s">
        <v>64</v>
      </c>
      <c r="Q977" t="s">
        <v>9351</v>
      </c>
      <c r="R977">
        <v>756.8</v>
      </c>
      <c r="S977">
        <v>5</v>
      </c>
      <c r="T977">
        <v>0</v>
      </c>
      <c r="U977">
        <v>75.680000000000007</v>
      </c>
    </row>
    <row r="978" spans="1:21" x14ac:dyDescent="0.3">
      <c r="A978">
        <v>8963</v>
      </c>
      <c r="B978" t="s">
        <v>10349</v>
      </c>
      <c r="C978" s="1">
        <v>42679</v>
      </c>
      <c r="D978" s="1">
        <v>42681</v>
      </c>
      <c r="E978" t="s">
        <v>187</v>
      </c>
      <c r="F978" t="s">
        <v>7804</v>
      </c>
      <c r="G978" t="s">
        <v>7805</v>
      </c>
      <c r="H978" t="s">
        <v>25</v>
      </c>
      <c r="I978" t="s">
        <v>26</v>
      </c>
      <c r="J978" t="s">
        <v>2984</v>
      </c>
      <c r="K978" t="s">
        <v>318</v>
      </c>
      <c r="L978">
        <v>23464</v>
      </c>
      <c r="M978" t="s">
        <v>29</v>
      </c>
      <c r="N978" t="s">
        <v>5650</v>
      </c>
      <c r="O978" t="s">
        <v>31</v>
      </c>
      <c r="P978" t="s">
        <v>64</v>
      </c>
      <c r="Q978" t="s">
        <v>5651</v>
      </c>
      <c r="R978">
        <v>273.95999999999998</v>
      </c>
      <c r="S978">
        <v>2</v>
      </c>
      <c r="T978">
        <v>0</v>
      </c>
      <c r="U978">
        <v>71.229600000000005</v>
      </c>
    </row>
    <row r="979" spans="1:21" x14ac:dyDescent="0.3">
      <c r="A979">
        <v>8957</v>
      </c>
      <c r="B979" t="s">
        <v>10347</v>
      </c>
      <c r="C979" s="1">
        <v>43094</v>
      </c>
      <c r="D979" s="1">
        <v>43097</v>
      </c>
      <c r="E979" t="s">
        <v>187</v>
      </c>
      <c r="F979" t="s">
        <v>3084</v>
      </c>
      <c r="G979" t="s">
        <v>3085</v>
      </c>
      <c r="H979" t="s">
        <v>25</v>
      </c>
      <c r="I979" t="s">
        <v>26</v>
      </c>
      <c r="J979" t="s">
        <v>2334</v>
      </c>
      <c r="K979" t="s">
        <v>53</v>
      </c>
      <c r="L979">
        <v>33012</v>
      </c>
      <c r="M979" t="s">
        <v>29</v>
      </c>
      <c r="N979" t="s">
        <v>6142</v>
      </c>
      <c r="O979" t="s">
        <v>31</v>
      </c>
      <c r="P979" t="s">
        <v>64</v>
      </c>
      <c r="Q979" t="s">
        <v>6143</v>
      </c>
      <c r="R979">
        <v>21</v>
      </c>
      <c r="S979">
        <v>3</v>
      </c>
      <c r="T979">
        <v>0.2</v>
      </c>
      <c r="U979">
        <v>5.7750000000000004</v>
      </c>
    </row>
    <row r="980" spans="1:21" x14ac:dyDescent="0.3">
      <c r="A980">
        <v>8934</v>
      </c>
      <c r="B980" t="s">
        <v>10330</v>
      </c>
      <c r="C980" s="1">
        <v>42443</v>
      </c>
      <c r="D980" s="1">
        <v>42448</v>
      </c>
      <c r="E980" t="s">
        <v>49</v>
      </c>
      <c r="F980" t="s">
        <v>2171</v>
      </c>
      <c r="G980" t="s">
        <v>2172</v>
      </c>
      <c r="H980" t="s">
        <v>40</v>
      </c>
      <c r="I980" t="s">
        <v>26</v>
      </c>
      <c r="J980" t="s">
        <v>1848</v>
      </c>
      <c r="K980" t="s">
        <v>113</v>
      </c>
      <c r="L980">
        <v>54302</v>
      </c>
      <c r="M980" t="s">
        <v>104</v>
      </c>
      <c r="N980" t="s">
        <v>3513</v>
      </c>
      <c r="O980" t="s">
        <v>31</v>
      </c>
      <c r="P980" t="s">
        <v>64</v>
      </c>
      <c r="Q980" t="s">
        <v>3514</v>
      </c>
      <c r="R980">
        <v>16.739999999999998</v>
      </c>
      <c r="S980">
        <v>2</v>
      </c>
      <c r="T980">
        <v>0</v>
      </c>
      <c r="U980">
        <v>4.3524000000000003</v>
      </c>
    </row>
    <row r="981" spans="1:21" x14ac:dyDescent="0.3">
      <c r="A981">
        <v>8932</v>
      </c>
      <c r="B981" t="s">
        <v>10329</v>
      </c>
      <c r="C981" s="1">
        <v>43087</v>
      </c>
      <c r="D981" s="1">
        <v>43093</v>
      </c>
      <c r="E981" t="s">
        <v>49</v>
      </c>
      <c r="F981" t="s">
        <v>9881</v>
      </c>
      <c r="G981" t="s">
        <v>9882</v>
      </c>
      <c r="H981" t="s">
        <v>40</v>
      </c>
      <c r="I981" t="s">
        <v>26</v>
      </c>
      <c r="J981" t="s">
        <v>2553</v>
      </c>
      <c r="K981" t="s">
        <v>113</v>
      </c>
      <c r="L981">
        <v>53209</v>
      </c>
      <c r="M981" t="s">
        <v>104</v>
      </c>
      <c r="N981" t="s">
        <v>9120</v>
      </c>
      <c r="O981" t="s">
        <v>31</v>
      </c>
      <c r="P981" t="s">
        <v>64</v>
      </c>
      <c r="Q981" t="s">
        <v>9121</v>
      </c>
      <c r="R981">
        <v>99.95</v>
      </c>
      <c r="S981">
        <v>5</v>
      </c>
      <c r="T981">
        <v>0</v>
      </c>
      <c r="U981">
        <v>22.988499999999998</v>
      </c>
    </row>
    <row r="982" spans="1:21" x14ac:dyDescent="0.3">
      <c r="A982">
        <v>294</v>
      </c>
      <c r="B982" t="s">
        <v>1080</v>
      </c>
      <c r="C982" s="1">
        <v>41999</v>
      </c>
      <c r="D982" s="1">
        <v>42001</v>
      </c>
      <c r="E982" t="s">
        <v>187</v>
      </c>
      <c r="F982" t="s">
        <v>1081</v>
      </c>
      <c r="G982" t="s">
        <v>1082</v>
      </c>
      <c r="H982" t="s">
        <v>40</v>
      </c>
      <c r="I982" t="s">
        <v>26</v>
      </c>
      <c r="J982" t="s">
        <v>1083</v>
      </c>
      <c r="K982" t="s">
        <v>456</v>
      </c>
      <c r="L982">
        <v>80906</v>
      </c>
      <c r="M982" t="s">
        <v>43</v>
      </c>
      <c r="N982" t="s">
        <v>1084</v>
      </c>
      <c r="O982" t="s">
        <v>31</v>
      </c>
      <c r="P982" t="s">
        <v>64</v>
      </c>
      <c r="Q982" t="s">
        <v>1085</v>
      </c>
      <c r="R982">
        <v>300.416</v>
      </c>
      <c r="S982">
        <v>8</v>
      </c>
      <c r="T982">
        <v>0.2</v>
      </c>
      <c r="U982">
        <v>78.859200000000001</v>
      </c>
    </row>
    <row r="983" spans="1:21" x14ac:dyDescent="0.3">
      <c r="A983">
        <v>296</v>
      </c>
      <c r="B983" t="s">
        <v>1080</v>
      </c>
      <c r="C983" s="1">
        <v>41999</v>
      </c>
      <c r="D983" s="1">
        <v>42001</v>
      </c>
      <c r="E983" t="s">
        <v>187</v>
      </c>
      <c r="F983" t="s">
        <v>1081</v>
      </c>
      <c r="G983" t="s">
        <v>1082</v>
      </c>
      <c r="H983" t="s">
        <v>40</v>
      </c>
      <c r="I983" t="s">
        <v>26</v>
      </c>
      <c r="J983" t="s">
        <v>1083</v>
      </c>
      <c r="K983" t="s">
        <v>456</v>
      </c>
      <c r="L983">
        <v>80906</v>
      </c>
      <c r="M983" t="s">
        <v>43</v>
      </c>
      <c r="N983" t="s">
        <v>1088</v>
      </c>
      <c r="O983" t="s">
        <v>31</v>
      </c>
      <c r="P983" t="s">
        <v>64</v>
      </c>
      <c r="Q983" t="s">
        <v>1089</v>
      </c>
      <c r="R983">
        <v>218.352</v>
      </c>
      <c r="S983">
        <v>3</v>
      </c>
      <c r="T983">
        <v>0.2</v>
      </c>
      <c r="U983">
        <v>-24.564599999999999</v>
      </c>
    </row>
    <row r="984" spans="1:21" x14ac:dyDescent="0.3">
      <c r="A984">
        <v>8923</v>
      </c>
      <c r="B984" t="s">
        <v>10321</v>
      </c>
      <c r="C984" s="1">
        <v>42647</v>
      </c>
      <c r="D984" s="1">
        <v>42651</v>
      </c>
      <c r="E984" t="s">
        <v>49</v>
      </c>
      <c r="F984" t="s">
        <v>6645</v>
      </c>
      <c r="G984" t="s">
        <v>6646</v>
      </c>
      <c r="H984" t="s">
        <v>40</v>
      </c>
      <c r="I984" t="s">
        <v>26</v>
      </c>
      <c r="J984" t="s">
        <v>10322</v>
      </c>
      <c r="K984" t="s">
        <v>53</v>
      </c>
      <c r="L984">
        <v>33134</v>
      </c>
      <c r="M984" t="s">
        <v>29</v>
      </c>
      <c r="N984" t="s">
        <v>2995</v>
      </c>
      <c r="O984" t="s">
        <v>31</v>
      </c>
      <c r="P984" t="s">
        <v>64</v>
      </c>
      <c r="Q984" t="s">
        <v>2996</v>
      </c>
      <c r="R984">
        <v>11.568</v>
      </c>
      <c r="S984">
        <v>3</v>
      </c>
      <c r="T984">
        <v>0.2</v>
      </c>
      <c r="U984">
        <v>2.6027999999999998</v>
      </c>
    </row>
    <row r="985" spans="1:21" x14ac:dyDescent="0.3">
      <c r="A985">
        <v>8920</v>
      </c>
      <c r="B985" t="s">
        <v>10319</v>
      </c>
      <c r="C985" s="1">
        <v>41731</v>
      </c>
      <c r="D985" s="1">
        <v>41737</v>
      </c>
      <c r="E985" t="s">
        <v>49</v>
      </c>
      <c r="F985" t="s">
        <v>6645</v>
      </c>
      <c r="G985" t="s">
        <v>6646</v>
      </c>
      <c r="H985" t="s">
        <v>40</v>
      </c>
      <c r="I985" t="s">
        <v>26</v>
      </c>
      <c r="J985" t="s">
        <v>2984</v>
      </c>
      <c r="K985" t="s">
        <v>318</v>
      </c>
      <c r="L985">
        <v>23464</v>
      </c>
      <c r="M985" t="s">
        <v>29</v>
      </c>
      <c r="N985" t="s">
        <v>8247</v>
      </c>
      <c r="O985" t="s">
        <v>31</v>
      </c>
      <c r="P985" t="s">
        <v>64</v>
      </c>
      <c r="Q985" t="s">
        <v>8248</v>
      </c>
      <c r="R985">
        <v>177.68</v>
      </c>
      <c r="S985">
        <v>2</v>
      </c>
      <c r="T985">
        <v>0</v>
      </c>
      <c r="U985">
        <v>46.196800000000003</v>
      </c>
    </row>
    <row r="986" spans="1:21" x14ac:dyDescent="0.3">
      <c r="A986">
        <v>8901</v>
      </c>
      <c r="B986" t="s">
        <v>10312</v>
      </c>
      <c r="C986" s="1">
        <v>42521</v>
      </c>
      <c r="D986" s="1">
        <v>42525</v>
      </c>
      <c r="E986" t="s">
        <v>49</v>
      </c>
      <c r="F986" t="s">
        <v>3731</v>
      </c>
      <c r="G986" t="s">
        <v>3732</v>
      </c>
      <c r="H986" t="s">
        <v>25</v>
      </c>
      <c r="I986" t="s">
        <v>26</v>
      </c>
      <c r="J986" t="s">
        <v>356</v>
      </c>
      <c r="K986" t="s">
        <v>210</v>
      </c>
      <c r="L986">
        <v>62521</v>
      </c>
      <c r="M986" t="s">
        <v>104</v>
      </c>
      <c r="N986" t="s">
        <v>9804</v>
      </c>
      <c r="O986" t="s">
        <v>31</v>
      </c>
      <c r="P986" t="s">
        <v>64</v>
      </c>
      <c r="Q986" t="s">
        <v>9805</v>
      </c>
      <c r="R986">
        <v>32.064</v>
      </c>
      <c r="S986">
        <v>3</v>
      </c>
      <c r="T986">
        <v>0.6</v>
      </c>
      <c r="U986">
        <v>-12.8256</v>
      </c>
    </row>
    <row r="987" spans="1:21" x14ac:dyDescent="0.3">
      <c r="A987">
        <v>302</v>
      </c>
      <c r="B987" t="s">
        <v>1094</v>
      </c>
      <c r="C987" s="1">
        <v>42671</v>
      </c>
      <c r="D987" s="1">
        <v>42677</v>
      </c>
      <c r="E987" t="s">
        <v>49</v>
      </c>
      <c r="F987" t="s">
        <v>581</v>
      </c>
      <c r="G987" t="s">
        <v>582</v>
      </c>
      <c r="H987" t="s">
        <v>40</v>
      </c>
      <c r="I987" t="s">
        <v>26</v>
      </c>
      <c r="J987" t="s">
        <v>1095</v>
      </c>
      <c r="K987" t="s">
        <v>789</v>
      </c>
      <c r="L987">
        <v>7109</v>
      </c>
      <c r="M987" t="s">
        <v>147</v>
      </c>
      <c r="N987" t="s">
        <v>1102</v>
      </c>
      <c r="O987" t="s">
        <v>31</v>
      </c>
      <c r="P987" t="s">
        <v>64</v>
      </c>
      <c r="Q987" t="s">
        <v>1103</v>
      </c>
      <c r="R987">
        <v>77.599999999999994</v>
      </c>
      <c r="S987">
        <v>4</v>
      </c>
      <c r="T987">
        <v>0</v>
      </c>
      <c r="U987">
        <v>38.024000000000001</v>
      </c>
    </row>
    <row r="988" spans="1:21" x14ac:dyDescent="0.3">
      <c r="A988">
        <v>8895</v>
      </c>
      <c r="B988" t="s">
        <v>10310</v>
      </c>
      <c r="C988" s="1">
        <v>42597</v>
      </c>
      <c r="D988" s="1">
        <v>42604</v>
      </c>
      <c r="E988" t="s">
        <v>49</v>
      </c>
      <c r="F988" t="s">
        <v>1874</v>
      </c>
      <c r="G988" t="s">
        <v>1875</v>
      </c>
      <c r="H988" t="s">
        <v>25</v>
      </c>
      <c r="I988" t="s">
        <v>26</v>
      </c>
      <c r="J988" t="s">
        <v>41</v>
      </c>
      <c r="K988" t="s">
        <v>42</v>
      </c>
      <c r="L988">
        <v>90004</v>
      </c>
      <c r="M988" t="s">
        <v>43</v>
      </c>
      <c r="N988" t="s">
        <v>2242</v>
      </c>
      <c r="O988" t="s">
        <v>31</v>
      </c>
      <c r="P988" t="s">
        <v>64</v>
      </c>
      <c r="Q988" t="s">
        <v>2243</v>
      </c>
      <c r="R988">
        <v>312.02999999999997</v>
      </c>
      <c r="S988">
        <v>3</v>
      </c>
      <c r="T988">
        <v>0</v>
      </c>
      <c r="U988">
        <v>43.684199999999997</v>
      </c>
    </row>
    <row r="989" spans="1:21" x14ac:dyDescent="0.3">
      <c r="A989">
        <v>305</v>
      </c>
      <c r="B989" t="s">
        <v>1109</v>
      </c>
      <c r="C989" s="1">
        <v>42128</v>
      </c>
      <c r="D989" s="1">
        <v>42133</v>
      </c>
      <c r="E989" t="s">
        <v>22</v>
      </c>
      <c r="F989" t="s">
        <v>1110</v>
      </c>
      <c r="G989" t="s">
        <v>1111</v>
      </c>
      <c r="H989" t="s">
        <v>40</v>
      </c>
      <c r="I989" t="s">
        <v>26</v>
      </c>
      <c r="J989" t="s">
        <v>265</v>
      </c>
      <c r="K989" t="s">
        <v>266</v>
      </c>
      <c r="L989">
        <v>10024</v>
      </c>
      <c r="M989" t="s">
        <v>147</v>
      </c>
      <c r="N989" t="s">
        <v>1112</v>
      </c>
      <c r="O989" t="s">
        <v>31</v>
      </c>
      <c r="P989" t="s">
        <v>64</v>
      </c>
      <c r="Q989" t="s">
        <v>1113</v>
      </c>
      <c r="R989">
        <v>26.8</v>
      </c>
      <c r="S989">
        <v>2</v>
      </c>
      <c r="T989">
        <v>0</v>
      </c>
      <c r="U989">
        <v>12.864000000000001</v>
      </c>
    </row>
    <row r="990" spans="1:21" x14ac:dyDescent="0.3">
      <c r="A990">
        <v>8889</v>
      </c>
      <c r="B990" t="s">
        <v>10305</v>
      </c>
      <c r="C990" s="1">
        <v>43070</v>
      </c>
      <c r="D990" s="1">
        <v>43076</v>
      </c>
      <c r="E990" t="s">
        <v>49</v>
      </c>
      <c r="F990" t="s">
        <v>4487</v>
      </c>
      <c r="G990" t="s">
        <v>4488</v>
      </c>
      <c r="H990" t="s">
        <v>101</v>
      </c>
      <c r="I990" t="s">
        <v>26</v>
      </c>
      <c r="J990" t="s">
        <v>5033</v>
      </c>
      <c r="K990" t="s">
        <v>42</v>
      </c>
      <c r="L990">
        <v>95207</v>
      </c>
      <c r="M990" t="s">
        <v>43</v>
      </c>
      <c r="N990" t="s">
        <v>2267</v>
      </c>
      <c r="O990" t="s">
        <v>31</v>
      </c>
      <c r="P990" t="s">
        <v>64</v>
      </c>
      <c r="Q990" t="s">
        <v>2268</v>
      </c>
      <c r="R990">
        <v>629.64</v>
      </c>
      <c r="S990">
        <v>9</v>
      </c>
      <c r="T990">
        <v>0</v>
      </c>
      <c r="U990">
        <v>107.03879999999999</v>
      </c>
    </row>
    <row r="991" spans="1:21" x14ac:dyDescent="0.3">
      <c r="A991">
        <v>310</v>
      </c>
      <c r="B991" t="s">
        <v>1132</v>
      </c>
      <c r="C991" s="1">
        <v>42625</v>
      </c>
      <c r="D991" s="1">
        <v>42627</v>
      </c>
      <c r="E991" t="s">
        <v>22</v>
      </c>
      <c r="F991" t="s">
        <v>1133</v>
      </c>
      <c r="G991" t="s">
        <v>1134</v>
      </c>
      <c r="H991" t="s">
        <v>40</v>
      </c>
      <c r="I991" t="s">
        <v>26</v>
      </c>
      <c r="J991" t="s">
        <v>1135</v>
      </c>
      <c r="K991" t="s">
        <v>456</v>
      </c>
      <c r="L991">
        <v>80004</v>
      </c>
      <c r="M991" t="s">
        <v>43</v>
      </c>
      <c r="N991" t="s">
        <v>1136</v>
      </c>
      <c r="O991" t="s">
        <v>31</v>
      </c>
      <c r="P991" t="s">
        <v>64</v>
      </c>
      <c r="Q991" t="s">
        <v>1137</v>
      </c>
      <c r="R991">
        <v>15.135999999999999</v>
      </c>
      <c r="S991">
        <v>4</v>
      </c>
      <c r="T991">
        <v>0.2</v>
      </c>
      <c r="U991">
        <v>3.5948000000000002</v>
      </c>
    </row>
    <row r="992" spans="1:21" x14ac:dyDescent="0.3">
      <c r="A992">
        <v>312</v>
      </c>
      <c r="B992" t="s">
        <v>1132</v>
      </c>
      <c r="C992" s="1">
        <v>42625</v>
      </c>
      <c r="D992" s="1">
        <v>42627</v>
      </c>
      <c r="E992" t="s">
        <v>22</v>
      </c>
      <c r="F992" t="s">
        <v>1133</v>
      </c>
      <c r="G992" t="s">
        <v>1134</v>
      </c>
      <c r="H992" t="s">
        <v>40</v>
      </c>
      <c r="I992" t="s">
        <v>26</v>
      </c>
      <c r="J992" t="s">
        <v>1135</v>
      </c>
      <c r="K992" t="s">
        <v>456</v>
      </c>
      <c r="L992">
        <v>80004</v>
      </c>
      <c r="M992" t="s">
        <v>43</v>
      </c>
      <c r="N992" t="s">
        <v>1140</v>
      </c>
      <c r="O992" t="s">
        <v>31</v>
      </c>
      <c r="P992" t="s">
        <v>64</v>
      </c>
      <c r="Q992" t="s">
        <v>1141</v>
      </c>
      <c r="R992">
        <v>15.231999999999999</v>
      </c>
      <c r="S992">
        <v>1</v>
      </c>
      <c r="T992">
        <v>0.2</v>
      </c>
      <c r="U992">
        <v>1.7136</v>
      </c>
    </row>
    <row r="993" spans="1:21" x14ac:dyDescent="0.3">
      <c r="A993">
        <v>8871</v>
      </c>
      <c r="B993" t="s">
        <v>10291</v>
      </c>
      <c r="C993" s="1">
        <v>43070</v>
      </c>
      <c r="D993" s="1">
        <v>43075</v>
      </c>
      <c r="E993" t="s">
        <v>49</v>
      </c>
      <c r="F993" t="s">
        <v>584</v>
      </c>
      <c r="G993" t="s">
        <v>585</v>
      </c>
      <c r="H993" t="s">
        <v>40</v>
      </c>
      <c r="I993" t="s">
        <v>26</v>
      </c>
      <c r="J993" t="s">
        <v>94</v>
      </c>
      <c r="K993" t="s">
        <v>95</v>
      </c>
      <c r="L993">
        <v>98105</v>
      </c>
      <c r="M993" t="s">
        <v>43</v>
      </c>
      <c r="N993" t="s">
        <v>1286</v>
      </c>
      <c r="O993" t="s">
        <v>31</v>
      </c>
      <c r="P993" t="s">
        <v>64</v>
      </c>
      <c r="Q993" t="s">
        <v>1287</v>
      </c>
      <c r="R993">
        <v>70.680000000000007</v>
      </c>
      <c r="S993">
        <v>12</v>
      </c>
      <c r="T993">
        <v>0</v>
      </c>
      <c r="U993">
        <v>31.0992</v>
      </c>
    </row>
    <row r="994" spans="1:21" x14ac:dyDescent="0.3">
      <c r="A994">
        <v>314</v>
      </c>
      <c r="B994" t="s">
        <v>1144</v>
      </c>
      <c r="C994" s="1">
        <v>41909</v>
      </c>
      <c r="D994" s="1">
        <v>41915</v>
      </c>
      <c r="E994" t="s">
        <v>49</v>
      </c>
      <c r="F994" t="s">
        <v>1145</v>
      </c>
      <c r="G994" t="s">
        <v>1146</v>
      </c>
      <c r="H994" t="s">
        <v>40</v>
      </c>
      <c r="I994" t="s">
        <v>26</v>
      </c>
      <c r="J994" t="s">
        <v>1147</v>
      </c>
      <c r="K994" t="s">
        <v>789</v>
      </c>
      <c r="L994">
        <v>7601</v>
      </c>
      <c r="M994" t="s">
        <v>147</v>
      </c>
      <c r="N994" t="s">
        <v>1148</v>
      </c>
      <c r="O994" t="s">
        <v>31</v>
      </c>
      <c r="P994" t="s">
        <v>64</v>
      </c>
      <c r="Q994" t="s">
        <v>1149</v>
      </c>
      <c r="R994">
        <v>87.54</v>
      </c>
      <c r="S994">
        <v>3</v>
      </c>
      <c r="T994">
        <v>0</v>
      </c>
      <c r="U994">
        <v>37.642200000000003</v>
      </c>
    </row>
    <row r="995" spans="1:21" x14ac:dyDescent="0.3">
      <c r="A995">
        <v>8862</v>
      </c>
      <c r="B995" t="s">
        <v>10287</v>
      </c>
      <c r="C995" s="1">
        <v>42258</v>
      </c>
      <c r="D995" s="1">
        <v>42265</v>
      </c>
      <c r="E995" t="s">
        <v>49</v>
      </c>
      <c r="F995" t="s">
        <v>3162</v>
      </c>
      <c r="G995" t="s">
        <v>3163</v>
      </c>
      <c r="H995" t="s">
        <v>101</v>
      </c>
      <c r="I995" t="s">
        <v>26</v>
      </c>
      <c r="J995" t="s">
        <v>4832</v>
      </c>
      <c r="K995" t="s">
        <v>789</v>
      </c>
      <c r="L995">
        <v>7501</v>
      </c>
      <c r="M995" t="s">
        <v>147</v>
      </c>
      <c r="N995" t="s">
        <v>5542</v>
      </c>
      <c r="O995" t="s">
        <v>31</v>
      </c>
      <c r="P995" t="s">
        <v>64</v>
      </c>
      <c r="Q995" t="s">
        <v>5543</v>
      </c>
      <c r="R995">
        <v>8.92</v>
      </c>
      <c r="S995">
        <v>4</v>
      </c>
      <c r="T995">
        <v>0</v>
      </c>
      <c r="U995">
        <v>3.9247999999999998</v>
      </c>
    </row>
    <row r="996" spans="1:21" x14ac:dyDescent="0.3">
      <c r="A996">
        <v>8850</v>
      </c>
      <c r="B996" t="s">
        <v>10281</v>
      </c>
      <c r="C996" s="1">
        <v>42187</v>
      </c>
      <c r="D996" s="1">
        <v>42189</v>
      </c>
      <c r="E996" t="s">
        <v>187</v>
      </c>
      <c r="F996" t="s">
        <v>1173</v>
      </c>
      <c r="G996" t="s">
        <v>1174</v>
      </c>
      <c r="H996" t="s">
        <v>40</v>
      </c>
      <c r="I996" t="s">
        <v>26</v>
      </c>
      <c r="J996" t="s">
        <v>4596</v>
      </c>
      <c r="K996" t="s">
        <v>87</v>
      </c>
      <c r="L996">
        <v>27604</v>
      </c>
      <c r="M996" t="s">
        <v>29</v>
      </c>
      <c r="N996" t="s">
        <v>3470</v>
      </c>
      <c r="O996" t="s">
        <v>31</v>
      </c>
      <c r="P996" t="s">
        <v>64</v>
      </c>
      <c r="Q996" t="s">
        <v>3471</v>
      </c>
      <c r="R996">
        <v>159.84</v>
      </c>
      <c r="S996">
        <v>10</v>
      </c>
      <c r="T996">
        <v>0.2</v>
      </c>
      <c r="U996">
        <v>45.954000000000001</v>
      </c>
    </row>
    <row r="997" spans="1:21" x14ac:dyDescent="0.3">
      <c r="A997">
        <v>8832</v>
      </c>
      <c r="B997" t="s">
        <v>10274</v>
      </c>
      <c r="C997" s="1">
        <v>42323</v>
      </c>
      <c r="D997" s="1">
        <v>42327</v>
      </c>
      <c r="E997" t="s">
        <v>49</v>
      </c>
      <c r="F997" t="s">
        <v>7000</v>
      </c>
      <c r="G997" t="s">
        <v>7001</v>
      </c>
      <c r="H997" t="s">
        <v>101</v>
      </c>
      <c r="I997" t="s">
        <v>26</v>
      </c>
      <c r="J997" t="s">
        <v>3330</v>
      </c>
      <c r="K997" t="s">
        <v>318</v>
      </c>
      <c r="L997">
        <v>22801</v>
      </c>
      <c r="M997" t="s">
        <v>29</v>
      </c>
      <c r="N997" t="s">
        <v>2188</v>
      </c>
      <c r="O997" t="s">
        <v>31</v>
      </c>
      <c r="P997" t="s">
        <v>64</v>
      </c>
      <c r="Q997" t="s">
        <v>2189</v>
      </c>
      <c r="R997">
        <v>39.96</v>
      </c>
      <c r="S997">
        <v>2</v>
      </c>
      <c r="T997">
        <v>0</v>
      </c>
      <c r="U997">
        <v>14.3856</v>
      </c>
    </row>
    <row r="998" spans="1:21" x14ac:dyDescent="0.3">
      <c r="A998">
        <v>8807</v>
      </c>
      <c r="B998" t="s">
        <v>10258</v>
      </c>
      <c r="C998" s="1">
        <v>42625</v>
      </c>
      <c r="D998" s="1">
        <v>42629</v>
      </c>
      <c r="E998" t="s">
        <v>49</v>
      </c>
      <c r="F998" t="s">
        <v>4932</v>
      </c>
      <c r="G998" t="s">
        <v>4933</v>
      </c>
      <c r="H998" t="s">
        <v>40</v>
      </c>
      <c r="I998" t="s">
        <v>26</v>
      </c>
      <c r="J998" t="s">
        <v>8515</v>
      </c>
      <c r="K998" t="s">
        <v>266</v>
      </c>
      <c r="L998">
        <v>13501</v>
      </c>
      <c r="M998" t="s">
        <v>147</v>
      </c>
      <c r="N998" t="s">
        <v>7799</v>
      </c>
      <c r="O998" t="s">
        <v>31</v>
      </c>
      <c r="P998" t="s">
        <v>64</v>
      </c>
      <c r="Q998" t="s">
        <v>7800</v>
      </c>
      <c r="R998">
        <v>40.479999999999997</v>
      </c>
      <c r="S998">
        <v>2</v>
      </c>
      <c r="T998">
        <v>0</v>
      </c>
      <c r="U998">
        <v>14.572800000000001</v>
      </c>
    </row>
    <row r="999" spans="1:21" x14ac:dyDescent="0.3">
      <c r="A999">
        <v>326</v>
      </c>
      <c r="B999" t="s">
        <v>1184</v>
      </c>
      <c r="C999" s="1">
        <v>43042</v>
      </c>
      <c r="D999" s="1">
        <v>43044</v>
      </c>
      <c r="E999" t="s">
        <v>22</v>
      </c>
      <c r="F999" t="s">
        <v>1185</v>
      </c>
      <c r="G999" t="s">
        <v>1186</v>
      </c>
      <c r="H999" t="s">
        <v>40</v>
      </c>
      <c r="I999" t="s">
        <v>26</v>
      </c>
      <c r="J999" t="s">
        <v>1187</v>
      </c>
      <c r="K999" t="s">
        <v>334</v>
      </c>
      <c r="L999">
        <v>37130</v>
      </c>
      <c r="M999" t="s">
        <v>29</v>
      </c>
      <c r="N999" t="s">
        <v>1188</v>
      </c>
      <c r="O999" t="s">
        <v>31</v>
      </c>
      <c r="P999" t="s">
        <v>64</v>
      </c>
      <c r="Q999" t="s">
        <v>1189</v>
      </c>
      <c r="R999">
        <v>15.992000000000001</v>
      </c>
      <c r="S999">
        <v>1</v>
      </c>
      <c r="T999">
        <v>0.2</v>
      </c>
      <c r="U999">
        <v>0.99950000000000006</v>
      </c>
    </row>
    <row r="1000" spans="1:21" x14ac:dyDescent="0.3">
      <c r="A1000">
        <v>8759</v>
      </c>
      <c r="B1000" t="s">
        <v>10230</v>
      </c>
      <c r="C1000" s="1">
        <v>42573</v>
      </c>
      <c r="D1000" s="1">
        <v>42577</v>
      </c>
      <c r="E1000" t="s">
        <v>49</v>
      </c>
      <c r="F1000" t="s">
        <v>6872</v>
      </c>
      <c r="G1000" t="s">
        <v>6873</v>
      </c>
      <c r="H1000" t="s">
        <v>40</v>
      </c>
      <c r="I1000" t="s">
        <v>26</v>
      </c>
      <c r="J1000" t="s">
        <v>381</v>
      </c>
      <c r="K1000" t="s">
        <v>2741</v>
      </c>
      <c r="L1000">
        <v>21044</v>
      </c>
      <c r="M1000" t="s">
        <v>147</v>
      </c>
      <c r="N1000" t="s">
        <v>2527</v>
      </c>
      <c r="O1000" t="s">
        <v>31</v>
      </c>
      <c r="P1000" t="s">
        <v>64</v>
      </c>
      <c r="Q1000" t="s">
        <v>2528</v>
      </c>
      <c r="R1000">
        <v>27.42</v>
      </c>
      <c r="S1000">
        <v>3</v>
      </c>
      <c r="T1000">
        <v>0</v>
      </c>
      <c r="U1000">
        <v>9.3228000000000009</v>
      </c>
    </row>
    <row r="1001" spans="1:21" x14ac:dyDescent="0.3">
      <c r="A1001">
        <v>8747</v>
      </c>
      <c r="B1001" t="s">
        <v>10224</v>
      </c>
      <c r="C1001" s="1">
        <v>42768</v>
      </c>
      <c r="D1001" s="1">
        <v>42773</v>
      </c>
      <c r="E1001" t="s">
        <v>49</v>
      </c>
      <c r="F1001" t="s">
        <v>5731</v>
      </c>
      <c r="G1001" t="s">
        <v>5732</v>
      </c>
      <c r="H1001" t="s">
        <v>40</v>
      </c>
      <c r="I1001" t="s">
        <v>26</v>
      </c>
      <c r="J1001" t="s">
        <v>949</v>
      </c>
      <c r="K1001" t="s">
        <v>42</v>
      </c>
      <c r="L1001">
        <v>92105</v>
      </c>
      <c r="M1001" t="s">
        <v>43</v>
      </c>
      <c r="N1001" t="s">
        <v>3116</v>
      </c>
      <c r="O1001" t="s">
        <v>31</v>
      </c>
      <c r="P1001" t="s">
        <v>64</v>
      </c>
      <c r="Q1001" t="s">
        <v>3117</v>
      </c>
      <c r="R1001">
        <v>210.58</v>
      </c>
      <c r="S1001">
        <v>2</v>
      </c>
      <c r="T1001">
        <v>0</v>
      </c>
      <c r="U1001">
        <v>12.6348</v>
      </c>
    </row>
    <row r="1002" spans="1:21" x14ac:dyDescent="0.3">
      <c r="A1002">
        <v>8743</v>
      </c>
      <c r="B1002" t="s">
        <v>10222</v>
      </c>
      <c r="C1002" s="1">
        <v>42279</v>
      </c>
      <c r="D1002" s="1">
        <v>42281</v>
      </c>
      <c r="E1002" t="s">
        <v>187</v>
      </c>
      <c r="F1002" t="s">
        <v>2006</v>
      </c>
      <c r="G1002" t="s">
        <v>2007</v>
      </c>
      <c r="H1002" t="s">
        <v>25</v>
      </c>
      <c r="I1002" t="s">
        <v>26</v>
      </c>
      <c r="J1002" t="s">
        <v>9424</v>
      </c>
      <c r="K1002" t="s">
        <v>419</v>
      </c>
      <c r="L1002">
        <v>97123</v>
      </c>
      <c r="M1002" t="s">
        <v>43</v>
      </c>
      <c r="N1002" t="s">
        <v>425</v>
      </c>
      <c r="O1002" t="s">
        <v>31</v>
      </c>
      <c r="P1002" t="s">
        <v>64</v>
      </c>
      <c r="Q1002" t="s">
        <v>426</v>
      </c>
      <c r="R1002">
        <v>11.032</v>
      </c>
      <c r="S1002">
        <v>1</v>
      </c>
      <c r="T1002">
        <v>0.2</v>
      </c>
      <c r="U1002">
        <v>3.0337999999999998</v>
      </c>
    </row>
    <row r="1003" spans="1:21" x14ac:dyDescent="0.3">
      <c r="A1003">
        <v>8734</v>
      </c>
      <c r="B1003" t="s">
        <v>10215</v>
      </c>
      <c r="C1003" s="1">
        <v>42913</v>
      </c>
      <c r="D1003" s="1">
        <v>42915</v>
      </c>
      <c r="E1003" t="s">
        <v>22</v>
      </c>
      <c r="F1003" t="s">
        <v>3892</v>
      </c>
      <c r="G1003" t="s">
        <v>3893</v>
      </c>
      <c r="H1003" t="s">
        <v>40</v>
      </c>
      <c r="I1003" t="s">
        <v>26</v>
      </c>
      <c r="J1003" t="s">
        <v>94</v>
      </c>
      <c r="K1003" t="s">
        <v>95</v>
      </c>
      <c r="L1003">
        <v>98105</v>
      </c>
      <c r="M1003" t="s">
        <v>43</v>
      </c>
      <c r="N1003" t="s">
        <v>1752</v>
      </c>
      <c r="O1003" t="s">
        <v>31</v>
      </c>
      <c r="P1003" t="s">
        <v>64</v>
      </c>
      <c r="Q1003" t="s">
        <v>1753</v>
      </c>
      <c r="R1003">
        <v>126.3</v>
      </c>
      <c r="S1003">
        <v>3</v>
      </c>
      <c r="T1003">
        <v>0</v>
      </c>
      <c r="U1003">
        <v>40.415999999999997</v>
      </c>
    </row>
    <row r="1004" spans="1:21" x14ac:dyDescent="0.3">
      <c r="A1004">
        <v>8728</v>
      </c>
      <c r="B1004" t="s">
        <v>10213</v>
      </c>
      <c r="C1004" s="1">
        <v>42365</v>
      </c>
      <c r="D1004" s="1">
        <v>42369</v>
      </c>
      <c r="E1004" t="s">
        <v>49</v>
      </c>
      <c r="F1004" t="s">
        <v>1159</v>
      </c>
      <c r="G1004" t="s">
        <v>1160</v>
      </c>
      <c r="H1004" t="s">
        <v>40</v>
      </c>
      <c r="I1004" t="s">
        <v>26</v>
      </c>
      <c r="J1004" t="s">
        <v>1187</v>
      </c>
      <c r="K1004" t="s">
        <v>334</v>
      </c>
      <c r="L1004">
        <v>37130</v>
      </c>
      <c r="M1004" t="s">
        <v>29</v>
      </c>
      <c r="N1004" t="s">
        <v>9903</v>
      </c>
      <c r="O1004" t="s">
        <v>31</v>
      </c>
      <c r="P1004" t="s">
        <v>64</v>
      </c>
      <c r="Q1004" t="s">
        <v>9904</v>
      </c>
      <c r="R1004">
        <v>53.351999999999997</v>
      </c>
      <c r="S1004">
        <v>3</v>
      </c>
      <c r="T1004">
        <v>0.2</v>
      </c>
      <c r="U1004">
        <v>16.005600000000001</v>
      </c>
    </row>
    <row r="1005" spans="1:21" x14ac:dyDescent="0.3">
      <c r="A1005">
        <v>8718</v>
      </c>
      <c r="B1005" t="s">
        <v>10210</v>
      </c>
      <c r="C1005" s="1">
        <v>42533</v>
      </c>
      <c r="D1005" s="1">
        <v>42537</v>
      </c>
      <c r="E1005" t="s">
        <v>22</v>
      </c>
      <c r="F1005" t="s">
        <v>5159</v>
      </c>
      <c r="G1005" t="s">
        <v>5160</v>
      </c>
      <c r="H1005" t="s">
        <v>101</v>
      </c>
      <c r="I1005" t="s">
        <v>26</v>
      </c>
      <c r="J1005" t="s">
        <v>183</v>
      </c>
      <c r="K1005" t="s">
        <v>103</v>
      </c>
      <c r="L1005">
        <v>77070</v>
      </c>
      <c r="M1005" t="s">
        <v>104</v>
      </c>
      <c r="N1005" t="s">
        <v>2728</v>
      </c>
      <c r="O1005" t="s">
        <v>31</v>
      </c>
      <c r="P1005" t="s">
        <v>64</v>
      </c>
      <c r="Q1005" t="s">
        <v>2729</v>
      </c>
      <c r="R1005">
        <v>6.984</v>
      </c>
      <c r="S1005">
        <v>2</v>
      </c>
      <c r="T1005">
        <v>0.6</v>
      </c>
      <c r="U1005">
        <v>-4.5396000000000001</v>
      </c>
    </row>
    <row r="1006" spans="1:21" x14ac:dyDescent="0.3">
      <c r="A1006">
        <v>8698</v>
      </c>
      <c r="B1006" t="s">
        <v>10197</v>
      </c>
      <c r="C1006" s="1">
        <v>42901</v>
      </c>
      <c r="D1006" s="1">
        <v>42906</v>
      </c>
      <c r="E1006" t="s">
        <v>49</v>
      </c>
      <c r="F1006" t="s">
        <v>1145</v>
      </c>
      <c r="G1006" t="s">
        <v>1146</v>
      </c>
      <c r="H1006" t="s">
        <v>40</v>
      </c>
      <c r="I1006" t="s">
        <v>26</v>
      </c>
      <c r="J1006" t="s">
        <v>5668</v>
      </c>
      <c r="K1006" t="s">
        <v>334</v>
      </c>
      <c r="L1006">
        <v>37211</v>
      </c>
      <c r="M1006" t="s">
        <v>29</v>
      </c>
      <c r="N1006" t="s">
        <v>923</v>
      </c>
      <c r="O1006" t="s">
        <v>31</v>
      </c>
      <c r="P1006" t="s">
        <v>64</v>
      </c>
      <c r="Q1006" t="s">
        <v>924</v>
      </c>
      <c r="R1006">
        <v>31.167999999999999</v>
      </c>
      <c r="S1006">
        <v>4</v>
      </c>
      <c r="T1006">
        <v>0.2</v>
      </c>
      <c r="U1006">
        <v>9.3504000000000005</v>
      </c>
    </row>
    <row r="1007" spans="1:21" x14ac:dyDescent="0.3">
      <c r="A1007">
        <v>8677</v>
      </c>
      <c r="B1007" t="s">
        <v>10182</v>
      </c>
      <c r="C1007" s="1">
        <v>42782</v>
      </c>
      <c r="D1007" s="1">
        <v>42787</v>
      </c>
      <c r="E1007" t="s">
        <v>49</v>
      </c>
      <c r="F1007" t="s">
        <v>4877</v>
      </c>
      <c r="G1007" t="s">
        <v>4878</v>
      </c>
      <c r="H1007" t="s">
        <v>25</v>
      </c>
      <c r="I1007" t="s">
        <v>26</v>
      </c>
      <c r="J1007" t="s">
        <v>356</v>
      </c>
      <c r="K1007" t="s">
        <v>210</v>
      </c>
      <c r="L1007">
        <v>62521</v>
      </c>
      <c r="M1007" t="s">
        <v>104</v>
      </c>
      <c r="N1007" t="s">
        <v>3964</v>
      </c>
      <c r="O1007" t="s">
        <v>31</v>
      </c>
      <c r="P1007" t="s">
        <v>64</v>
      </c>
      <c r="Q1007" t="s">
        <v>5777</v>
      </c>
      <c r="R1007">
        <v>7.6920000000000002</v>
      </c>
      <c r="S1007">
        <v>1</v>
      </c>
      <c r="T1007">
        <v>0.6</v>
      </c>
      <c r="U1007">
        <v>-3.6537000000000002</v>
      </c>
    </row>
    <row r="1008" spans="1:21" x14ac:dyDescent="0.3">
      <c r="A1008">
        <v>8671</v>
      </c>
      <c r="B1008" t="s">
        <v>10181</v>
      </c>
      <c r="C1008" s="1">
        <v>42000</v>
      </c>
      <c r="D1008" s="1">
        <v>42005</v>
      </c>
      <c r="E1008" t="s">
        <v>22</v>
      </c>
      <c r="F1008" t="s">
        <v>406</v>
      </c>
      <c r="G1008" t="s">
        <v>407</v>
      </c>
      <c r="H1008" t="s">
        <v>25</v>
      </c>
      <c r="I1008" t="s">
        <v>26</v>
      </c>
      <c r="J1008" t="s">
        <v>2184</v>
      </c>
      <c r="K1008" t="s">
        <v>497</v>
      </c>
      <c r="L1008">
        <v>44105</v>
      </c>
      <c r="M1008" t="s">
        <v>147</v>
      </c>
      <c r="N1008" t="s">
        <v>7022</v>
      </c>
      <c r="O1008" t="s">
        <v>31</v>
      </c>
      <c r="P1008" t="s">
        <v>64</v>
      </c>
      <c r="Q1008" t="s">
        <v>7023</v>
      </c>
      <c r="R1008">
        <v>182.352</v>
      </c>
      <c r="S1008">
        <v>3</v>
      </c>
      <c r="T1008">
        <v>0.2</v>
      </c>
      <c r="U1008">
        <v>-18.235199999999999</v>
      </c>
    </row>
    <row r="1009" spans="1:21" x14ac:dyDescent="0.3">
      <c r="A1009">
        <v>8665</v>
      </c>
      <c r="B1009" t="s">
        <v>10174</v>
      </c>
      <c r="C1009" s="1">
        <v>42824</v>
      </c>
      <c r="D1009" s="1">
        <v>42826</v>
      </c>
      <c r="E1009" t="s">
        <v>22</v>
      </c>
      <c r="F1009" t="s">
        <v>2247</v>
      </c>
      <c r="G1009" t="s">
        <v>2248</v>
      </c>
      <c r="H1009" t="s">
        <v>25</v>
      </c>
      <c r="I1009" t="s">
        <v>26</v>
      </c>
      <c r="J1009" t="s">
        <v>1121</v>
      </c>
      <c r="K1009" t="s">
        <v>42</v>
      </c>
      <c r="L1009">
        <v>90712</v>
      </c>
      <c r="M1009" t="s">
        <v>43</v>
      </c>
      <c r="N1009" t="s">
        <v>4636</v>
      </c>
      <c r="O1009" t="s">
        <v>31</v>
      </c>
      <c r="P1009" t="s">
        <v>64</v>
      </c>
      <c r="Q1009" t="s">
        <v>4637</v>
      </c>
      <c r="R1009">
        <v>94.2</v>
      </c>
      <c r="S1009">
        <v>5</v>
      </c>
      <c r="T1009">
        <v>0</v>
      </c>
      <c r="U1009">
        <v>39.564</v>
      </c>
    </row>
    <row r="1010" spans="1:21" x14ac:dyDescent="0.3">
      <c r="A1010">
        <v>8662</v>
      </c>
      <c r="B1010" t="s">
        <v>10173</v>
      </c>
      <c r="C1010" s="1">
        <v>42136</v>
      </c>
      <c r="D1010" s="1">
        <v>42141</v>
      </c>
      <c r="E1010" t="s">
        <v>49</v>
      </c>
      <c r="F1010" t="s">
        <v>4269</v>
      </c>
      <c r="G1010" t="s">
        <v>4270</v>
      </c>
      <c r="H1010" t="s">
        <v>25</v>
      </c>
      <c r="I1010" t="s">
        <v>26</v>
      </c>
      <c r="J1010" t="s">
        <v>183</v>
      </c>
      <c r="K1010" t="s">
        <v>103</v>
      </c>
      <c r="L1010">
        <v>77041</v>
      </c>
      <c r="M1010" t="s">
        <v>104</v>
      </c>
      <c r="N1010" t="s">
        <v>7414</v>
      </c>
      <c r="O1010" t="s">
        <v>31</v>
      </c>
      <c r="P1010" t="s">
        <v>64</v>
      </c>
      <c r="Q1010" t="s">
        <v>7415</v>
      </c>
      <c r="R1010">
        <v>21.968</v>
      </c>
      <c r="S1010">
        <v>4</v>
      </c>
      <c r="T1010">
        <v>0.6</v>
      </c>
      <c r="U1010">
        <v>-15.9268</v>
      </c>
    </row>
    <row r="1011" spans="1:21" x14ac:dyDescent="0.3">
      <c r="A1011">
        <v>8652</v>
      </c>
      <c r="B1011" t="s">
        <v>10169</v>
      </c>
      <c r="C1011" s="1">
        <v>41895</v>
      </c>
      <c r="D1011" s="1">
        <v>41895</v>
      </c>
      <c r="E1011" t="s">
        <v>1292</v>
      </c>
      <c r="F1011" t="s">
        <v>2182</v>
      </c>
      <c r="G1011" t="s">
        <v>2183</v>
      </c>
      <c r="H1011" t="s">
        <v>25</v>
      </c>
      <c r="I1011" t="s">
        <v>26</v>
      </c>
      <c r="J1011" t="s">
        <v>94</v>
      </c>
      <c r="K1011" t="s">
        <v>95</v>
      </c>
      <c r="L1011">
        <v>98103</v>
      </c>
      <c r="M1011" t="s">
        <v>43</v>
      </c>
      <c r="N1011" t="s">
        <v>1136</v>
      </c>
      <c r="O1011" t="s">
        <v>31</v>
      </c>
      <c r="P1011" t="s">
        <v>64</v>
      </c>
      <c r="Q1011" t="s">
        <v>1137</v>
      </c>
      <c r="R1011">
        <v>14.19</v>
      </c>
      <c r="S1011">
        <v>3</v>
      </c>
      <c r="T1011">
        <v>0</v>
      </c>
      <c r="U1011">
        <v>5.5340999999999996</v>
      </c>
    </row>
    <row r="1012" spans="1:21" x14ac:dyDescent="0.3">
      <c r="A1012">
        <v>8646</v>
      </c>
      <c r="B1012" t="s">
        <v>10165</v>
      </c>
      <c r="C1012" s="1">
        <v>42316</v>
      </c>
      <c r="D1012" s="1">
        <v>42323</v>
      </c>
      <c r="E1012" t="s">
        <v>49</v>
      </c>
      <c r="F1012" t="s">
        <v>3101</v>
      </c>
      <c r="G1012" t="s">
        <v>3102</v>
      </c>
      <c r="H1012" t="s">
        <v>40</v>
      </c>
      <c r="I1012" t="s">
        <v>26</v>
      </c>
      <c r="J1012" t="s">
        <v>1525</v>
      </c>
      <c r="K1012" t="s">
        <v>87</v>
      </c>
      <c r="L1012">
        <v>28540</v>
      </c>
      <c r="M1012" t="s">
        <v>29</v>
      </c>
      <c r="N1012" t="s">
        <v>1286</v>
      </c>
      <c r="O1012" t="s">
        <v>31</v>
      </c>
      <c r="P1012" t="s">
        <v>64</v>
      </c>
      <c r="Q1012" t="s">
        <v>1287</v>
      </c>
      <c r="R1012">
        <v>4.7119999999999997</v>
      </c>
      <c r="S1012">
        <v>1</v>
      </c>
      <c r="T1012">
        <v>0.2</v>
      </c>
      <c r="U1012">
        <v>1.4136</v>
      </c>
    </row>
    <row r="1013" spans="1:21" x14ac:dyDescent="0.3">
      <c r="A1013">
        <v>8638</v>
      </c>
      <c r="B1013" t="s">
        <v>10160</v>
      </c>
      <c r="C1013" s="1">
        <v>42852</v>
      </c>
      <c r="D1013" s="1">
        <v>42857</v>
      </c>
      <c r="E1013" t="s">
        <v>49</v>
      </c>
      <c r="F1013" t="s">
        <v>322</v>
      </c>
      <c r="G1013" t="s">
        <v>323</v>
      </c>
      <c r="H1013" t="s">
        <v>25</v>
      </c>
      <c r="I1013" t="s">
        <v>26</v>
      </c>
      <c r="J1013" t="s">
        <v>94</v>
      </c>
      <c r="K1013" t="s">
        <v>95</v>
      </c>
      <c r="L1013">
        <v>98105</v>
      </c>
      <c r="M1013" t="s">
        <v>43</v>
      </c>
      <c r="N1013" t="s">
        <v>297</v>
      </c>
      <c r="O1013" t="s">
        <v>31</v>
      </c>
      <c r="P1013" t="s">
        <v>64</v>
      </c>
      <c r="Q1013" t="s">
        <v>298</v>
      </c>
      <c r="R1013">
        <v>139.58000000000001</v>
      </c>
      <c r="S1013">
        <v>7</v>
      </c>
      <c r="T1013">
        <v>0</v>
      </c>
      <c r="U1013">
        <v>39.0824</v>
      </c>
    </row>
    <row r="1014" spans="1:21" x14ac:dyDescent="0.3">
      <c r="A1014">
        <v>365</v>
      </c>
      <c r="B1014" t="s">
        <v>1279</v>
      </c>
      <c r="C1014" s="1">
        <v>43003</v>
      </c>
      <c r="D1014" s="1">
        <v>43009</v>
      </c>
      <c r="E1014" t="s">
        <v>49</v>
      </c>
      <c r="F1014" t="s">
        <v>1280</v>
      </c>
      <c r="G1014" t="s">
        <v>1281</v>
      </c>
      <c r="H1014" t="s">
        <v>25</v>
      </c>
      <c r="I1014" t="s">
        <v>26</v>
      </c>
      <c r="J1014" t="s">
        <v>265</v>
      </c>
      <c r="K1014" t="s">
        <v>266</v>
      </c>
      <c r="L1014">
        <v>10009</v>
      </c>
      <c r="M1014" t="s">
        <v>147</v>
      </c>
      <c r="N1014" t="s">
        <v>1286</v>
      </c>
      <c r="O1014" t="s">
        <v>31</v>
      </c>
      <c r="P1014" t="s">
        <v>64</v>
      </c>
      <c r="Q1014" t="s">
        <v>1287</v>
      </c>
      <c r="R1014">
        <v>47.12</v>
      </c>
      <c r="S1014">
        <v>8</v>
      </c>
      <c r="T1014">
        <v>0</v>
      </c>
      <c r="U1014">
        <v>20.732800000000001</v>
      </c>
    </row>
    <row r="1015" spans="1:21" x14ac:dyDescent="0.3">
      <c r="A1015">
        <v>8621</v>
      </c>
      <c r="B1015" t="s">
        <v>10151</v>
      </c>
      <c r="C1015" s="1">
        <v>43045</v>
      </c>
      <c r="D1015" s="1">
        <v>43048</v>
      </c>
      <c r="E1015" t="s">
        <v>22</v>
      </c>
      <c r="F1015" t="s">
        <v>6580</v>
      </c>
      <c r="G1015" t="s">
        <v>6581</v>
      </c>
      <c r="H1015" t="s">
        <v>25</v>
      </c>
      <c r="I1015" t="s">
        <v>26</v>
      </c>
      <c r="J1015" t="s">
        <v>816</v>
      </c>
      <c r="K1015" t="s">
        <v>103</v>
      </c>
      <c r="L1015">
        <v>75217</v>
      </c>
      <c r="M1015" t="s">
        <v>104</v>
      </c>
      <c r="N1015" t="s">
        <v>2634</v>
      </c>
      <c r="O1015" t="s">
        <v>31</v>
      </c>
      <c r="P1015" t="s">
        <v>64</v>
      </c>
      <c r="Q1015" t="s">
        <v>2635</v>
      </c>
      <c r="R1015">
        <v>30.56</v>
      </c>
      <c r="S1015">
        <v>5</v>
      </c>
      <c r="T1015">
        <v>0.6</v>
      </c>
      <c r="U1015">
        <v>-19.864000000000001</v>
      </c>
    </row>
    <row r="1016" spans="1:21" x14ac:dyDescent="0.3">
      <c r="A1016">
        <v>8611</v>
      </c>
      <c r="B1016" t="s">
        <v>10144</v>
      </c>
      <c r="C1016" s="1">
        <v>41794</v>
      </c>
      <c r="D1016" s="1">
        <v>41799</v>
      </c>
      <c r="E1016" t="s">
        <v>49</v>
      </c>
      <c r="F1016" t="s">
        <v>5191</v>
      </c>
      <c r="G1016" t="s">
        <v>5192</v>
      </c>
      <c r="H1016" t="s">
        <v>25</v>
      </c>
      <c r="I1016" t="s">
        <v>26</v>
      </c>
      <c r="J1016" t="s">
        <v>265</v>
      </c>
      <c r="K1016" t="s">
        <v>266</v>
      </c>
      <c r="L1016">
        <v>10035</v>
      </c>
      <c r="M1016" t="s">
        <v>147</v>
      </c>
      <c r="N1016" t="s">
        <v>3033</v>
      </c>
      <c r="O1016" t="s">
        <v>31</v>
      </c>
      <c r="P1016" t="s">
        <v>64</v>
      </c>
      <c r="Q1016" t="s">
        <v>3034</v>
      </c>
      <c r="R1016">
        <v>13.96</v>
      </c>
      <c r="S1016">
        <v>2</v>
      </c>
      <c r="T1016">
        <v>0</v>
      </c>
      <c r="U1016">
        <v>6.7008000000000001</v>
      </c>
    </row>
    <row r="1017" spans="1:21" x14ac:dyDescent="0.3">
      <c r="A1017">
        <v>8608</v>
      </c>
      <c r="B1017" t="s">
        <v>10144</v>
      </c>
      <c r="C1017" s="1">
        <v>41794</v>
      </c>
      <c r="D1017" s="1">
        <v>41799</v>
      </c>
      <c r="E1017" t="s">
        <v>49</v>
      </c>
      <c r="F1017" t="s">
        <v>5191</v>
      </c>
      <c r="G1017" t="s">
        <v>5192</v>
      </c>
      <c r="H1017" t="s">
        <v>25</v>
      </c>
      <c r="I1017" t="s">
        <v>26</v>
      </c>
      <c r="J1017" t="s">
        <v>265</v>
      </c>
      <c r="K1017" t="s">
        <v>266</v>
      </c>
      <c r="L1017">
        <v>10035</v>
      </c>
      <c r="M1017" t="s">
        <v>147</v>
      </c>
      <c r="N1017" t="s">
        <v>4591</v>
      </c>
      <c r="O1017" t="s">
        <v>31</v>
      </c>
      <c r="P1017" t="s">
        <v>64</v>
      </c>
      <c r="Q1017" t="s">
        <v>4592</v>
      </c>
      <c r="R1017">
        <v>56.96</v>
      </c>
      <c r="S1017">
        <v>2</v>
      </c>
      <c r="T1017">
        <v>0</v>
      </c>
      <c r="U1017">
        <v>21.075199999999999</v>
      </c>
    </row>
    <row r="1018" spans="1:21" x14ac:dyDescent="0.3">
      <c r="A1018">
        <v>8593</v>
      </c>
      <c r="B1018" t="s">
        <v>10135</v>
      </c>
      <c r="C1018" s="1">
        <v>42848</v>
      </c>
      <c r="D1018" s="1">
        <v>42851</v>
      </c>
      <c r="E1018" t="s">
        <v>187</v>
      </c>
      <c r="F1018" t="s">
        <v>50</v>
      </c>
      <c r="G1018" t="s">
        <v>51</v>
      </c>
      <c r="H1018" t="s">
        <v>25</v>
      </c>
      <c r="I1018" t="s">
        <v>26</v>
      </c>
      <c r="J1018" t="s">
        <v>10136</v>
      </c>
      <c r="K1018" t="s">
        <v>456</v>
      </c>
      <c r="L1018">
        <v>80634</v>
      </c>
      <c r="M1018" t="s">
        <v>43</v>
      </c>
      <c r="N1018" t="s">
        <v>8010</v>
      </c>
      <c r="O1018" t="s">
        <v>31</v>
      </c>
      <c r="P1018" t="s">
        <v>64</v>
      </c>
      <c r="Q1018" t="s">
        <v>8011</v>
      </c>
      <c r="R1018">
        <v>11.664</v>
      </c>
      <c r="S1018">
        <v>3</v>
      </c>
      <c r="T1018">
        <v>0.2</v>
      </c>
      <c r="U1018">
        <v>3.3534000000000002</v>
      </c>
    </row>
    <row r="1019" spans="1:21" x14ac:dyDescent="0.3">
      <c r="A1019">
        <v>8581</v>
      </c>
      <c r="B1019" t="s">
        <v>10127</v>
      </c>
      <c r="C1019" s="1">
        <v>41779</v>
      </c>
      <c r="D1019" s="1">
        <v>41781</v>
      </c>
      <c r="E1019" t="s">
        <v>22</v>
      </c>
      <c r="F1019" t="s">
        <v>4932</v>
      </c>
      <c r="G1019" t="s">
        <v>4933</v>
      </c>
      <c r="H1019" t="s">
        <v>40</v>
      </c>
      <c r="I1019" t="s">
        <v>26</v>
      </c>
      <c r="J1019" t="s">
        <v>10128</v>
      </c>
      <c r="K1019" t="s">
        <v>103</v>
      </c>
      <c r="L1019">
        <v>78666</v>
      </c>
      <c r="M1019" t="s">
        <v>104</v>
      </c>
      <c r="N1019" t="s">
        <v>8824</v>
      </c>
      <c r="O1019" t="s">
        <v>31</v>
      </c>
      <c r="P1019" t="s">
        <v>64</v>
      </c>
      <c r="Q1019" t="s">
        <v>8825</v>
      </c>
      <c r="R1019">
        <v>10.332000000000001</v>
      </c>
      <c r="S1019">
        <v>3</v>
      </c>
      <c r="T1019">
        <v>0.6</v>
      </c>
      <c r="U1019">
        <v>-5.9409000000000001</v>
      </c>
    </row>
    <row r="1020" spans="1:21" x14ac:dyDescent="0.3">
      <c r="A1020">
        <v>8577</v>
      </c>
      <c r="B1020" t="s">
        <v>10124</v>
      </c>
      <c r="C1020" s="1">
        <v>42919</v>
      </c>
      <c r="D1020" s="1">
        <v>42920</v>
      </c>
      <c r="E1020" t="s">
        <v>187</v>
      </c>
      <c r="F1020" t="s">
        <v>6539</v>
      </c>
      <c r="G1020" t="s">
        <v>6540</v>
      </c>
      <c r="H1020" t="s">
        <v>25</v>
      </c>
      <c r="I1020" t="s">
        <v>26</v>
      </c>
      <c r="J1020" t="s">
        <v>86</v>
      </c>
      <c r="K1020" t="s">
        <v>2700</v>
      </c>
      <c r="L1020">
        <v>3301</v>
      </c>
      <c r="M1020" t="s">
        <v>147</v>
      </c>
      <c r="N1020" t="s">
        <v>2911</v>
      </c>
      <c r="O1020" t="s">
        <v>31</v>
      </c>
      <c r="P1020" t="s">
        <v>64</v>
      </c>
      <c r="Q1020" t="s">
        <v>2912</v>
      </c>
      <c r="R1020">
        <v>102.3</v>
      </c>
      <c r="S1020">
        <v>1</v>
      </c>
      <c r="T1020">
        <v>0</v>
      </c>
      <c r="U1020">
        <v>26.597999999999999</v>
      </c>
    </row>
    <row r="1021" spans="1:21" x14ac:dyDescent="0.3">
      <c r="A1021">
        <v>8565</v>
      </c>
      <c r="B1021" t="s">
        <v>10114</v>
      </c>
      <c r="C1021" s="1">
        <v>42855</v>
      </c>
      <c r="D1021" s="1">
        <v>42859</v>
      </c>
      <c r="E1021" t="s">
        <v>49</v>
      </c>
      <c r="F1021" t="s">
        <v>3511</v>
      </c>
      <c r="G1021" t="s">
        <v>3512</v>
      </c>
      <c r="H1021" t="s">
        <v>101</v>
      </c>
      <c r="I1021" t="s">
        <v>26</v>
      </c>
      <c r="J1021" t="s">
        <v>10115</v>
      </c>
      <c r="K1021" t="s">
        <v>53</v>
      </c>
      <c r="L1021">
        <v>32771</v>
      </c>
      <c r="M1021" t="s">
        <v>29</v>
      </c>
      <c r="N1021" t="s">
        <v>8510</v>
      </c>
      <c r="O1021" t="s">
        <v>31</v>
      </c>
      <c r="P1021" t="s">
        <v>64</v>
      </c>
      <c r="Q1021" t="s">
        <v>8511</v>
      </c>
      <c r="R1021">
        <v>220.70400000000001</v>
      </c>
      <c r="S1021">
        <v>6</v>
      </c>
      <c r="T1021">
        <v>0.2</v>
      </c>
      <c r="U1021">
        <v>-8.2764000000000006</v>
      </c>
    </row>
    <row r="1022" spans="1:21" x14ac:dyDescent="0.3">
      <c r="A1022">
        <v>8562</v>
      </c>
      <c r="B1022" t="s">
        <v>10112</v>
      </c>
      <c r="C1022" s="1">
        <v>42727</v>
      </c>
      <c r="D1022" s="1">
        <v>42730</v>
      </c>
      <c r="E1022" t="s">
        <v>22</v>
      </c>
      <c r="F1022" t="s">
        <v>1348</v>
      </c>
      <c r="G1022" t="s">
        <v>1349</v>
      </c>
      <c r="H1022" t="s">
        <v>40</v>
      </c>
      <c r="I1022" t="s">
        <v>26</v>
      </c>
      <c r="J1022" t="s">
        <v>183</v>
      </c>
      <c r="K1022" t="s">
        <v>103</v>
      </c>
      <c r="L1022">
        <v>77041</v>
      </c>
      <c r="M1022" t="s">
        <v>104</v>
      </c>
      <c r="N1022" t="s">
        <v>1559</v>
      </c>
      <c r="O1022" t="s">
        <v>31</v>
      </c>
      <c r="P1022" t="s">
        <v>64</v>
      </c>
      <c r="Q1022" t="s">
        <v>1560</v>
      </c>
      <c r="R1022">
        <v>2.3279999999999998</v>
      </c>
      <c r="S1022">
        <v>2</v>
      </c>
      <c r="T1022">
        <v>0.6</v>
      </c>
      <c r="U1022">
        <v>-0.75660000000000005</v>
      </c>
    </row>
    <row r="1023" spans="1:21" x14ac:dyDescent="0.3">
      <c r="A1023">
        <v>8550</v>
      </c>
      <c r="B1023" t="s">
        <v>10106</v>
      </c>
      <c r="C1023" s="1">
        <v>42258</v>
      </c>
      <c r="D1023" s="1">
        <v>42259</v>
      </c>
      <c r="E1023" t="s">
        <v>187</v>
      </c>
      <c r="F1023" t="s">
        <v>2766</v>
      </c>
      <c r="G1023" t="s">
        <v>2767</v>
      </c>
      <c r="H1023" t="s">
        <v>40</v>
      </c>
      <c r="I1023" t="s">
        <v>26</v>
      </c>
      <c r="J1023" t="s">
        <v>455</v>
      </c>
      <c r="K1023" t="s">
        <v>456</v>
      </c>
      <c r="L1023">
        <v>80013</v>
      </c>
      <c r="M1023" t="s">
        <v>43</v>
      </c>
      <c r="N1023" t="s">
        <v>1720</v>
      </c>
      <c r="O1023" t="s">
        <v>31</v>
      </c>
      <c r="P1023" t="s">
        <v>64</v>
      </c>
      <c r="Q1023" t="s">
        <v>1721</v>
      </c>
      <c r="R1023">
        <v>24.64</v>
      </c>
      <c r="S1023">
        <v>4</v>
      </c>
      <c r="T1023">
        <v>0.2</v>
      </c>
      <c r="U1023">
        <v>4.0039999999999996</v>
      </c>
    </row>
    <row r="1024" spans="1:21" x14ac:dyDescent="0.3">
      <c r="A1024">
        <v>8546</v>
      </c>
      <c r="B1024" t="s">
        <v>10104</v>
      </c>
      <c r="C1024" s="1">
        <v>42456</v>
      </c>
      <c r="D1024" s="1">
        <v>42460</v>
      </c>
      <c r="E1024" t="s">
        <v>49</v>
      </c>
      <c r="F1024" t="s">
        <v>879</v>
      </c>
      <c r="G1024" t="s">
        <v>880</v>
      </c>
      <c r="H1024" t="s">
        <v>40</v>
      </c>
      <c r="I1024" t="s">
        <v>26</v>
      </c>
      <c r="J1024" t="s">
        <v>496</v>
      </c>
      <c r="K1024" t="s">
        <v>1274</v>
      </c>
      <c r="L1024">
        <v>31907</v>
      </c>
      <c r="M1024" t="s">
        <v>29</v>
      </c>
      <c r="N1024" t="s">
        <v>7118</v>
      </c>
      <c r="O1024" t="s">
        <v>31</v>
      </c>
      <c r="P1024" t="s">
        <v>64</v>
      </c>
      <c r="Q1024" t="s">
        <v>7119</v>
      </c>
      <c r="R1024">
        <v>39.92</v>
      </c>
      <c r="S1024">
        <v>4</v>
      </c>
      <c r="T1024">
        <v>0</v>
      </c>
      <c r="U1024">
        <v>11.1776</v>
      </c>
    </row>
    <row r="1025" spans="1:21" x14ac:dyDescent="0.3">
      <c r="A1025">
        <v>8545</v>
      </c>
      <c r="B1025" t="s">
        <v>10104</v>
      </c>
      <c r="C1025" s="1">
        <v>42456</v>
      </c>
      <c r="D1025" s="1">
        <v>42460</v>
      </c>
      <c r="E1025" t="s">
        <v>49</v>
      </c>
      <c r="F1025" t="s">
        <v>879</v>
      </c>
      <c r="G1025" t="s">
        <v>880</v>
      </c>
      <c r="H1025" t="s">
        <v>40</v>
      </c>
      <c r="I1025" t="s">
        <v>26</v>
      </c>
      <c r="J1025" t="s">
        <v>496</v>
      </c>
      <c r="K1025" t="s">
        <v>1274</v>
      </c>
      <c r="L1025">
        <v>31907</v>
      </c>
      <c r="M1025" t="s">
        <v>29</v>
      </c>
      <c r="N1025" t="s">
        <v>7441</v>
      </c>
      <c r="O1025" t="s">
        <v>31</v>
      </c>
      <c r="P1025" t="s">
        <v>64</v>
      </c>
      <c r="Q1025" t="s">
        <v>7442</v>
      </c>
      <c r="R1025">
        <v>20.239999999999998</v>
      </c>
      <c r="S1025">
        <v>1</v>
      </c>
      <c r="T1025">
        <v>0</v>
      </c>
      <c r="U1025">
        <v>8.7032000000000007</v>
      </c>
    </row>
    <row r="1026" spans="1:21" x14ac:dyDescent="0.3">
      <c r="A1026">
        <v>388</v>
      </c>
      <c r="B1026" t="s">
        <v>1360</v>
      </c>
      <c r="C1026" s="1">
        <v>42341</v>
      </c>
      <c r="D1026" s="1">
        <v>42345</v>
      </c>
      <c r="E1026" t="s">
        <v>49</v>
      </c>
      <c r="F1026" t="s">
        <v>1361</v>
      </c>
      <c r="G1026" t="s">
        <v>1362</v>
      </c>
      <c r="H1026" t="s">
        <v>40</v>
      </c>
      <c r="I1026" t="s">
        <v>26</v>
      </c>
      <c r="J1026" t="s">
        <v>145</v>
      </c>
      <c r="K1026" t="s">
        <v>146</v>
      </c>
      <c r="L1026">
        <v>19140</v>
      </c>
      <c r="M1026" t="s">
        <v>147</v>
      </c>
      <c r="N1026" t="s">
        <v>1365</v>
      </c>
      <c r="O1026" t="s">
        <v>31</v>
      </c>
      <c r="P1026" t="s">
        <v>64</v>
      </c>
      <c r="Q1026" t="s">
        <v>1366</v>
      </c>
      <c r="R1026">
        <v>2.96</v>
      </c>
      <c r="S1026">
        <v>1</v>
      </c>
      <c r="T1026">
        <v>0.2</v>
      </c>
      <c r="U1026">
        <v>0.77700000000000002</v>
      </c>
    </row>
    <row r="1027" spans="1:21" x14ac:dyDescent="0.3">
      <c r="A1027">
        <v>8526</v>
      </c>
      <c r="B1027" t="s">
        <v>10093</v>
      </c>
      <c r="C1027" s="1">
        <v>42810</v>
      </c>
      <c r="D1027" s="1">
        <v>42810</v>
      </c>
      <c r="E1027" t="s">
        <v>1292</v>
      </c>
      <c r="F1027" t="s">
        <v>7113</v>
      </c>
      <c r="G1027" t="s">
        <v>7114</v>
      </c>
      <c r="H1027" t="s">
        <v>25</v>
      </c>
      <c r="I1027" t="s">
        <v>26</v>
      </c>
      <c r="J1027" t="s">
        <v>496</v>
      </c>
      <c r="K1027" t="s">
        <v>497</v>
      </c>
      <c r="L1027">
        <v>43229</v>
      </c>
      <c r="M1027" t="s">
        <v>147</v>
      </c>
      <c r="N1027" t="s">
        <v>7628</v>
      </c>
      <c r="O1027" t="s">
        <v>31</v>
      </c>
      <c r="P1027" t="s">
        <v>64</v>
      </c>
      <c r="Q1027" t="s">
        <v>7629</v>
      </c>
      <c r="R1027">
        <v>51.264000000000003</v>
      </c>
      <c r="S1027">
        <v>6</v>
      </c>
      <c r="T1027">
        <v>0.2</v>
      </c>
      <c r="U1027">
        <v>7.6896000000000004</v>
      </c>
    </row>
    <row r="1028" spans="1:21" x14ac:dyDescent="0.3">
      <c r="A1028">
        <v>8522</v>
      </c>
      <c r="B1028" t="s">
        <v>10090</v>
      </c>
      <c r="C1028" s="1">
        <v>42380</v>
      </c>
      <c r="D1028" s="1">
        <v>42384</v>
      </c>
      <c r="E1028" t="s">
        <v>49</v>
      </c>
      <c r="F1028" t="s">
        <v>763</v>
      </c>
      <c r="G1028" t="s">
        <v>764</v>
      </c>
      <c r="H1028" t="s">
        <v>101</v>
      </c>
      <c r="I1028" t="s">
        <v>26</v>
      </c>
      <c r="J1028" t="s">
        <v>496</v>
      </c>
      <c r="K1028" t="s">
        <v>497</v>
      </c>
      <c r="L1028">
        <v>43229</v>
      </c>
      <c r="M1028" t="s">
        <v>147</v>
      </c>
      <c r="N1028" t="s">
        <v>3414</v>
      </c>
      <c r="O1028" t="s">
        <v>31</v>
      </c>
      <c r="P1028" t="s">
        <v>64</v>
      </c>
      <c r="Q1028" t="s">
        <v>3415</v>
      </c>
      <c r="R1028">
        <v>54.991999999999997</v>
      </c>
      <c r="S1028">
        <v>14</v>
      </c>
      <c r="T1028">
        <v>0.2</v>
      </c>
      <c r="U1028">
        <v>8.9361999999999995</v>
      </c>
    </row>
    <row r="1029" spans="1:21" x14ac:dyDescent="0.3">
      <c r="A1029">
        <v>8519</v>
      </c>
      <c r="B1029" t="s">
        <v>10089</v>
      </c>
      <c r="C1029" s="1">
        <v>43073</v>
      </c>
      <c r="D1029" s="1">
        <v>43079</v>
      </c>
      <c r="E1029" t="s">
        <v>49</v>
      </c>
      <c r="F1029" t="s">
        <v>8524</v>
      </c>
      <c r="G1029" t="s">
        <v>8525</v>
      </c>
      <c r="H1029" t="s">
        <v>25</v>
      </c>
      <c r="I1029" t="s">
        <v>26</v>
      </c>
      <c r="J1029" t="s">
        <v>4832</v>
      </c>
      <c r="K1029" t="s">
        <v>789</v>
      </c>
      <c r="L1029">
        <v>7501</v>
      </c>
      <c r="M1029" t="s">
        <v>147</v>
      </c>
      <c r="N1029" t="s">
        <v>9602</v>
      </c>
      <c r="O1029" t="s">
        <v>31</v>
      </c>
      <c r="P1029" t="s">
        <v>64</v>
      </c>
      <c r="Q1029" t="s">
        <v>9603</v>
      </c>
      <c r="R1029">
        <v>12.99</v>
      </c>
      <c r="S1029">
        <v>1</v>
      </c>
      <c r="T1029">
        <v>0</v>
      </c>
      <c r="U1029">
        <v>1.5588</v>
      </c>
    </row>
    <row r="1030" spans="1:21" x14ac:dyDescent="0.3">
      <c r="A1030">
        <v>8518</v>
      </c>
      <c r="B1030" t="s">
        <v>10088</v>
      </c>
      <c r="C1030" s="1">
        <v>42890</v>
      </c>
      <c r="D1030" s="1">
        <v>42893</v>
      </c>
      <c r="E1030" t="s">
        <v>22</v>
      </c>
      <c r="F1030" t="s">
        <v>1664</v>
      </c>
      <c r="G1030" t="s">
        <v>1665</v>
      </c>
      <c r="H1030" t="s">
        <v>25</v>
      </c>
      <c r="I1030" t="s">
        <v>26</v>
      </c>
      <c r="J1030" t="s">
        <v>5913</v>
      </c>
      <c r="K1030" t="s">
        <v>103</v>
      </c>
      <c r="L1030">
        <v>75034</v>
      </c>
      <c r="M1030" t="s">
        <v>104</v>
      </c>
      <c r="N1030" t="s">
        <v>5370</v>
      </c>
      <c r="O1030" t="s">
        <v>31</v>
      </c>
      <c r="P1030" t="s">
        <v>64</v>
      </c>
      <c r="Q1030" t="s">
        <v>5371</v>
      </c>
      <c r="R1030">
        <v>30.335999999999999</v>
      </c>
      <c r="S1030">
        <v>6</v>
      </c>
      <c r="T1030">
        <v>0.6</v>
      </c>
      <c r="U1030">
        <v>-17.443200000000001</v>
      </c>
    </row>
    <row r="1031" spans="1:21" x14ac:dyDescent="0.3">
      <c r="A1031">
        <v>8513</v>
      </c>
      <c r="B1031" t="s">
        <v>10084</v>
      </c>
      <c r="C1031" s="1">
        <v>42402</v>
      </c>
      <c r="D1031" s="1">
        <v>42408</v>
      </c>
      <c r="E1031" t="s">
        <v>49</v>
      </c>
      <c r="F1031" t="s">
        <v>3101</v>
      </c>
      <c r="G1031" t="s">
        <v>3102</v>
      </c>
      <c r="H1031" t="s">
        <v>40</v>
      </c>
      <c r="I1031" t="s">
        <v>26</v>
      </c>
      <c r="J1031" t="s">
        <v>183</v>
      </c>
      <c r="K1031" t="s">
        <v>103</v>
      </c>
      <c r="L1031">
        <v>77041</v>
      </c>
      <c r="M1031" t="s">
        <v>104</v>
      </c>
      <c r="N1031" t="s">
        <v>2884</v>
      </c>
      <c r="O1031" t="s">
        <v>31</v>
      </c>
      <c r="P1031" t="s">
        <v>64</v>
      </c>
      <c r="Q1031" t="s">
        <v>2885</v>
      </c>
      <c r="R1031">
        <v>73.784000000000006</v>
      </c>
      <c r="S1031">
        <v>2</v>
      </c>
      <c r="T1031">
        <v>0.6</v>
      </c>
      <c r="U1031">
        <v>-77.473200000000006</v>
      </c>
    </row>
    <row r="1032" spans="1:21" x14ac:dyDescent="0.3">
      <c r="A1032">
        <v>8491</v>
      </c>
      <c r="B1032" t="s">
        <v>10073</v>
      </c>
      <c r="C1032" s="1">
        <v>42402</v>
      </c>
      <c r="D1032" s="1">
        <v>42404</v>
      </c>
      <c r="E1032" t="s">
        <v>22</v>
      </c>
      <c r="F1032" t="s">
        <v>2819</v>
      </c>
      <c r="G1032" t="s">
        <v>2820</v>
      </c>
      <c r="H1032" t="s">
        <v>25</v>
      </c>
      <c r="I1032" t="s">
        <v>26</v>
      </c>
      <c r="J1032" t="s">
        <v>1129</v>
      </c>
      <c r="K1032" t="s">
        <v>318</v>
      </c>
      <c r="L1032">
        <v>22204</v>
      </c>
      <c r="M1032" t="s">
        <v>29</v>
      </c>
      <c r="N1032" t="s">
        <v>6833</v>
      </c>
      <c r="O1032" t="s">
        <v>31</v>
      </c>
      <c r="P1032" t="s">
        <v>64</v>
      </c>
      <c r="Q1032" t="s">
        <v>6834</v>
      </c>
      <c r="R1032">
        <v>18.690000000000001</v>
      </c>
      <c r="S1032">
        <v>7</v>
      </c>
      <c r="T1032">
        <v>0</v>
      </c>
      <c r="U1032">
        <v>7.1021999999999998</v>
      </c>
    </row>
    <row r="1033" spans="1:21" x14ac:dyDescent="0.3">
      <c r="A1033">
        <v>8485</v>
      </c>
      <c r="B1033" t="s">
        <v>10069</v>
      </c>
      <c r="C1033" s="1">
        <v>43002</v>
      </c>
      <c r="D1033" s="1">
        <v>43002</v>
      </c>
      <c r="E1033" t="s">
        <v>1292</v>
      </c>
      <c r="F1033" t="s">
        <v>1463</v>
      </c>
      <c r="G1033" t="s">
        <v>1464</v>
      </c>
      <c r="H1033" t="s">
        <v>25</v>
      </c>
      <c r="I1033" t="s">
        <v>26</v>
      </c>
      <c r="J1033" t="s">
        <v>94</v>
      </c>
      <c r="K1033" t="s">
        <v>95</v>
      </c>
      <c r="L1033">
        <v>98115</v>
      </c>
      <c r="M1033" t="s">
        <v>43</v>
      </c>
      <c r="N1033" t="s">
        <v>2188</v>
      </c>
      <c r="O1033" t="s">
        <v>31</v>
      </c>
      <c r="P1033" t="s">
        <v>64</v>
      </c>
      <c r="Q1033" t="s">
        <v>2189</v>
      </c>
      <c r="R1033">
        <v>199.8</v>
      </c>
      <c r="S1033">
        <v>10</v>
      </c>
      <c r="T1033">
        <v>0</v>
      </c>
      <c r="U1033">
        <v>71.927999999999997</v>
      </c>
    </row>
    <row r="1034" spans="1:21" x14ac:dyDescent="0.3">
      <c r="A1034">
        <v>8472</v>
      </c>
      <c r="B1034" t="s">
        <v>10056</v>
      </c>
      <c r="C1034" s="1">
        <v>42848</v>
      </c>
      <c r="D1034" s="1">
        <v>42852</v>
      </c>
      <c r="E1034" t="s">
        <v>49</v>
      </c>
      <c r="F1034" t="s">
        <v>423</v>
      </c>
      <c r="G1034" t="s">
        <v>424</v>
      </c>
      <c r="H1034" t="s">
        <v>101</v>
      </c>
      <c r="I1034" t="s">
        <v>26</v>
      </c>
      <c r="J1034" t="s">
        <v>5360</v>
      </c>
      <c r="K1034" t="s">
        <v>334</v>
      </c>
      <c r="L1034">
        <v>37042</v>
      </c>
      <c r="M1034" t="s">
        <v>29</v>
      </c>
      <c r="N1034" t="s">
        <v>6553</v>
      </c>
      <c r="O1034" t="s">
        <v>31</v>
      </c>
      <c r="P1034" t="s">
        <v>64</v>
      </c>
      <c r="Q1034" t="s">
        <v>6554</v>
      </c>
      <c r="R1034">
        <v>77.951999999999998</v>
      </c>
      <c r="S1034">
        <v>3</v>
      </c>
      <c r="T1034">
        <v>0.2</v>
      </c>
      <c r="U1034">
        <v>-11.6928</v>
      </c>
    </row>
    <row r="1035" spans="1:21" x14ac:dyDescent="0.3">
      <c r="A1035">
        <v>8455</v>
      </c>
      <c r="B1035" t="s">
        <v>10044</v>
      </c>
      <c r="C1035" s="1">
        <v>42478</v>
      </c>
      <c r="D1035" s="1">
        <v>42483</v>
      </c>
      <c r="E1035" t="s">
        <v>49</v>
      </c>
      <c r="F1035" t="s">
        <v>8295</v>
      </c>
      <c r="G1035" t="s">
        <v>8296</v>
      </c>
      <c r="H1035" t="s">
        <v>40</v>
      </c>
      <c r="I1035" t="s">
        <v>26</v>
      </c>
      <c r="J1035" t="s">
        <v>183</v>
      </c>
      <c r="K1035" t="s">
        <v>103</v>
      </c>
      <c r="L1035">
        <v>77070</v>
      </c>
      <c r="M1035" t="s">
        <v>104</v>
      </c>
      <c r="N1035" t="s">
        <v>5151</v>
      </c>
      <c r="O1035" t="s">
        <v>31</v>
      </c>
      <c r="P1035" t="s">
        <v>64</v>
      </c>
      <c r="Q1035" t="s">
        <v>5152</v>
      </c>
      <c r="R1035">
        <v>127.88</v>
      </c>
      <c r="S1035">
        <v>5</v>
      </c>
      <c r="T1035">
        <v>0.6</v>
      </c>
      <c r="U1035">
        <v>-67.137</v>
      </c>
    </row>
    <row r="1036" spans="1:21" x14ac:dyDescent="0.3">
      <c r="A1036">
        <v>8448</v>
      </c>
      <c r="B1036" t="s">
        <v>10042</v>
      </c>
      <c r="C1036" s="1">
        <v>43031</v>
      </c>
      <c r="D1036" s="1">
        <v>43032</v>
      </c>
      <c r="E1036" t="s">
        <v>187</v>
      </c>
      <c r="F1036" t="s">
        <v>2828</v>
      </c>
      <c r="G1036" t="s">
        <v>2829</v>
      </c>
      <c r="H1036" t="s">
        <v>40</v>
      </c>
      <c r="I1036" t="s">
        <v>26</v>
      </c>
      <c r="J1036" t="s">
        <v>7313</v>
      </c>
      <c r="K1036" t="s">
        <v>1402</v>
      </c>
      <c r="L1036">
        <v>2920</v>
      </c>
      <c r="M1036" t="s">
        <v>147</v>
      </c>
      <c r="N1036" t="s">
        <v>9194</v>
      </c>
      <c r="O1036" t="s">
        <v>31</v>
      </c>
      <c r="P1036" t="s">
        <v>64</v>
      </c>
      <c r="Q1036" t="s">
        <v>9195</v>
      </c>
      <c r="R1036">
        <v>210.68</v>
      </c>
      <c r="S1036">
        <v>2</v>
      </c>
      <c r="T1036">
        <v>0</v>
      </c>
      <c r="U1036">
        <v>50.563200000000002</v>
      </c>
    </row>
    <row r="1037" spans="1:21" x14ac:dyDescent="0.3">
      <c r="A1037">
        <v>8447</v>
      </c>
      <c r="B1037" t="s">
        <v>10042</v>
      </c>
      <c r="C1037" s="1">
        <v>43031</v>
      </c>
      <c r="D1037" s="1">
        <v>43032</v>
      </c>
      <c r="E1037" t="s">
        <v>187</v>
      </c>
      <c r="F1037" t="s">
        <v>2828</v>
      </c>
      <c r="G1037" t="s">
        <v>2829</v>
      </c>
      <c r="H1037" t="s">
        <v>40</v>
      </c>
      <c r="I1037" t="s">
        <v>26</v>
      </c>
      <c r="J1037" t="s">
        <v>7313</v>
      </c>
      <c r="K1037" t="s">
        <v>1402</v>
      </c>
      <c r="L1037">
        <v>2920</v>
      </c>
      <c r="M1037" t="s">
        <v>147</v>
      </c>
      <c r="N1037" t="s">
        <v>6142</v>
      </c>
      <c r="O1037" t="s">
        <v>31</v>
      </c>
      <c r="P1037" t="s">
        <v>64</v>
      </c>
      <c r="Q1037" t="s">
        <v>6143</v>
      </c>
      <c r="R1037">
        <v>35</v>
      </c>
      <c r="S1037">
        <v>4</v>
      </c>
      <c r="T1037">
        <v>0</v>
      </c>
      <c r="U1037">
        <v>14.7</v>
      </c>
    </row>
    <row r="1038" spans="1:21" x14ac:dyDescent="0.3">
      <c r="A1038">
        <v>8435</v>
      </c>
      <c r="B1038" t="s">
        <v>10034</v>
      </c>
      <c r="C1038" s="1">
        <v>41896</v>
      </c>
      <c r="D1038" s="1">
        <v>41900</v>
      </c>
      <c r="E1038" t="s">
        <v>22</v>
      </c>
      <c r="F1038" t="s">
        <v>5384</v>
      </c>
      <c r="G1038" t="s">
        <v>5385</v>
      </c>
      <c r="H1038" t="s">
        <v>40</v>
      </c>
      <c r="I1038" t="s">
        <v>26</v>
      </c>
      <c r="J1038" t="s">
        <v>5977</v>
      </c>
      <c r="K1038" t="s">
        <v>103</v>
      </c>
      <c r="L1038">
        <v>78415</v>
      </c>
      <c r="M1038" t="s">
        <v>104</v>
      </c>
      <c r="N1038" t="s">
        <v>6198</v>
      </c>
      <c r="O1038" t="s">
        <v>31</v>
      </c>
      <c r="P1038" t="s">
        <v>64</v>
      </c>
      <c r="Q1038" t="s">
        <v>6199</v>
      </c>
      <c r="R1038">
        <v>9.9600000000000009</v>
      </c>
      <c r="S1038">
        <v>5</v>
      </c>
      <c r="T1038">
        <v>0.6</v>
      </c>
      <c r="U1038">
        <v>-6.7229999999999999</v>
      </c>
    </row>
    <row r="1039" spans="1:21" x14ac:dyDescent="0.3">
      <c r="A1039">
        <v>8432</v>
      </c>
      <c r="B1039" t="s">
        <v>10033</v>
      </c>
      <c r="C1039" s="1">
        <v>43047</v>
      </c>
      <c r="D1039" s="1">
        <v>43052</v>
      </c>
      <c r="E1039" t="s">
        <v>49</v>
      </c>
      <c r="F1039" t="s">
        <v>5722</v>
      </c>
      <c r="G1039" t="s">
        <v>5723</v>
      </c>
      <c r="H1039" t="s">
        <v>40</v>
      </c>
      <c r="I1039" t="s">
        <v>26</v>
      </c>
      <c r="J1039" t="s">
        <v>4500</v>
      </c>
      <c r="K1039" t="s">
        <v>2741</v>
      </c>
      <c r="L1039">
        <v>21215</v>
      </c>
      <c r="M1039" t="s">
        <v>147</v>
      </c>
      <c r="N1039" t="s">
        <v>3515</v>
      </c>
      <c r="O1039" t="s">
        <v>31</v>
      </c>
      <c r="P1039" t="s">
        <v>64</v>
      </c>
      <c r="Q1039" t="s">
        <v>3516</v>
      </c>
      <c r="R1039">
        <v>274.2</v>
      </c>
      <c r="S1039">
        <v>10</v>
      </c>
      <c r="T1039">
        <v>0</v>
      </c>
      <c r="U1039">
        <v>112.422</v>
      </c>
    </row>
    <row r="1040" spans="1:21" x14ac:dyDescent="0.3">
      <c r="A1040">
        <v>8430</v>
      </c>
      <c r="B1040" t="s">
        <v>10031</v>
      </c>
      <c r="C1040" s="1">
        <v>42723</v>
      </c>
      <c r="D1040" s="1">
        <v>42725</v>
      </c>
      <c r="E1040" t="s">
        <v>22</v>
      </c>
      <c r="F1040" t="s">
        <v>485</v>
      </c>
      <c r="G1040" t="s">
        <v>486</v>
      </c>
      <c r="H1040" t="s">
        <v>25</v>
      </c>
      <c r="I1040" t="s">
        <v>26</v>
      </c>
      <c r="J1040" t="s">
        <v>4779</v>
      </c>
      <c r="K1040" t="s">
        <v>146</v>
      </c>
      <c r="L1040">
        <v>19601</v>
      </c>
      <c r="M1040" t="s">
        <v>147</v>
      </c>
      <c r="N1040" t="s">
        <v>7022</v>
      </c>
      <c r="O1040" t="s">
        <v>31</v>
      </c>
      <c r="P1040" t="s">
        <v>64</v>
      </c>
      <c r="Q1040" t="s">
        <v>7023</v>
      </c>
      <c r="R1040">
        <v>303.92</v>
      </c>
      <c r="S1040">
        <v>5</v>
      </c>
      <c r="T1040">
        <v>0.2</v>
      </c>
      <c r="U1040">
        <v>-30.391999999999999</v>
      </c>
    </row>
    <row r="1041" spans="1:21" x14ac:dyDescent="0.3">
      <c r="A1041">
        <v>8424</v>
      </c>
      <c r="B1041" t="s">
        <v>10026</v>
      </c>
      <c r="C1041" s="1">
        <v>43020</v>
      </c>
      <c r="D1041" s="1">
        <v>43024</v>
      </c>
      <c r="E1041" t="s">
        <v>49</v>
      </c>
      <c r="F1041" t="s">
        <v>646</v>
      </c>
      <c r="G1041" t="s">
        <v>647</v>
      </c>
      <c r="H1041" t="s">
        <v>25</v>
      </c>
      <c r="I1041" t="s">
        <v>26</v>
      </c>
      <c r="J1041" t="s">
        <v>1121</v>
      </c>
      <c r="K1041" t="s">
        <v>789</v>
      </c>
      <c r="L1041">
        <v>8701</v>
      </c>
      <c r="M1041" t="s">
        <v>147</v>
      </c>
      <c r="N1041" t="s">
        <v>7441</v>
      </c>
      <c r="O1041" t="s">
        <v>31</v>
      </c>
      <c r="P1041" t="s">
        <v>64</v>
      </c>
      <c r="Q1041" t="s">
        <v>7442</v>
      </c>
      <c r="R1041">
        <v>40.479999999999997</v>
      </c>
      <c r="S1041">
        <v>2</v>
      </c>
      <c r="T1041">
        <v>0</v>
      </c>
      <c r="U1041">
        <v>17.406400000000001</v>
      </c>
    </row>
    <row r="1042" spans="1:21" x14ac:dyDescent="0.3">
      <c r="A1042">
        <v>423</v>
      </c>
      <c r="B1042" t="s">
        <v>1480</v>
      </c>
      <c r="C1042" s="1">
        <v>43027</v>
      </c>
      <c r="D1042" s="1">
        <v>43031</v>
      </c>
      <c r="E1042" t="s">
        <v>49</v>
      </c>
      <c r="F1042" t="s">
        <v>1481</v>
      </c>
      <c r="G1042" t="s">
        <v>1482</v>
      </c>
      <c r="H1042" t="s">
        <v>40</v>
      </c>
      <c r="I1042" t="s">
        <v>26</v>
      </c>
      <c r="J1042" t="s">
        <v>1483</v>
      </c>
      <c r="K1042" t="s">
        <v>1247</v>
      </c>
      <c r="L1042">
        <v>1841</v>
      </c>
      <c r="M1042" t="s">
        <v>147</v>
      </c>
      <c r="N1042" t="s">
        <v>1484</v>
      </c>
      <c r="O1042" t="s">
        <v>31</v>
      </c>
      <c r="P1042" t="s">
        <v>64</v>
      </c>
      <c r="Q1042" t="s">
        <v>1485</v>
      </c>
      <c r="R1042">
        <v>56.56</v>
      </c>
      <c r="S1042">
        <v>4</v>
      </c>
      <c r="T1042">
        <v>0</v>
      </c>
      <c r="U1042">
        <v>14.7056</v>
      </c>
    </row>
    <row r="1043" spans="1:21" x14ac:dyDescent="0.3">
      <c r="A1043">
        <v>426</v>
      </c>
      <c r="B1043" t="s">
        <v>1494</v>
      </c>
      <c r="C1043" s="1">
        <v>43062</v>
      </c>
      <c r="D1043" s="1">
        <v>43065</v>
      </c>
      <c r="E1043" t="s">
        <v>22</v>
      </c>
      <c r="F1043" t="s">
        <v>263</v>
      </c>
      <c r="G1043" t="s">
        <v>264</v>
      </c>
      <c r="H1043" t="s">
        <v>40</v>
      </c>
      <c r="I1043" t="s">
        <v>26</v>
      </c>
      <c r="J1043" t="s">
        <v>1495</v>
      </c>
      <c r="K1043" t="s">
        <v>237</v>
      </c>
      <c r="L1043">
        <v>48187</v>
      </c>
      <c r="M1043" t="s">
        <v>104</v>
      </c>
      <c r="N1043" t="s">
        <v>1496</v>
      </c>
      <c r="O1043" t="s">
        <v>31</v>
      </c>
      <c r="P1043" t="s">
        <v>64</v>
      </c>
      <c r="Q1043" t="s">
        <v>1497</v>
      </c>
      <c r="R1043">
        <v>28.4</v>
      </c>
      <c r="S1043">
        <v>2</v>
      </c>
      <c r="T1043">
        <v>0</v>
      </c>
      <c r="U1043">
        <v>11.076000000000001</v>
      </c>
    </row>
    <row r="1044" spans="1:21" x14ac:dyDescent="0.3">
      <c r="A1044">
        <v>8407</v>
      </c>
      <c r="B1044" t="s">
        <v>10018</v>
      </c>
      <c r="C1044" s="1">
        <v>42924</v>
      </c>
      <c r="D1044" s="1">
        <v>42928</v>
      </c>
      <c r="E1044" t="s">
        <v>49</v>
      </c>
      <c r="F1044" t="s">
        <v>9881</v>
      </c>
      <c r="G1044" t="s">
        <v>9882</v>
      </c>
      <c r="H1044" t="s">
        <v>40</v>
      </c>
      <c r="I1044" t="s">
        <v>26</v>
      </c>
      <c r="J1044" t="s">
        <v>606</v>
      </c>
      <c r="K1044" t="s">
        <v>244</v>
      </c>
      <c r="L1044">
        <v>19711</v>
      </c>
      <c r="M1044" t="s">
        <v>147</v>
      </c>
      <c r="N1044" t="s">
        <v>9120</v>
      </c>
      <c r="O1044" t="s">
        <v>31</v>
      </c>
      <c r="P1044" t="s">
        <v>64</v>
      </c>
      <c r="Q1044" t="s">
        <v>9121</v>
      </c>
      <c r="R1044">
        <v>39.979999999999997</v>
      </c>
      <c r="S1044">
        <v>2</v>
      </c>
      <c r="T1044">
        <v>0</v>
      </c>
      <c r="U1044">
        <v>9.1953999999999994</v>
      </c>
    </row>
    <row r="1045" spans="1:21" x14ac:dyDescent="0.3">
      <c r="A1045">
        <v>8405</v>
      </c>
      <c r="B1045" t="s">
        <v>10018</v>
      </c>
      <c r="C1045" s="1">
        <v>42924</v>
      </c>
      <c r="D1045" s="1">
        <v>42928</v>
      </c>
      <c r="E1045" t="s">
        <v>49</v>
      </c>
      <c r="F1045" t="s">
        <v>9881</v>
      </c>
      <c r="G1045" t="s">
        <v>9882</v>
      </c>
      <c r="H1045" t="s">
        <v>40</v>
      </c>
      <c r="I1045" t="s">
        <v>26</v>
      </c>
      <c r="J1045" t="s">
        <v>606</v>
      </c>
      <c r="K1045" t="s">
        <v>244</v>
      </c>
      <c r="L1045">
        <v>19711</v>
      </c>
      <c r="M1045" t="s">
        <v>147</v>
      </c>
      <c r="N1045" t="s">
        <v>6268</v>
      </c>
      <c r="O1045" t="s">
        <v>31</v>
      </c>
      <c r="P1045" t="s">
        <v>64</v>
      </c>
      <c r="Q1045" t="s">
        <v>6269</v>
      </c>
      <c r="R1045">
        <v>83.92</v>
      </c>
      <c r="S1045">
        <v>4</v>
      </c>
      <c r="T1045">
        <v>0</v>
      </c>
      <c r="U1045">
        <v>5.8743999999999996</v>
      </c>
    </row>
    <row r="1046" spans="1:21" x14ac:dyDescent="0.3">
      <c r="A1046">
        <v>8394</v>
      </c>
      <c r="B1046" t="s">
        <v>10011</v>
      </c>
      <c r="C1046" s="1">
        <v>42705</v>
      </c>
      <c r="D1046" s="1">
        <v>42710</v>
      </c>
      <c r="E1046" t="s">
        <v>22</v>
      </c>
      <c r="F1046" t="s">
        <v>3488</v>
      </c>
      <c r="G1046" t="s">
        <v>3489</v>
      </c>
      <c r="H1046" t="s">
        <v>25</v>
      </c>
      <c r="I1046" t="s">
        <v>26</v>
      </c>
      <c r="J1046" t="s">
        <v>612</v>
      </c>
      <c r="K1046" t="s">
        <v>1247</v>
      </c>
      <c r="L1046">
        <v>2038</v>
      </c>
      <c r="M1046" t="s">
        <v>147</v>
      </c>
      <c r="N1046" t="s">
        <v>5700</v>
      </c>
      <c r="O1046" t="s">
        <v>31</v>
      </c>
      <c r="P1046" t="s">
        <v>64</v>
      </c>
      <c r="Q1046" t="s">
        <v>5701</v>
      </c>
      <c r="R1046">
        <v>111.15</v>
      </c>
      <c r="S1046">
        <v>5</v>
      </c>
      <c r="T1046">
        <v>0</v>
      </c>
      <c r="U1046">
        <v>48.905999999999999</v>
      </c>
    </row>
    <row r="1047" spans="1:21" x14ac:dyDescent="0.3">
      <c r="A1047">
        <v>8392</v>
      </c>
      <c r="B1047" t="s">
        <v>10009</v>
      </c>
      <c r="C1047" s="1">
        <v>43092</v>
      </c>
      <c r="D1047" s="1">
        <v>43099</v>
      </c>
      <c r="E1047" t="s">
        <v>49</v>
      </c>
      <c r="F1047" t="s">
        <v>6187</v>
      </c>
      <c r="G1047" t="s">
        <v>6188</v>
      </c>
      <c r="H1047" t="s">
        <v>101</v>
      </c>
      <c r="I1047" t="s">
        <v>26</v>
      </c>
      <c r="J1047" t="s">
        <v>10010</v>
      </c>
      <c r="K1047" t="s">
        <v>748</v>
      </c>
      <c r="L1047">
        <v>6810</v>
      </c>
      <c r="M1047" t="s">
        <v>147</v>
      </c>
      <c r="N1047" t="s">
        <v>3936</v>
      </c>
      <c r="O1047" t="s">
        <v>31</v>
      </c>
      <c r="P1047" t="s">
        <v>64</v>
      </c>
      <c r="Q1047" t="s">
        <v>3937</v>
      </c>
      <c r="R1047">
        <v>27.46</v>
      </c>
      <c r="S1047">
        <v>2</v>
      </c>
      <c r="T1047">
        <v>0</v>
      </c>
      <c r="U1047">
        <v>9.8856000000000002</v>
      </c>
    </row>
    <row r="1048" spans="1:21" x14ac:dyDescent="0.3">
      <c r="A1048">
        <v>8373</v>
      </c>
      <c r="B1048" t="s">
        <v>9994</v>
      </c>
      <c r="C1048" s="1">
        <v>42698</v>
      </c>
      <c r="D1048" s="1">
        <v>42705</v>
      </c>
      <c r="E1048" t="s">
        <v>49</v>
      </c>
      <c r="F1048" t="s">
        <v>5876</v>
      </c>
      <c r="G1048" t="s">
        <v>5877</v>
      </c>
      <c r="H1048" t="s">
        <v>101</v>
      </c>
      <c r="I1048" t="s">
        <v>26</v>
      </c>
      <c r="J1048" t="s">
        <v>94</v>
      </c>
      <c r="K1048" t="s">
        <v>95</v>
      </c>
      <c r="L1048">
        <v>98105</v>
      </c>
      <c r="M1048" t="s">
        <v>43</v>
      </c>
      <c r="N1048" t="s">
        <v>3515</v>
      </c>
      <c r="O1048" t="s">
        <v>31</v>
      </c>
      <c r="P1048" t="s">
        <v>64</v>
      </c>
      <c r="Q1048" t="s">
        <v>3516</v>
      </c>
      <c r="R1048">
        <v>82.26</v>
      </c>
      <c r="S1048">
        <v>3</v>
      </c>
      <c r="T1048">
        <v>0</v>
      </c>
      <c r="U1048">
        <v>33.726599999999998</v>
      </c>
    </row>
    <row r="1049" spans="1:21" x14ac:dyDescent="0.3">
      <c r="A1049">
        <v>8357</v>
      </c>
      <c r="B1049" t="s">
        <v>9982</v>
      </c>
      <c r="C1049" s="1">
        <v>42608</v>
      </c>
      <c r="D1049" s="1">
        <v>42612</v>
      </c>
      <c r="E1049" t="s">
        <v>49</v>
      </c>
      <c r="F1049" t="s">
        <v>1659</v>
      </c>
      <c r="G1049" t="s">
        <v>1660</v>
      </c>
      <c r="H1049" t="s">
        <v>25</v>
      </c>
      <c r="I1049" t="s">
        <v>26</v>
      </c>
      <c r="J1049" t="s">
        <v>7730</v>
      </c>
      <c r="K1049" t="s">
        <v>1274</v>
      </c>
      <c r="L1049">
        <v>30605</v>
      </c>
      <c r="M1049" t="s">
        <v>29</v>
      </c>
      <c r="N1049" t="s">
        <v>5278</v>
      </c>
      <c r="O1049" t="s">
        <v>31</v>
      </c>
      <c r="P1049" t="s">
        <v>64</v>
      </c>
      <c r="Q1049" t="s">
        <v>5279</v>
      </c>
      <c r="R1049">
        <v>186.54</v>
      </c>
      <c r="S1049">
        <v>3</v>
      </c>
      <c r="T1049">
        <v>0</v>
      </c>
      <c r="U1049">
        <v>41.038800000000002</v>
      </c>
    </row>
    <row r="1050" spans="1:21" x14ac:dyDescent="0.3">
      <c r="A1050">
        <v>441</v>
      </c>
      <c r="B1050" t="s">
        <v>1543</v>
      </c>
      <c r="C1050" s="1">
        <v>42618</v>
      </c>
      <c r="D1050" s="1">
        <v>42620</v>
      </c>
      <c r="E1050" t="s">
        <v>22</v>
      </c>
      <c r="F1050" t="s">
        <v>110</v>
      </c>
      <c r="G1050" t="s">
        <v>111</v>
      </c>
      <c r="H1050" t="s">
        <v>25</v>
      </c>
      <c r="I1050" t="s">
        <v>26</v>
      </c>
      <c r="J1050" t="s">
        <v>881</v>
      </c>
      <c r="K1050" t="s">
        <v>237</v>
      </c>
      <c r="L1050">
        <v>48227</v>
      </c>
      <c r="M1050" t="s">
        <v>104</v>
      </c>
      <c r="N1050" t="s">
        <v>1544</v>
      </c>
      <c r="O1050" t="s">
        <v>31</v>
      </c>
      <c r="P1050" t="s">
        <v>64</v>
      </c>
      <c r="Q1050" t="s">
        <v>1545</v>
      </c>
      <c r="R1050">
        <v>12.22</v>
      </c>
      <c r="S1050">
        <v>1</v>
      </c>
      <c r="T1050">
        <v>0</v>
      </c>
      <c r="U1050">
        <v>3.6659999999999999</v>
      </c>
    </row>
    <row r="1051" spans="1:21" x14ac:dyDescent="0.3">
      <c r="A1051">
        <v>8352</v>
      </c>
      <c r="B1051" t="s">
        <v>9981</v>
      </c>
      <c r="C1051" s="1">
        <v>42858</v>
      </c>
      <c r="D1051" s="1">
        <v>42863</v>
      </c>
      <c r="E1051" t="s">
        <v>49</v>
      </c>
      <c r="F1051" t="s">
        <v>5731</v>
      </c>
      <c r="G1051" t="s">
        <v>5732</v>
      </c>
      <c r="H1051" t="s">
        <v>40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8399</v>
      </c>
      <c r="O1051" t="s">
        <v>31</v>
      </c>
      <c r="P1051" t="s">
        <v>64</v>
      </c>
      <c r="Q1051" t="s">
        <v>8400</v>
      </c>
      <c r="R1051">
        <v>32.448</v>
      </c>
      <c r="S1051">
        <v>2</v>
      </c>
      <c r="T1051">
        <v>0.2</v>
      </c>
      <c r="U1051">
        <v>7.3007999999999997</v>
      </c>
    </row>
    <row r="1052" spans="1:21" x14ac:dyDescent="0.3">
      <c r="A1052">
        <v>8350</v>
      </c>
      <c r="B1052" t="s">
        <v>9980</v>
      </c>
      <c r="C1052" s="1">
        <v>42124</v>
      </c>
      <c r="D1052" s="1">
        <v>42128</v>
      </c>
      <c r="E1052" t="s">
        <v>49</v>
      </c>
      <c r="F1052" t="s">
        <v>4015</v>
      </c>
      <c r="G1052" t="s">
        <v>4016</v>
      </c>
      <c r="H1052" t="s">
        <v>40</v>
      </c>
      <c r="I1052" t="s">
        <v>26</v>
      </c>
      <c r="J1052" t="s">
        <v>1483</v>
      </c>
      <c r="K1052" t="s">
        <v>1247</v>
      </c>
      <c r="L1052">
        <v>1841</v>
      </c>
      <c r="M1052" t="s">
        <v>147</v>
      </c>
      <c r="N1052" t="s">
        <v>8010</v>
      </c>
      <c r="O1052" t="s">
        <v>31</v>
      </c>
      <c r="P1052" t="s">
        <v>64</v>
      </c>
      <c r="Q1052" t="s">
        <v>8011</v>
      </c>
      <c r="R1052">
        <v>24.3</v>
      </c>
      <c r="S1052">
        <v>5</v>
      </c>
      <c r="T1052">
        <v>0</v>
      </c>
      <c r="U1052">
        <v>10.449</v>
      </c>
    </row>
    <row r="1053" spans="1:21" x14ac:dyDescent="0.3">
      <c r="A1053">
        <v>8348</v>
      </c>
      <c r="B1053" t="s">
        <v>9980</v>
      </c>
      <c r="C1053" s="1">
        <v>42124</v>
      </c>
      <c r="D1053" s="1">
        <v>42128</v>
      </c>
      <c r="E1053" t="s">
        <v>49</v>
      </c>
      <c r="F1053" t="s">
        <v>4015</v>
      </c>
      <c r="G1053" t="s">
        <v>4016</v>
      </c>
      <c r="H1053" t="s">
        <v>40</v>
      </c>
      <c r="I1053" t="s">
        <v>26</v>
      </c>
      <c r="J1053" t="s">
        <v>1483</v>
      </c>
      <c r="K1053" t="s">
        <v>1247</v>
      </c>
      <c r="L1053">
        <v>1841</v>
      </c>
      <c r="M1053" t="s">
        <v>147</v>
      </c>
      <c r="N1053" t="s">
        <v>6165</v>
      </c>
      <c r="O1053" t="s">
        <v>31</v>
      </c>
      <c r="P1053" t="s">
        <v>64</v>
      </c>
      <c r="Q1053" t="s">
        <v>6166</v>
      </c>
      <c r="R1053">
        <v>9.48</v>
      </c>
      <c r="S1053">
        <v>1</v>
      </c>
      <c r="T1053">
        <v>0</v>
      </c>
      <c r="U1053">
        <v>3.7919999999999998</v>
      </c>
    </row>
    <row r="1054" spans="1:21" x14ac:dyDescent="0.3">
      <c r="A1054">
        <v>447</v>
      </c>
      <c r="B1054" t="s">
        <v>1556</v>
      </c>
      <c r="C1054" s="1">
        <v>42814</v>
      </c>
      <c r="D1054" s="1">
        <v>42819</v>
      </c>
      <c r="E1054" t="s">
        <v>22</v>
      </c>
      <c r="F1054" t="s">
        <v>1557</v>
      </c>
      <c r="G1054" t="s">
        <v>1558</v>
      </c>
      <c r="H1054" t="s">
        <v>25</v>
      </c>
      <c r="I1054" t="s">
        <v>26</v>
      </c>
      <c r="J1054" t="s">
        <v>496</v>
      </c>
      <c r="K1054" t="s">
        <v>253</v>
      </c>
      <c r="L1054">
        <v>47201</v>
      </c>
      <c r="M1054" t="s">
        <v>104</v>
      </c>
      <c r="N1054" t="s">
        <v>1559</v>
      </c>
      <c r="O1054" t="s">
        <v>31</v>
      </c>
      <c r="P1054" t="s">
        <v>64</v>
      </c>
      <c r="Q1054" t="s">
        <v>1560</v>
      </c>
      <c r="R1054">
        <v>2.91</v>
      </c>
      <c r="S1054">
        <v>1</v>
      </c>
      <c r="T1054">
        <v>0</v>
      </c>
      <c r="U1054">
        <v>1.3676999999999999</v>
      </c>
    </row>
    <row r="1055" spans="1:21" x14ac:dyDescent="0.3">
      <c r="A1055">
        <v>8347</v>
      </c>
      <c r="B1055" t="s">
        <v>9980</v>
      </c>
      <c r="C1055" s="1">
        <v>42124</v>
      </c>
      <c r="D1055" s="1">
        <v>42128</v>
      </c>
      <c r="E1055" t="s">
        <v>49</v>
      </c>
      <c r="F1055" t="s">
        <v>4015</v>
      </c>
      <c r="G1055" t="s">
        <v>4016</v>
      </c>
      <c r="H1055" t="s">
        <v>40</v>
      </c>
      <c r="I1055" t="s">
        <v>26</v>
      </c>
      <c r="J1055" t="s">
        <v>1483</v>
      </c>
      <c r="K1055" t="s">
        <v>1247</v>
      </c>
      <c r="L1055">
        <v>1841</v>
      </c>
      <c r="M1055" t="s">
        <v>147</v>
      </c>
      <c r="N1055" t="s">
        <v>822</v>
      </c>
      <c r="O1055" t="s">
        <v>31</v>
      </c>
      <c r="P1055" t="s">
        <v>64</v>
      </c>
      <c r="Q1055" t="s">
        <v>823</v>
      </c>
      <c r="R1055">
        <v>31.4</v>
      </c>
      <c r="S1055">
        <v>5</v>
      </c>
      <c r="T1055">
        <v>0</v>
      </c>
      <c r="U1055">
        <v>13.188000000000001</v>
      </c>
    </row>
    <row r="1056" spans="1:21" x14ac:dyDescent="0.3">
      <c r="A1056">
        <v>8345</v>
      </c>
      <c r="B1056" t="s">
        <v>9979</v>
      </c>
      <c r="C1056" s="1">
        <v>41719</v>
      </c>
      <c r="D1056" s="1">
        <v>41723</v>
      </c>
      <c r="E1056" t="s">
        <v>49</v>
      </c>
      <c r="F1056" t="s">
        <v>2525</v>
      </c>
      <c r="G1056" t="s">
        <v>2526</v>
      </c>
      <c r="H1056" t="s">
        <v>25</v>
      </c>
      <c r="I1056" t="s">
        <v>26</v>
      </c>
      <c r="J1056" t="s">
        <v>5145</v>
      </c>
      <c r="K1056" t="s">
        <v>334</v>
      </c>
      <c r="L1056">
        <v>37918</v>
      </c>
      <c r="M1056" t="s">
        <v>29</v>
      </c>
      <c r="N1056" t="s">
        <v>3936</v>
      </c>
      <c r="O1056" t="s">
        <v>31</v>
      </c>
      <c r="P1056" t="s">
        <v>64</v>
      </c>
      <c r="Q1056" t="s">
        <v>3937</v>
      </c>
      <c r="R1056">
        <v>32.951999999999998</v>
      </c>
      <c r="S1056">
        <v>3</v>
      </c>
      <c r="T1056">
        <v>0.2</v>
      </c>
      <c r="U1056">
        <v>6.5903999999999998</v>
      </c>
    </row>
    <row r="1057" spans="1:21" x14ac:dyDescent="0.3">
      <c r="A1057">
        <v>8312</v>
      </c>
      <c r="B1057" t="s">
        <v>9955</v>
      </c>
      <c r="C1057" s="1">
        <v>42761</v>
      </c>
      <c r="D1057" s="1">
        <v>42766</v>
      </c>
      <c r="E1057" t="s">
        <v>49</v>
      </c>
      <c r="F1057" t="s">
        <v>1846</v>
      </c>
      <c r="G1057" t="s">
        <v>1847</v>
      </c>
      <c r="H1057" t="s">
        <v>25</v>
      </c>
      <c r="I1057" t="s">
        <v>26</v>
      </c>
      <c r="J1057" t="s">
        <v>496</v>
      </c>
      <c r="K1057" t="s">
        <v>1274</v>
      </c>
      <c r="L1057">
        <v>31907</v>
      </c>
      <c r="M1057" t="s">
        <v>29</v>
      </c>
      <c r="N1057" t="s">
        <v>521</v>
      </c>
      <c r="O1057" t="s">
        <v>31</v>
      </c>
      <c r="P1057" t="s">
        <v>64</v>
      </c>
      <c r="Q1057" t="s">
        <v>522</v>
      </c>
      <c r="R1057">
        <v>62.72</v>
      </c>
      <c r="S1057">
        <v>4</v>
      </c>
      <c r="T1057">
        <v>0</v>
      </c>
      <c r="U1057">
        <v>24.460799999999999</v>
      </c>
    </row>
    <row r="1058" spans="1:21" x14ac:dyDescent="0.3">
      <c r="A1058">
        <v>8298</v>
      </c>
      <c r="B1058" t="s">
        <v>9946</v>
      </c>
      <c r="C1058" s="1">
        <v>42190</v>
      </c>
      <c r="D1058" s="1">
        <v>42196</v>
      </c>
      <c r="E1058" t="s">
        <v>49</v>
      </c>
      <c r="F1058" t="s">
        <v>2297</v>
      </c>
      <c r="G1058" t="s">
        <v>2298</v>
      </c>
      <c r="H1058" t="s">
        <v>40</v>
      </c>
      <c r="I1058" t="s">
        <v>26</v>
      </c>
      <c r="J1058" t="s">
        <v>466</v>
      </c>
      <c r="K1058" t="s">
        <v>87</v>
      </c>
      <c r="L1058">
        <v>28205</v>
      </c>
      <c r="M1058" t="s">
        <v>29</v>
      </c>
      <c r="N1058" t="s">
        <v>5760</v>
      </c>
      <c r="O1058" t="s">
        <v>31</v>
      </c>
      <c r="P1058" t="s">
        <v>64</v>
      </c>
      <c r="Q1058" t="s">
        <v>5761</v>
      </c>
      <c r="R1058">
        <v>4.9279999999999999</v>
      </c>
      <c r="S1058">
        <v>2</v>
      </c>
      <c r="T1058">
        <v>0.2</v>
      </c>
      <c r="U1058">
        <v>0.73919999999999997</v>
      </c>
    </row>
    <row r="1059" spans="1:21" x14ac:dyDescent="0.3">
      <c r="A1059">
        <v>8286</v>
      </c>
      <c r="B1059" t="s">
        <v>9940</v>
      </c>
      <c r="C1059" s="1">
        <v>42359</v>
      </c>
      <c r="D1059" s="1">
        <v>42364</v>
      </c>
      <c r="E1059" t="s">
        <v>22</v>
      </c>
      <c r="F1059" t="s">
        <v>3766</v>
      </c>
      <c r="G1059" t="s">
        <v>3767</v>
      </c>
      <c r="H1059" t="s">
        <v>101</v>
      </c>
      <c r="I1059" t="s">
        <v>26</v>
      </c>
      <c r="J1059" t="s">
        <v>9313</v>
      </c>
      <c r="K1059" t="s">
        <v>210</v>
      </c>
      <c r="L1059">
        <v>60174</v>
      </c>
      <c r="M1059" t="s">
        <v>104</v>
      </c>
      <c r="N1059" t="s">
        <v>1879</v>
      </c>
      <c r="O1059" t="s">
        <v>31</v>
      </c>
      <c r="P1059" t="s">
        <v>64</v>
      </c>
      <c r="Q1059" t="s">
        <v>1880</v>
      </c>
      <c r="R1059">
        <v>51.756</v>
      </c>
      <c r="S1059">
        <v>3</v>
      </c>
      <c r="T1059">
        <v>0.6</v>
      </c>
      <c r="U1059">
        <v>-33.641399999999997</v>
      </c>
    </row>
    <row r="1060" spans="1:21" x14ac:dyDescent="0.3">
      <c r="A1060">
        <v>463</v>
      </c>
      <c r="B1060" t="s">
        <v>1602</v>
      </c>
      <c r="C1060" s="1">
        <v>42482</v>
      </c>
      <c r="D1060" s="1">
        <v>42489</v>
      </c>
      <c r="E1060" t="s">
        <v>49</v>
      </c>
      <c r="F1060" t="s">
        <v>1603</v>
      </c>
      <c r="G1060" t="s">
        <v>1604</v>
      </c>
      <c r="H1060" t="s">
        <v>101</v>
      </c>
      <c r="I1060" t="s">
        <v>26</v>
      </c>
      <c r="J1060" t="s">
        <v>543</v>
      </c>
      <c r="K1060" t="s">
        <v>309</v>
      </c>
      <c r="L1060">
        <v>85023</v>
      </c>
      <c r="M1060" t="s">
        <v>43</v>
      </c>
      <c r="N1060" t="s">
        <v>1286</v>
      </c>
      <c r="O1060" t="s">
        <v>31</v>
      </c>
      <c r="P1060" t="s">
        <v>64</v>
      </c>
      <c r="Q1060" t="s">
        <v>1287</v>
      </c>
      <c r="R1060">
        <v>23.56</v>
      </c>
      <c r="S1060">
        <v>5</v>
      </c>
      <c r="T1060">
        <v>0.2</v>
      </c>
      <c r="U1060">
        <v>7.0679999999999996</v>
      </c>
    </row>
    <row r="1061" spans="1:21" x14ac:dyDescent="0.3">
      <c r="A1061">
        <v>468</v>
      </c>
      <c r="B1061" t="s">
        <v>1613</v>
      </c>
      <c r="C1061" s="1">
        <v>42021</v>
      </c>
      <c r="D1061" s="1">
        <v>42028</v>
      </c>
      <c r="E1061" t="s">
        <v>49</v>
      </c>
      <c r="F1061" t="s">
        <v>1614</v>
      </c>
      <c r="G1061" t="s">
        <v>1615</v>
      </c>
      <c r="H1061" t="s">
        <v>101</v>
      </c>
      <c r="I1061" t="s">
        <v>26</v>
      </c>
      <c r="J1061" t="s">
        <v>1616</v>
      </c>
      <c r="K1061" t="s">
        <v>210</v>
      </c>
      <c r="L1061">
        <v>60068</v>
      </c>
      <c r="M1061" t="s">
        <v>104</v>
      </c>
      <c r="N1061" t="s">
        <v>1088</v>
      </c>
      <c r="O1061" t="s">
        <v>31</v>
      </c>
      <c r="P1061" t="s">
        <v>64</v>
      </c>
      <c r="Q1061" t="s">
        <v>1089</v>
      </c>
      <c r="R1061">
        <v>254.744</v>
      </c>
      <c r="S1061">
        <v>7</v>
      </c>
      <c r="T1061">
        <v>0.6</v>
      </c>
      <c r="U1061">
        <v>-312.06139999999999</v>
      </c>
    </row>
    <row r="1062" spans="1:21" x14ac:dyDescent="0.3">
      <c r="A1062">
        <v>8251</v>
      </c>
      <c r="B1062" t="s">
        <v>9922</v>
      </c>
      <c r="C1062" s="1">
        <v>42068</v>
      </c>
      <c r="D1062" s="1">
        <v>42072</v>
      </c>
      <c r="E1062" t="s">
        <v>22</v>
      </c>
      <c r="F1062" t="s">
        <v>2763</v>
      </c>
      <c r="G1062" t="s">
        <v>2764</v>
      </c>
      <c r="H1062" t="s">
        <v>25</v>
      </c>
      <c r="I1062" t="s">
        <v>26</v>
      </c>
      <c r="J1062" t="s">
        <v>302</v>
      </c>
      <c r="K1062" t="s">
        <v>210</v>
      </c>
      <c r="L1062">
        <v>60653</v>
      </c>
      <c r="M1062" t="s">
        <v>104</v>
      </c>
      <c r="N1062" t="s">
        <v>1286</v>
      </c>
      <c r="O1062" t="s">
        <v>31</v>
      </c>
      <c r="P1062" t="s">
        <v>64</v>
      </c>
      <c r="Q1062" t="s">
        <v>1287</v>
      </c>
      <c r="R1062">
        <v>4.7119999999999997</v>
      </c>
      <c r="S1062">
        <v>2</v>
      </c>
      <c r="T1062">
        <v>0.6</v>
      </c>
      <c r="U1062">
        <v>-1.8848</v>
      </c>
    </row>
    <row r="1063" spans="1:21" x14ac:dyDescent="0.3">
      <c r="A1063">
        <v>8245</v>
      </c>
      <c r="B1063" t="s">
        <v>9918</v>
      </c>
      <c r="C1063" s="1">
        <v>41863</v>
      </c>
      <c r="D1063" s="1">
        <v>41867</v>
      </c>
      <c r="E1063" t="s">
        <v>49</v>
      </c>
      <c r="F1063" t="s">
        <v>5016</v>
      </c>
      <c r="G1063" t="s">
        <v>5017</v>
      </c>
      <c r="H1063" t="s">
        <v>25</v>
      </c>
      <c r="I1063" t="s">
        <v>26</v>
      </c>
      <c r="J1063" t="s">
        <v>126</v>
      </c>
      <c r="K1063" t="s">
        <v>42</v>
      </c>
      <c r="L1063">
        <v>94122</v>
      </c>
      <c r="M1063" t="s">
        <v>43</v>
      </c>
      <c r="N1063" t="s">
        <v>4591</v>
      </c>
      <c r="O1063" t="s">
        <v>31</v>
      </c>
      <c r="P1063" t="s">
        <v>64</v>
      </c>
      <c r="Q1063" t="s">
        <v>4592</v>
      </c>
      <c r="R1063">
        <v>85.44</v>
      </c>
      <c r="S1063">
        <v>3</v>
      </c>
      <c r="T1063">
        <v>0</v>
      </c>
      <c r="U1063">
        <v>31.6128</v>
      </c>
    </row>
    <row r="1064" spans="1:21" x14ac:dyDescent="0.3">
      <c r="A1064">
        <v>8241</v>
      </c>
      <c r="B1064" t="s">
        <v>9916</v>
      </c>
      <c r="C1064" s="1">
        <v>43028</v>
      </c>
      <c r="D1064" s="1">
        <v>43028</v>
      </c>
      <c r="E1064" t="s">
        <v>1292</v>
      </c>
      <c r="F1064" t="s">
        <v>6382</v>
      </c>
      <c r="G1064" t="s">
        <v>6383</v>
      </c>
      <c r="H1064" t="s">
        <v>25</v>
      </c>
      <c r="I1064" t="s">
        <v>26</v>
      </c>
      <c r="J1064" t="s">
        <v>1525</v>
      </c>
      <c r="K1064" t="s">
        <v>53</v>
      </c>
      <c r="L1064">
        <v>32216</v>
      </c>
      <c r="M1064" t="s">
        <v>29</v>
      </c>
      <c r="N1064" t="s">
        <v>7414</v>
      </c>
      <c r="O1064" t="s">
        <v>31</v>
      </c>
      <c r="P1064" t="s">
        <v>64</v>
      </c>
      <c r="Q1064" t="s">
        <v>7415</v>
      </c>
      <c r="R1064">
        <v>43.936</v>
      </c>
      <c r="S1064">
        <v>4</v>
      </c>
      <c r="T1064">
        <v>0.2</v>
      </c>
      <c r="U1064">
        <v>6.0411999999999999</v>
      </c>
    </row>
    <row r="1065" spans="1:21" x14ac:dyDescent="0.3">
      <c r="A1065">
        <v>8228</v>
      </c>
      <c r="B1065" t="s">
        <v>9912</v>
      </c>
      <c r="C1065" s="1">
        <v>42464</v>
      </c>
      <c r="D1065" s="1">
        <v>42468</v>
      </c>
      <c r="E1065" t="s">
        <v>22</v>
      </c>
      <c r="F1065" t="s">
        <v>5327</v>
      </c>
      <c r="G1065" t="s">
        <v>5328</v>
      </c>
      <c r="H1065" t="s">
        <v>101</v>
      </c>
      <c r="I1065" t="s">
        <v>26</v>
      </c>
      <c r="J1065" t="s">
        <v>275</v>
      </c>
      <c r="K1065" t="s">
        <v>266</v>
      </c>
      <c r="L1065">
        <v>12180</v>
      </c>
      <c r="M1065" t="s">
        <v>147</v>
      </c>
      <c r="N1065" t="s">
        <v>1862</v>
      </c>
      <c r="O1065" t="s">
        <v>31</v>
      </c>
      <c r="P1065" t="s">
        <v>64</v>
      </c>
      <c r="Q1065" t="s">
        <v>1863</v>
      </c>
      <c r="R1065">
        <v>82.64</v>
      </c>
      <c r="S1065">
        <v>2</v>
      </c>
      <c r="T1065">
        <v>0</v>
      </c>
      <c r="U1065">
        <v>7.4375999999999998</v>
      </c>
    </row>
    <row r="1066" spans="1:21" x14ac:dyDescent="0.3">
      <c r="A1066">
        <v>479</v>
      </c>
      <c r="B1066" t="s">
        <v>1648</v>
      </c>
      <c r="C1066" s="1">
        <v>42670</v>
      </c>
      <c r="D1066" s="1">
        <v>42676</v>
      </c>
      <c r="E1066" t="s">
        <v>49</v>
      </c>
      <c r="F1066" t="s">
        <v>1649</v>
      </c>
      <c r="G1066" t="s">
        <v>1650</v>
      </c>
      <c r="H1066" t="s">
        <v>25</v>
      </c>
      <c r="I1066" t="s">
        <v>26</v>
      </c>
      <c r="J1066" t="s">
        <v>275</v>
      </c>
      <c r="K1066" t="s">
        <v>266</v>
      </c>
      <c r="L1066">
        <v>12180</v>
      </c>
      <c r="M1066" t="s">
        <v>147</v>
      </c>
      <c r="N1066" t="s">
        <v>1112</v>
      </c>
      <c r="O1066" t="s">
        <v>31</v>
      </c>
      <c r="P1066" t="s">
        <v>64</v>
      </c>
      <c r="Q1066" t="s">
        <v>1113</v>
      </c>
      <c r="R1066">
        <v>40.200000000000003</v>
      </c>
      <c r="S1066">
        <v>3</v>
      </c>
      <c r="T1066">
        <v>0</v>
      </c>
      <c r="U1066">
        <v>19.295999999999999</v>
      </c>
    </row>
    <row r="1067" spans="1:21" x14ac:dyDescent="0.3">
      <c r="A1067">
        <v>8219</v>
      </c>
      <c r="B1067" t="s">
        <v>9906</v>
      </c>
      <c r="C1067" s="1">
        <v>41915</v>
      </c>
      <c r="D1067" s="1">
        <v>41919</v>
      </c>
      <c r="E1067" t="s">
        <v>49</v>
      </c>
      <c r="F1067" t="s">
        <v>6699</v>
      </c>
      <c r="G1067" t="s">
        <v>6700</v>
      </c>
      <c r="H1067" t="s">
        <v>25</v>
      </c>
      <c r="I1067" t="s">
        <v>26</v>
      </c>
      <c r="J1067" t="s">
        <v>816</v>
      </c>
      <c r="K1067" t="s">
        <v>103</v>
      </c>
      <c r="L1067">
        <v>75217</v>
      </c>
      <c r="M1067" t="s">
        <v>104</v>
      </c>
      <c r="N1067" t="s">
        <v>4364</v>
      </c>
      <c r="O1067" t="s">
        <v>31</v>
      </c>
      <c r="P1067" t="s">
        <v>64</v>
      </c>
      <c r="Q1067" t="s">
        <v>4365</v>
      </c>
      <c r="R1067">
        <v>31.776</v>
      </c>
      <c r="S1067">
        <v>3</v>
      </c>
      <c r="T1067">
        <v>0.6</v>
      </c>
      <c r="U1067">
        <v>-19.0656</v>
      </c>
    </row>
    <row r="1068" spans="1:21" x14ac:dyDescent="0.3">
      <c r="A1068">
        <v>8212</v>
      </c>
      <c r="B1068" t="s">
        <v>9902</v>
      </c>
      <c r="C1068" s="1">
        <v>42681</v>
      </c>
      <c r="D1068" s="1">
        <v>42686</v>
      </c>
      <c r="E1068" t="s">
        <v>49</v>
      </c>
      <c r="F1068" t="s">
        <v>2229</v>
      </c>
      <c r="G1068" t="s">
        <v>2230</v>
      </c>
      <c r="H1068" t="s">
        <v>25</v>
      </c>
      <c r="I1068" t="s">
        <v>26</v>
      </c>
      <c r="J1068" t="s">
        <v>816</v>
      </c>
      <c r="K1068" t="s">
        <v>103</v>
      </c>
      <c r="L1068">
        <v>75220</v>
      </c>
      <c r="M1068" t="s">
        <v>104</v>
      </c>
      <c r="N1068" t="s">
        <v>9903</v>
      </c>
      <c r="O1068" t="s">
        <v>31</v>
      </c>
      <c r="P1068" t="s">
        <v>64</v>
      </c>
      <c r="Q1068" t="s">
        <v>9904</v>
      </c>
      <c r="R1068">
        <v>44.46</v>
      </c>
      <c r="S1068">
        <v>5</v>
      </c>
      <c r="T1068">
        <v>0.6</v>
      </c>
      <c r="U1068">
        <v>-17.783999999999999</v>
      </c>
    </row>
    <row r="1069" spans="1:21" x14ac:dyDescent="0.3">
      <c r="A1069">
        <v>8204</v>
      </c>
      <c r="B1069" t="s">
        <v>9898</v>
      </c>
      <c r="C1069" s="1">
        <v>42316</v>
      </c>
      <c r="D1069" s="1">
        <v>42316</v>
      </c>
      <c r="E1069" t="s">
        <v>1292</v>
      </c>
      <c r="F1069" t="s">
        <v>3947</v>
      </c>
      <c r="G1069" t="s">
        <v>3948</v>
      </c>
      <c r="H1069" t="s">
        <v>40</v>
      </c>
      <c r="I1069" t="s">
        <v>26</v>
      </c>
      <c r="J1069" t="s">
        <v>265</v>
      </c>
      <c r="K1069" t="s">
        <v>266</v>
      </c>
      <c r="L1069">
        <v>10024</v>
      </c>
      <c r="M1069" t="s">
        <v>147</v>
      </c>
      <c r="N1069" t="s">
        <v>9112</v>
      </c>
      <c r="O1069" t="s">
        <v>31</v>
      </c>
      <c r="P1069" t="s">
        <v>64</v>
      </c>
      <c r="Q1069" t="s">
        <v>9113</v>
      </c>
      <c r="R1069">
        <v>11.82</v>
      </c>
      <c r="S1069">
        <v>3</v>
      </c>
      <c r="T1069">
        <v>0</v>
      </c>
      <c r="U1069">
        <v>4.7279999999999998</v>
      </c>
    </row>
    <row r="1070" spans="1:21" x14ac:dyDescent="0.3">
      <c r="A1070">
        <v>8195</v>
      </c>
      <c r="B1070" t="s">
        <v>9894</v>
      </c>
      <c r="C1070" s="1">
        <v>42338</v>
      </c>
      <c r="D1070" s="1">
        <v>42341</v>
      </c>
      <c r="E1070" t="s">
        <v>187</v>
      </c>
      <c r="F1070" t="s">
        <v>1994</v>
      </c>
      <c r="G1070" t="s">
        <v>1995</v>
      </c>
      <c r="H1070" t="s">
        <v>25</v>
      </c>
      <c r="I1070" t="s">
        <v>26</v>
      </c>
      <c r="J1070" t="s">
        <v>372</v>
      </c>
      <c r="K1070" t="s">
        <v>87</v>
      </c>
      <c r="L1070">
        <v>27707</v>
      </c>
      <c r="M1070" t="s">
        <v>29</v>
      </c>
      <c r="N1070" t="s">
        <v>921</v>
      </c>
      <c r="O1070" t="s">
        <v>31</v>
      </c>
      <c r="P1070" t="s">
        <v>64</v>
      </c>
      <c r="Q1070" t="s">
        <v>922</v>
      </c>
      <c r="R1070">
        <v>335.74400000000003</v>
      </c>
      <c r="S1070">
        <v>2</v>
      </c>
      <c r="T1070">
        <v>0.2</v>
      </c>
      <c r="U1070">
        <v>25.180800000000001</v>
      </c>
    </row>
    <row r="1071" spans="1:21" x14ac:dyDescent="0.3">
      <c r="A1071">
        <v>8192</v>
      </c>
      <c r="B1071" t="s">
        <v>9893</v>
      </c>
      <c r="C1071" s="1">
        <v>43056</v>
      </c>
      <c r="D1071" s="1">
        <v>43060</v>
      </c>
      <c r="E1071" t="s">
        <v>49</v>
      </c>
      <c r="F1071" t="s">
        <v>6052</v>
      </c>
      <c r="G1071" t="s">
        <v>6053</v>
      </c>
      <c r="H1071" t="s">
        <v>25</v>
      </c>
      <c r="I1071" t="s">
        <v>26</v>
      </c>
      <c r="J1071" t="s">
        <v>265</v>
      </c>
      <c r="K1071" t="s">
        <v>266</v>
      </c>
      <c r="L1071">
        <v>10011</v>
      </c>
      <c r="M1071" t="s">
        <v>147</v>
      </c>
      <c r="N1071" t="s">
        <v>1084</v>
      </c>
      <c r="O1071" t="s">
        <v>31</v>
      </c>
      <c r="P1071" t="s">
        <v>64</v>
      </c>
      <c r="Q1071" t="s">
        <v>1085</v>
      </c>
      <c r="R1071">
        <v>187.76</v>
      </c>
      <c r="S1071">
        <v>4</v>
      </c>
      <c r="T1071">
        <v>0</v>
      </c>
      <c r="U1071">
        <v>76.9816</v>
      </c>
    </row>
    <row r="1072" spans="1:21" x14ac:dyDescent="0.3">
      <c r="A1072">
        <v>8184</v>
      </c>
      <c r="B1072" t="s">
        <v>9888</v>
      </c>
      <c r="C1072" s="1">
        <v>42873</v>
      </c>
      <c r="D1072" s="1">
        <v>42877</v>
      </c>
      <c r="E1072" t="s">
        <v>49</v>
      </c>
      <c r="F1072" t="s">
        <v>5342</v>
      </c>
      <c r="G1072" t="s">
        <v>5343</v>
      </c>
      <c r="H1072" t="s">
        <v>40</v>
      </c>
      <c r="I1072" t="s">
        <v>26</v>
      </c>
      <c r="J1072" t="s">
        <v>302</v>
      </c>
      <c r="K1072" t="s">
        <v>210</v>
      </c>
      <c r="L1072">
        <v>60653</v>
      </c>
      <c r="M1072" t="s">
        <v>104</v>
      </c>
      <c r="N1072" t="s">
        <v>1136</v>
      </c>
      <c r="O1072" t="s">
        <v>31</v>
      </c>
      <c r="P1072" t="s">
        <v>64</v>
      </c>
      <c r="Q1072" t="s">
        <v>1137</v>
      </c>
      <c r="R1072">
        <v>1.8919999999999999</v>
      </c>
      <c r="S1072">
        <v>1</v>
      </c>
      <c r="T1072">
        <v>0.6</v>
      </c>
      <c r="U1072">
        <v>-0.99329999999999996</v>
      </c>
    </row>
    <row r="1073" spans="1:21" x14ac:dyDescent="0.3">
      <c r="A1073">
        <v>8183</v>
      </c>
      <c r="B1073" t="s">
        <v>9888</v>
      </c>
      <c r="C1073" s="1">
        <v>42873</v>
      </c>
      <c r="D1073" s="1">
        <v>42877</v>
      </c>
      <c r="E1073" t="s">
        <v>49</v>
      </c>
      <c r="F1073" t="s">
        <v>5342</v>
      </c>
      <c r="G1073" t="s">
        <v>5343</v>
      </c>
      <c r="H1073" t="s">
        <v>40</v>
      </c>
      <c r="I1073" t="s">
        <v>26</v>
      </c>
      <c r="J1073" t="s">
        <v>302</v>
      </c>
      <c r="K1073" t="s">
        <v>210</v>
      </c>
      <c r="L1073">
        <v>60653</v>
      </c>
      <c r="M1073" t="s">
        <v>104</v>
      </c>
      <c r="N1073" t="s">
        <v>4636</v>
      </c>
      <c r="O1073" t="s">
        <v>31</v>
      </c>
      <c r="P1073" t="s">
        <v>64</v>
      </c>
      <c r="Q1073" t="s">
        <v>4637</v>
      </c>
      <c r="R1073">
        <v>22.608000000000001</v>
      </c>
      <c r="S1073">
        <v>3</v>
      </c>
      <c r="T1073">
        <v>0.6</v>
      </c>
      <c r="U1073">
        <v>-10.1736</v>
      </c>
    </row>
    <row r="1074" spans="1:21" x14ac:dyDescent="0.3">
      <c r="A1074">
        <v>498</v>
      </c>
      <c r="B1074" t="s">
        <v>1714</v>
      </c>
      <c r="C1074" s="1">
        <v>42576</v>
      </c>
      <c r="D1074" s="1">
        <v>42582</v>
      </c>
      <c r="E1074" t="s">
        <v>49</v>
      </c>
      <c r="F1074" t="s">
        <v>1587</v>
      </c>
      <c r="G1074" t="s">
        <v>1588</v>
      </c>
      <c r="H1074" t="s">
        <v>25</v>
      </c>
      <c r="I1074" t="s">
        <v>26</v>
      </c>
      <c r="J1074" t="s">
        <v>1715</v>
      </c>
      <c r="K1074" t="s">
        <v>42</v>
      </c>
      <c r="L1074">
        <v>92627</v>
      </c>
      <c r="M1074" t="s">
        <v>43</v>
      </c>
      <c r="N1074" t="s">
        <v>1718</v>
      </c>
      <c r="O1074" t="s">
        <v>31</v>
      </c>
      <c r="P1074" t="s">
        <v>64</v>
      </c>
      <c r="Q1074" t="s">
        <v>1719</v>
      </c>
      <c r="R1074">
        <v>255.76</v>
      </c>
      <c r="S1074">
        <v>4</v>
      </c>
      <c r="T1074">
        <v>0</v>
      </c>
      <c r="U1074">
        <v>81.843199999999996</v>
      </c>
    </row>
    <row r="1075" spans="1:21" x14ac:dyDescent="0.3">
      <c r="A1075">
        <v>500</v>
      </c>
      <c r="B1075" t="s">
        <v>1714</v>
      </c>
      <c r="C1075" s="1">
        <v>42576</v>
      </c>
      <c r="D1075" s="1">
        <v>42582</v>
      </c>
      <c r="E1075" t="s">
        <v>49</v>
      </c>
      <c r="F1075" t="s">
        <v>1587</v>
      </c>
      <c r="G1075" t="s">
        <v>1588</v>
      </c>
      <c r="H1075" t="s">
        <v>25</v>
      </c>
      <c r="I1075" t="s">
        <v>26</v>
      </c>
      <c r="J1075" t="s">
        <v>1715</v>
      </c>
      <c r="K1075" t="s">
        <v>42</v>
      </c>
      <c r="L1075">
        <v>92627</v>
      </c>
      <c r="M1075" t="s">
        <v>43</v>
      </c>
      <c r="N1075" t="s">
        <v>1720</v>
      </c>
      <c r="O1075" t="s">
        <v>31</v>
      </c>
      <c r="P1075" t="s">
        <v>64</v>
      </c>
      <c r="Q1075" t="s">
        <v>1721</v>
      </c>
      <c r="R1075">
        <v>69.3</v>
      </c>
      <c r="S1075">
        <v>9</v>
      </c>
      <c r="T1075">
        <v>0</v>
      </c>
      <c r="U1075">
        <v>22.869</v>
      </c>
    </row>
    <row r="1076" spans="1:21" x14ac:dyDescent="0.3">
      <c r="A1076">
        <v>8164</v>
      </c>
      <c r="B1076" t="s">
        <v>9875</v>
      </c>
      <c r="C1076" s="1">
        <v>42310</v>
      </c>
      <c r="D1076" s="1">
        <v>42314</v>
      </c>
      <c r="E1076" t="s">
        <v>49</v>
      </c>
      <c r="F1076" t="s">
        <v>2479</v>
      </c>
      <c r="G1076" t="s">
        <v>2480</v>
      </c>
      <c r="H1076" t="s">
        <v>25</v>
      </c>
      <c r="I1076" t="s">
        <v>26</v>
      </c>
      <c r="J1076" t="s">
        <v>949</v>
      </c>
      <c r="K1076" t="s">
        <v>42</v>
      </c>
      <c r="L1076">
        <v>92105</v>
      </c>
      <c r="M1076" t="s">
        <v>43</v>
      </c>
      <c r="N1076" t="s">
        <v>5661</v>
      </c>
      <c r="O1076" t="s">
        <v>31</v>
      </c>
      <c r="P1076" t="s">
        <v>64</v>
      </c>
      <c r="Q1076" t="s">
        <v>5662</v>
      </c>
      <c r="R1076">
        <v>96.96</v>
      </c>
      <c r="S1076">
        <v>6</v>
      </c>
      <c r="T1076">
        <v>0</v>
      </c>
      <c r="U1076">
        <v>33.936</v>
      </c>
    </row>
    <row r="1077" spans="1:21" x14ac:dyDescent="0.3">
      <c r="A1077">
        <v>8138</v>
      </c>
      <c r="B1077" t="s">
        <v>9859</v>
      </c>
      <c r="C1077" s="1">
        <v>41952</v>
      </c>
      <c r="D1077" s="1">
        <v>41956</v>
      </c>
      <c r="E1077" t="s">
        <v>49</v>
      </c>
      <c r="F1077" t="s">
        <v>6287</v>
      </c>
      <c r="G1077" t="s">
        <v>6288</v>
      </c>
      <c r="H1077" t="s">
        <v>101</v>
      </c>
      <c r="I1077" t="s">
        <v>26</v>
      </c>
      <c r="J1077" t="s">
        <v>265</v>
      </c>
      <c r="K1077" t="s">
        <v>266</v>
      </c>
      <c r="L1077">
        <v>10035</v>
      </c>
      <c r="M1077" t="s">
        <v>147</v>
      </c>
      <c r="N1077" t="s">
        <v>1084</v>
      </c>
      <c r="O1077" t="s">
        <v>31</v>
      </c>
      <c r="P1077" t="s">
        <v>64</v>
      </c>
      <c r="Q1077" t="s">
        <v>3805</v>
      </c>
      <c r="R1077">
        <v>56.52</v>
      </c>
      <c r="S1077">
        <v>9</v>
      </c>
      <c r="T1077">
        <v>0</v>
      </c>
      <c r="U1077">
        <v>21.477599999999999</v>
      </c>
    </row>
    <row r="1078" spans="1:21" x14ac:dyDescent="0.3">
      <c r="A1078">
        <v>8134</v>
      </c>
      <c r="B1078" t="s">
        <v>9856</v>
      </c>
      <c r="C1078" s="1">
        <v>42285</v>
      </c>
      <c r="D1078" s="1">
        <v>42290</v>
      </c>
      <c r="E1078" t="s">
        <v>49</v>
      </c>
      <c r="F1078" t="s">
        <v>188</v>
      </c>
      <c r="G1078" t="s">
        <v>189</v>
      </c>
      <c r="H1078" t="s">
        <v>40</v>
      </c>
      <c r="I1078" t="s">
        <v>26</v>
      </c>
      <c r="J1078" t="s">
        <v>816</v>
      </c>
      <c r="K1078" t="s">
        <v>103</v>
      </c>
      <c r="L1078">
        <v>75081</v>
      </c>
      <c r="M1078" t="s">
        <v>104</v>
      </c>
      <c r="N1078" t="s">
        <v>337</v>
      </c>
      <c r="O1078" t="s">
        <v>31</v>
      </c>
      <c r="P1078" t="s">
        <v>64</v>
      </c>
      <c r="Q1078" t="s">
        <v>338</v>
      </c>
      <c r="R1078">
        <v>72.78</v>
      </c>
      <c r="S1078">
        <v>3</v>
      </c>
      <c r="T1078">
        <v>0.6</v>
      </c>
      <c r="U1078">
        <v>-70.960499999999996</v>
      </c>
    </row>
    <row r="1079" spans="1:21" x14ac:dyDescent="0.3">
      <c r="A1079">
        <v>8129</v>
      </c>
      <c r="B1079" t="s">
        <v>9854</v>
      </c>
      <c r="C1079" s="1">
        <v>42973</v>
      </c>
      <c r="D1079" s="1">
        <v>42979</v>
      </c>
      <c r="E1079" t="s">
        <v>49</v>
      </c>
      <c r="F1079" t="s">
        <v>250</v>
      </c>
      <c r="G1079" t="s">
        <v>251</v>
      </c>
      <c r="H1079" t="s">
        <v>25</v>
      </c>
      <c r="I1079" t="s">
        <v>26</v>
      </c>
      <c r="J1079" t="s">
        <v>302</v>
      </c>
      <c r="K1079" t="s">
        <v>210</v>
      </c>
      <c r="L1079">
        <v>60610</v>
      </c>
      <c r="M1079" t="s">
        <v>104</v>
      </c>
      <c r="N1079" t="s">
        <v>2329</v>
      </c>
      <c r="O1079" t="s">
        <v>31</v>
      </c>
      <c r="P1079" t="s">
        <v>64</v>
      </c>
      <c r="Q1079" t="s">
        <v>2330</v>
      </c>
      <c r="R1079">
        <v>64.959999999999994</v>
      </c>
      <c r="S1079">
        <v>5</v>
      </c>
      <c r="T1079">
        <v>0.6</v>
      </c>
      <c r="U1079">
        <v>-43.847999999999999</v>
      </c>
    </row>
    <row r="1080" spans="1:21" x14ac:dyDescent="0.3">
      <c r="A1080">
        <v>511</v>
      </c>
      <c r="B1080" t="s">
        <v>1748</v>
      </c>
      <c r="C1080" s="1">
        <v>43065</v>
      </c>
      <c r="D1080" s="1">
        <v>43066</v>
      </c>
      <c r="E1080" t="s">
        <v>187</v>
      </c>
      <c r="F1080" t="s">
        <v>1749</v>
      </c>
      <c r="G1080" t="s">
        <v>1750</v>
      </c>
      <c r="H1080" t="s">
        <v>25</v>
      </c>
      <c r="I1080" t="s">
        <v>26</v>
      </c>
      <c r="J1080" t="s">
        <v>1751</v>
      </c>
      <c r="K1080" t="s">
        <v>596</v>
      </c>
      <c r="L1080">
        <v>64118</v>
      </c>
      <c r="M1080" t="s">
        <v>104</v>
      </c>
      <c r="N1080" t="s">
        <v>1752</v>
      </c>
      <c r="O1080" t="s">
        <v>31</v>
      </c>
      <c r="P1080" t="s">
        <v>64</v>
      </c>
      <c r="Q1080" t="s">
        <v>1753</v>
      </c>
      <c r="R1080">
        <v>126.3</v>
      </c>
      <c r="S1080">
        <v>3</v>
      </c>
      <c r="T1080">
        <v>0</v>
      </c>
      <c r="U1080">
        <v>40.415999999999997</v>
      </c>
    </row>
    <row r="1081" spans="1:21" x14ac:dyDescent="0.3">
      <c r="A1081">
        <v>8120</v>
      </c>
      <c r="B1081" t="s">
        <v>9850</v>
      </c>
      <c r="C1081" s="1">
        <v>42685</v>
      </c>
      <c r="D1081" s="1">
        <v>42690</v>
      </c>
      <c r="E1081" t="s">
        <v>49</v>
      </c>
      <c r="F1081" t="s">
        <v>1905</v>
      </c>
      <c r="G1081" t="s">
        <v>1906</v>
      </c>
      <c r="H1081" t="s">
        <v>25</v>
      </c>
      <c r="I1081" t="s">
        <v>26</v>
      </c>
      <c r="J1081" t="s">
        <v>126</v>
      </c>
      <c r="K1081" t="s">
        <v>42</v>
      </c>
      <c r="L1081">
        <v>94110</v>
      </c>
      <c r="M1081" t="s">
        <v>43</v>
      </c>
      <c r="N1081" t="s">
        <v>482</v>
      </c>
      <c r="O1081" t="s">
        <v>31</v>
      </c>
      <c r="P1081" t="s">
        <v>64</v>
      </c>
      <c r="Q1081" t="s">
        <v>483</v>
      </c>
      <c r="R1081">
        <v>41.96</v>
      </c>
      <c r="S1081">
        <v>2</v>
      </c>
      <c r="T1081">
        <v>0</v>
      </c>
      <c r="U1081">
        <v>10.909599999999999</v>
      </c>
    </row>
    <row r="1082" spans="1:21" x14ac:dyDescent="0.3">
      <c r="A1082">
        <v>8116</v>
      </c>
      <c r="B1082" t="s">
        <v>9846</v>
      </c>
      <c r="C1082" s="1">
        <v>42976</v>
      </c>
      <c r="D1082" s="1">
        <v>42982</v>
      </c>
      <c r="E1082" t="s">
        <v>49</v>
      </c>
      <c r="F1082" t="s">
        <v>3855</v>
      </c>
      <c r="G1082" t="s">
        <v>3856</v>
      </c>
      <c r="H1082" t="s">
        <v>40</v>
      </c>
      <c r="I1082" t="s">
        <v>26</v>
      </c>
      <c r="J1082" t="s">
        <v>41</v>
      </c>
      <c r="K1082" t="s">
        <v>42</v>
      </c>
      <c r="L1082">
        <v>90049</v>
      </c>
      <c r="M1082" t="s">
        <v>43</v>
      </c>
      <c r="N1082" t="s">
        <v>9391</v>
      </c>
      <c r="O1082" t="s">
        <v>31</v>
      </c>
      <c r="P1082" t="s">
        <v>64</v>
      </c>
      <c r="Q1082" t="s">
        <v>9392</v>
      </c>
      <c r="R1082">
        <v>148.02000000000001</v>
      </c>
      <c r="S1082">
        <v>3</v>
      </c>
      <c r="T1082">
        <v>0</v>
      </c>
      <c r="U1082">
        <v>41.445599999999999</v>
      </c>
    </row>
    <row r="1083" spans="1:21" x14ac:dyDescent="0.3">
      <c r="A1083">
        <v>8094</v>
      </c>
      <c r="B1083" t="s">
        <v>9833</v>
      </c>
      <c r="C1083" s="1">
        <v>42943</v>
      </c>
      <c r="D1083" s="1">
        <v>42948</v>
      </c>
      <c r="E1083" t="s">
        <v>22</v>
      </c>
      <c r="F1083" t="s">
        <v>5184</v>
      </c>
      <c r="G1083" t="s">
        <v>5185</v>
      </c>
      <c r="H1083" t="s">
        <v>25</v>
      </c>
      <c r="I1083" t="s">
        <v>26</v>
      </c>
      <c r="J1083" t="s">
        <v>94</v>
      </c>
      <c r="K1083" t="s">
        <v>95</v>
      </c>
      <c r="L1083">
        <v>98115</v>
      </c>
      <c r="M1083" t="s">
        <v>43</v>
      </c>
      <c r="N1083" t="s">
        <v>2893</v>
      </c>
      <c r="O1083" t="s">
        <v>31</v>
      </c>
      <c r="P1083" t="s">
        <v>64</v>
      </c>
      <c r="Q1083" t="s">
        <v>924</v>
      </c>
      <c r="R1083">
        <v>23.88</v>
      </c>
      <c r="S1083">
        <v>3</v>
      </c>
      <c r="T1083">
        <v>0</v>
      </c>
      <c r="U1083">
        <v>10.507199999999999</v>
      </c>
    </row>
    <row r="1084" spans="1:21" x14ac:dyDescent="0.3">
      <c r="A1084">
        <v>8086</v>
      </c>
      <c r="B1084" t="s">
        <v>9823</v>
      </c>
      <c r="C1084" s="1">
        <v>42663</v>
      </c>
      <c r="D1084" s="1">
        <v>42669</v>
      </c>
      <c r="E1084" t="s">
        <v>49</v>
      </c>
      <c r="F1084" t="s">
        <v>9824</v>
      </c>
      <c r="G1084" t="s">
        <v>9825</v>
      </c>
      <c r="H1084" t="s">
        <v>101</v>
      </c>
      <c r="I1084" t="s">
        <v>26</v>
      </c>
      <c r="J1084" t="s">
        <v>1129</v>
      </c>
      <c r="K1084" t="s">
        <v>318</v>
      </c>
      <c r="L1084">
        <v>22204</v>
      </c>
      <c r="M1084" t="s">
        <v>29</v>
      </c>
      <c r="N1084" t="s">
        <v>1544</v>
      </c>
      <c r="O1084" t="s">
        <v>31</v>
      </c>
      <c r="P1084" t="s">
        <v>64</v>
      </c>
      <c r="Q1084" t="s">
        <v>1545</v>
      </c>
      <c r="R1084">
        <v>61.1</v>
      </c>
      <c r="S1084">
        <v>5</v>
      </c>
      <c r="T1084">
        <v>0</v>
      </c>
      <c r="U1084">
        <v>18.329999999999998</v>
      </c>
    </row>
    <row r="1085" spans="1:21" x14ac:dyDescent="0.3">
      <c r="A1085">
        <v>8077</v>
      </c>
      <c r="B1085" t="s">
        <v>9819</v>
      </c>
      <c r="C1085" s="1">
        <v>42178</v>
      </c>
      <c r="D1085" s="1">
        <v>42184</v>
      </c>
      <c r="E1085" t="s">
        <v>49</v>
      </c>
      <c r="F1085" t="s">
        <v>5052</v>
      </c>
      <c r="G1085" t="s">
        <v>5053</v>
      </c>
      <c r="H1085" t="s">
        <v>40</v>
      </c>
      <c r="I1085" t="s">
        <v>26</v>
      </c>
      <c r="J1085" t="s">
        <v>9820</v>
      </c>
      <c r="K1085" t="s">
        <v>1274</v>
      </c>
      <c r="L1085">
        <v>30344</v>
      </c>
      <c r="M1085" t="s">
        <v>29</v>
      </c>
      <c r="N1085" t="s">
        <v>2527</v>
      </c>
      <c r="O1085" t="s">
        <v>31</v>
      </c>
      <c r="P1085" t="s">
        <v>64</v>
      </c>
      <c r="Q1085" t="s">
        <v>2528</v>
      </c>
      <c r="R1085">
        <v>27.42</v>
      </c>
      <c r="S1085">
        <v>3</v>
      </c>
      <c r="T1085">
        <v>0</v>
      </c>
      <c r="U1085">
        <v>9.3228000000000009</v>
      </c>
    </row>
    <row r="1086" spans="1:21" x14ac:dyDescent="0.3">
      <c r="A1086">
        <v>528</v>
      </c>
      <c r="B1086" t="s">
        <v>1793</v>
      </c>
      <c r="C1086" s="1">
        <v>43029</v>
      </c>
      <c r="D1086" s="1">
        <v>43034</v>
      </c>
      <c r="E1086" t="s">
        <v>49</v>
      </c>
      <c r="F1086" t="s">
        <v>1794</v>
      </c>
      <c r="G1086" t="s">
        <v>1795</v>
      </c>
      <c r="H1086" t="s">
        <v>101</v>
      </c>
      <c r="I1086" t="s">
        <v>26</v>
      </c>
      <c r="J1086" t="s">
        <v>1796</v>
      </c>
      <c r="K1086" t="s">
        <v>53</v>
      </c>
      <c r="L1086">
        <v>33801</v>
      </c>
      <c r="M1086" t="s">
        <v>29</v>
      </c>
      <c r="N1086" t="s">
        <v>1140</v>
      </c>
      <c r="O1086" t="s">
        <v>31</v>
      </c>
      <c r="P1086" t="s">
        <v>64</v>
      </c>
      <c r="Q1086" t="s">
        <v>1141</v>
      </c>
      <c r="R1086">
        <v>45.695999999999998</v>
      </c>
      <c r="S1086">
        <v>3</v>
      </c>
      <c r="T1086">
        <v>0.2</v>
      </c>
      <c r="U1086">
        <v>5.1407999999999996</v>
      </c>
    </row>
    <row r="1087" spans="1:21" x14ac:dyDescent="0.3">
      <c r="A1087">
        <v>8071</v>
      </c>
      <c r="B1087" t="s">
        <v>9818</v>
      </c>
      <c r="C1087" s="1">
        <v>42736</v>
      </c>
      <c r="D1087" s="1">
        <v>42740</v>
      </c>
      <c r="E1087" t="s">
        <v>49</v>
      </c>
      <c r="F1087" t="s">
        <v>464</v>
      </c>
      <c r="G1087" t="s">
        <v>465</v>
      </c>
      <c r="H1087" t="s">
        <v>25</v>
      </c>
      <c r="I1087" t="s">
        <v>26</v>
      </c>
      <c r="J1087" t="s">
        <v>1685</v>
      </c>
      <c r="K1087" t="s">
        <v>103</v>
      </c>
      <c r="L1087">
        <v>77340</v>
      </c>
      <c r="M1087" t="s">
        <v>104</v>
      </c>
      <c r="N1087" t="s">
        <v>6123</v>
      </c>
      <c r="O1087" t="s">
        <v>31</v>
      </c>
      <c r="P1087" t="s">
        <v>64</v>
      </c>
      <c r="Q1087" t="s">
        <v>6124</v>
      </c>
      <c r="R1087">
        <v>141.41999999999999</v>
      </c>
      <c r="S1087">
        <v>5</v>
      </c>
      <c r="T1087">
        <v>0.6</v>
      </c>
      <c r="U1087">
        <v>-187.38149999999999</v>
      </c>
    </row>
    <row r="1088" spans="1:21" x14ac:dyDescent="0.3">
      <c r="A1088">
        <v>8069</v>
      </c>
      <c r="B1088" t="s">
        <v>9817</v>
      </c>
      <c r="C1088" s="1">
        <v>42297</v>
      </c>
      <c r="D1088" s="1">
        <v>42301</v>
      </c>
      <c r="E1088" t="s">
        <v>49</v>
      </c>
      <c r="F1088" t="s">
        <v>3101</v>
      </c>
      <c r="G1088" t="s">
        <v>3102</v>
      </c>
      <c r="H1088" t="s">
        <v>40</v>
      </c>
      <c r="I1088" t="s">
        <v>26</v>
      </c>
      <c r="J1088" t="s">
        <v>126</v>
      </c>
      <c r="K1088" t="s">
        <v>42</v>
      </c>
      <c r="L1088">
        <v>94109</v>
      </c>
      <c r="M1088" t="s">
        <v>43</v>
      </c>
      <c r="N1088" t="s">
        <v>6833</v>
      </c>
      <c r="O1088" t="s">
        <v>31</v>
      </c>
      <c r="P1088" t="s">
        <v>64</v>
      </c>
      <c r="Q1088" t="s">
        <v>6834</v>
      </c>
      <c r="R1088">
        <v>16.02</v>
      </c>
      <c r="S1088">
        <v>6</v>
      </c>
      <c r="T1088">
        <v>0</v>
      </c>
      <c r="U1088">
        <v>6.0876000000000001</v>
      </c>
    </row>
    <row r="1089" spans="1:21" x14ac:dyDescent="0.3">
      <c r="A1089">
        <v>8060</v>
      </c>
      <c r="B1089" t="s">
        <v>9814</v>
      </c>
      <c r="C1089" s="1">
        <v>42244</v>
      </c>
      <c r="D1089" s="1">
        <v>42251</v>
      </c>
      <c r="E1089" t="s">
        <v>49</v>
      </c>
      <c r="F1089" t="s">
        <v>778</v>
      </c>
      <c r="G1089" t="s">
        <v>779</v>
      </c>
      <c r="H1089" t="s">
        <v>25</v>
      </c>
      <c r="I1089" t="s">
        <v>26</v>
      </c>
      <c r="J1089" t="s">
        <v>41</v>
      </c>
      <c r="K1089" t="s">
        <v>42</v>
      </c>
      <c r="L1089">
        <v>90049</v>
      </c>
      <c r="M1089" t="s">
        <v>43</v>
      </c>
      <c r="N1089" t="s">
        <v>4106</v>
      </c>
      <c r="O1089" t="s">
        <v>31</v>
      </c>
      <c r="P1089" t="s">
        <v>64</v>
      </c>
      <c r="Q1089" t="s">
        <v>1287</v>
      </c>
      <c r="R1089">
        <v>4.16</v>
      </c>
      <c r="S1089">
        <v>2</v>
      </c>
      <c r="T1089">
        <v>0</v>
      </c>
      <c r="U1089">
        <v>1.7472000000000001</v>
      </c>
    </row>
    <row r="1090" spans="1:21" x14ac:dyDescent="0.3">
      <c r="A1090">
        <v>533</v>
      </c>
      <c r="B1090" t="s">
        <v>1813</v>
      </c>
      <c r="C1090" s="1">
        <v>42985</v>
      </c>
      <c r="D1090" s="1">
        <v>42989</v>
      </c>
      <c r="E1090" t="s">
        <v>49</v>
      </c>
      <c r="F1090" t="s">
        <v>1814</v>
      </c>
      <c r="G1090" t="s">
        <v>1815</v>
      </c>
      <c r="H1090" t="s">
        <v>25</v>
      </c>
      <c r="I1090" t="s">
        <v>26</v>
      </c>
      <c r="J1090" t="s">
        <v>41</v>
      </c>
      <c r="K1090" t="s">
        <v>42</v>
      </c>
      <c r="L1090">
        <v>90032</v>
      </c>
      <c r="M1090" t="s">
        <v>43</v>
      </c>
      <c r="N1090" t="s">
        <v>1816</v>
      </c>
      <c r="O1090" t="s">
        <v>31</v>
      </c>
      <c r="P1090" t="s">
        <v>64</v>
      </c>
      <c r="Q1090" t="s">
        <v>1817</v>
      </c>
      <c r="R1090">
        <v>47.94</v>
      </c>
      <c r="S1090">
        <v>3</v>
      </c>
      <c r="T1090">
        <v>0</v>
      </c>
      <c r="U1090">
        <v>2.3969999999999998</v>
      </c>
    </row>
    <row r="1091" spans="1:21" x14ac:dyDescent="0.3">
      <c r="A1091">
        <v>8051</v>
      </c>
      <c r="B1091" t="s">
        <v>9811</v>
      </c>
      <c r="C1091" s="1">
        <v>41908</v>
      </c>
      <c r="D1091" s="1">
        <v>41912</v>
      </c>
      <c r="E1091" t="s">
        <v>49</v>
      </c>
      <c r="F1091" t="s">
        <v>9535</v>
      </c>
      <c r="G1091" t="s">
        <v>9536</v>
      </c>
      <c r="H1091" t="s">
        <v>40</v>
      </c>
      <c r="I1091" t="s">
        <v>26</v>
      </c>
      <c r="J1091" t="s">
        <v>145</v>
      </c>
      <c r="K1091" t="s">
        <v>146</v>
      </c>
      <c r="L1091">
        <v>19140</v>
      </c>
      <c r="M1091" t="s">
        <v>147</v>
      </c>
      <c r="N1091" t="s">
        <v>2938</v>
      </c>
      <c r="O1091" t="s">
        <v>31</v>
      </c>
      <c r="P1091" t="s">
        <v>64</v>
      </c>
      <c r="Q1091" t="s">
        <v>2939</v>
      </c>
      <c r="R1091">
        <v>21.184000000000001</v>
      </c>
      <c r="S1091">
        <v>1</v>
      </c>
      <c r="T1091">
        <v>0.2</v>
      </c>
      <c r="U1091">
        <v>4.7664</v>
      </c>
    </row>
    <row r="1092" spans="1:21" x14ac:dyDescent="0.3">
      <c r="A1092">
        <v>8044</v>
      </c>
      <c r="B1092" t="s">
        <v>9803</v>
      </c>
      <c r="C1092" s="1">
        <v>42805</v>
      </c>
      <c r="D1092" s="1">
        <v>42809</v>
      </c>
      <c r="E1092" t="s">
        <v>49</v>
      </c>
      <c r="F1092" t="s">
        <v>3234</v>
      </c>
      <c r="G1092" t="s">
        <v>3235</v>
      </c>
      <c r="H1092" t="s">
        <v>101</v>
      </c>
      <c r="I1092" t="s">
        <v>26</v>
      </c>
      <c r="J1092" t="s">
        <v>8801</v>
      </c>
      <c r="K1092" t="s">
        <v>1247</v>
      </c>
      <c r="L1092">
        <v>2138</v>
      </c>
      <c r="M1092" t="s">
        <v>147</v>
      </c>
      <c r="N1092" t="s">
        <v>9804</v>
      </c>
      <c r="O1092" t="s">
        <v>31</v>
      </c>
      <c r="P1092" t="s">
        <v>64</v>
      </c>
      <c r="Q1092" t="s">
        <v>9805</v>
      </c>
      <c r="R1092">
        <v>26.72</v>
      </c>
      <c r="S1092">
        <v>1</v>
      </c>
      <c r="T1092">
        <v>0</v>
      </c>
      <c r="U1092">
        <v>11.7568</v>
      </c>
    </row>
    <row r="1093" spans="1:21" x14ac:dyDescent="0.3">
      <c r="A1093">
        <v>8035</v>
      </c>
      <c r="B1093" t="s">
        <v>9798</v>
      </c>
      <c r="C1093" s="1">
        <v>42180</v>
      </c>
      <c r="D1093" s="1">
        <v>42183</v>
      </c>
      <c r="E1093" t="s">
        <v>187</v>
      </c>
      <c r="F1093" t="s">
        <v>5255</v>
      </c>
      <c r="G1093" t="s">
        <v>5256</v>
      </c>
      <c r="H1093" t="s">
        <v>25</v>
      </c>
      <c r="I1093" t="s">
        <v>26</v>
      </c>
      <c r="J1093" t="s">
        <v>183</v>
      </c>
      <c r="K1093" t="s">
        <v>103</v>
      </c>
      <c r="L1093">
        <v>77041</v>
      </c>
      <c r="M1093" t="s">
        <v>104</v>
      </c>
      <c r="N1093" t="s">
        <v>5691</v>
      </c>
      <c r="O1093" t="s">
        <v>31</v>
      </c>
      <c r="P1093" t="s">
        <v>64</v>
      </c>
      <c r="Q1093" t="s">
        <v>5692</v>
      </c>
      <c r="R1093">
        <v>75.384</v>
      </c>
      <c r="S1093">
        <v>9</v>
      </c>
      <c r="T1093">
        <v>0.6</v>
      </c>
      <c r="U1093">
        <v>-20.730599999999999</v>
      </c>
    </row>
    <row r="1094" spans="1:21" x14ac:dyDescent="0.3">
      <c r="A1094">
        <v>8031</v>
      </c>
      <c r="B1094" t="s">
        <v>9797</v>
      </c>
      <c r="C1094" s="1">
        <v>42376</v>
      </c>
      <c r="D1094" s="1">
        <v>42380</v>
      </c>
      <c r="E1094" t="s">
        <v>49</v>
      </c>
      <c r="F1094" t="s">
        <v>3244</v>
      </c>
      <c r="G1094" t="s">
        <v>3245</v>
      </c>
      <c r="H1094" t="s">
        <v>25</v>
      </c>
      <c r="I1094" t="s">
        <v>26</v>
      </c>
      <c r="J1094" t="s">
        <v>1618</v>
      </c>
      <c r="K1094" t="s">
        <v>103</v>
      </c>
      <c r="L1094">
        <v>79109</v>
      </c>
      <c r="M1094" t="s">
        <v>104</v>
      </c>
      <c r="N1094" t="s">
        <v>3964</v>
      </c>
      <c r="O1094" t="s">
        <v>31</v>
      </c>
      <c r="P1094" t="s">
        <v>64</v>
      </c>
      <c r="Q1094" t="s">
        <v>5777</v>
      </c>
      <c r="R1094">
        <v>23.076000000000001</v>
      </c>
      <c r="S1094">
        <v>3</v>
      </c>
      <c r="T1094">
        <v>0.6</v>
      </c>
      <c r="U1094">
        <v>-10.9611</v>
      </c>
    </row>
    <row r="1095" spans="1:21" x14ac:dyDescent="0.3">
      <c r="A1095">
        <v>8026</v>
      </c>
      <c r="B1095" t="s">
        <v>9795</v>
      </c>
      <c r="C1095" s="1">
        <v>42258</v>
      </c>
      <c r="D1095" s="1">
        <v>42262</v>
      </c>
      <c r="E1095" t="s">
        <v>22</v>
      </c>
      <c r="F1095" t="s">
        <v>8195</v>
      </c>
      <c r="G1095" t="s">
        <v>8196</v>
      </c>
      <c r="H1095" t="s">
        <v>40</v>
      </c>
      <c r="I1095" t="s">
        <v>26</v>
      </c>
      <c r="J1095" t="s">
        <v>265</v>
      </c>
      <c r="K1095" t="s">
        <v>266</v>
      </c>
      <c r="L1095">
        <v>10035</v>
      </c>
      <c r="M1095" t="s">
        <v>147</v>
      </c>
      <c r="N1095" t="s">
        <v>9194</v>
      </c>
      <c r="O1095" t="s">
        <v>31</v>
      </c>
      <c r="P1095" t="s">
        <v>64</v>
      </c>
      <c r="Q1095" t="s">
        <v>9195</v>
      </c>
      <c r="R1095">
        <v>210.68</v>
      </c>
      <c r="S1095">
        <v>2</v>
      </c>
      <c r="T1095">
        <v>0</v>
      </c>
      <c r="U1095">
        <v>50.563200000000002</v>
      </c>
    </row>
    <row r="1096" spans="1:21" x14ac:dyDescent="0.3">
      <c r="A1096">
        <v>8017</v>
      </c>
      <c r="B1096" t="s">
        <v>9791</v>
      </c>
      <c r="C1096" s="1">
        <v>41891</v>
      </c>
      <c r="D1096" s="1">
        <v>41893</v>
      </c>
      <c r="E1096" t="s">
        <v>187</v>
      </c>
      <c r="F1096" t="s">
        <v>3123</v>
      </c>
      <c r="G1096" t="s">
        <v>3124</v>
      </c>
      <c r="H1096" t="s">
        <v>101</v>
      </c>
      <c r="I1096" t="s">
        <v>26</v>
      </c>
      <c r="J1096" t="s">
        <v>2475</v>
      </c>
      <c r="K1096" t="s">
        <v>497</v>
      </c>
      <c r="L1096">
        <v>43130</v>
      </c>
      <c r="M1096" t="s">
        <v>147</v>
      </c>
      <c r="N1096" t="s">
        <v>5370</v>
      </c>
      <c r="O1096" t="s">
        <v>31</v>
      </c>
      <c r="P1096" t="s">
        <v>64</v>
      </c>
      <c r="Q1096" t="s">
        <v>5371</v>
      </c>
      <c r="R1096">
        <v>60.671999999999997</v>
      </c>
      <c r="S1096">
        <v>6</v>
      </c>
      <c r="T1096">
        <v>0.2</v>
      </c>
      <c r="U1096">
        <v>12.892799999999999</v>
      </c>
    </row>
    <row r="1097" spans="1:21" x14ac:dyDescent="0.3">
      <c r="A1097">
        <v>8016</v>
      </c>
      <c r="B1097" t="s">
        <v>9790</v>
      </c>
      <c r="C1097" s="1">
        <v>42880</v>
      </c>
      <c r="D1097" s="1">
        <v>42880</v>
      </c>
      <c r="E1097" t="s">
        <v>1292</v>
      </c>
      <c r="F1097" t="s">
        <v>5067</v>
      </c>
      <c r="G1097" t="s">
        <v>5068</v>
      </c>
      <c r="H1097" t="s">
        <v>25</v>
      </c>
      <c r="I1097" t="s">
        <v>26</v>
      </c>
      <c r="J1097" t="s">
        <v>265</v>
      </c>
      <c r="K1097" t="s">
        <v>266</v>
      </c>
      <c r="L1097">
        <v>10009</v>
      </c>
      <c r="M1097" t="s">
        <v>147</v>
      </c>
      <c r="N1097" t="s">
        <v>2115</v>
      </c>
      <c r="O1097" t="s">
        <v>31</v>
      </c>
      <c r="P1097" t="s">
        <v>64</v>
      </c>
      <c r="Q1097" t="s">
        <v>2116</v>
      </c>
      <c r="R1097">
        <v>18.84</v>
      </c>
      <c r="S1097">
        <v>3</v>
      </c>
      <c r="T1097">
        <v>0</v>
      </c>
      <c r="U1097">
        <v>6.0288000000000004</v>
      </c>
    </row>
    <row r="1098" spans="1:21" x14ac:dyDescent="0.3">
      <c r="A1098">
        <v>546</v>
      </c>
      <c r="B1098" t="s">
        <v>1857</v>
      </c>
      <c r="C1098" s="1">
        <v>41770</v>
      </c>
      <c r="D1098" s="1">
        <v>41775</v>
      </c>
      <c r="E1098" t="s">
        <v>49</v>
      </c>
      <c r="F1098" t="s">
        <v>386</v>
      </c>
      <c r="G1098" t="s">
        <v>387</v>
      </c>
      <c r="H1098" t="s">
        <v>25</v>
      </c>
      <c r="I1098" t="s">
        <v>26</v>
      </c>
      <c r="J1098" t="s">
        <v>102</v>
      </c>
      <c r="K1098" t="s">
        <v>103</v>
      </c>
      <c r="L1098">
        <v>76106</v>
      </c>
      <c r="M1098" t="s">
        <v>104</v>
      </c>
      <c r="N1098" t="s">
        <v>1862</v>
      </c>
      <c r="O1098" t="s">
        <v>31</v>
      </c>
      <c r="P1098" t="s">
        <v>64</v>
      </c>
      <c r="Q1098" t="s">
        <v>1863</v>
      </c>
      <c r="R1098">
        <v>66.111999999999995</v>
      </c>
      <c r="S1098">
        <v>4</v>
      </c>
      <c r="T1098">
        <v>0.6</v>
      </c>
      <c r="U1098">
        <v>-84.2928</v>
      </c>
    </row>
    <row r="1099" spans="1:21" x14ac:dyDescent="0.3">
      <c r="A1099">
        <v>8006</v>
      </c>
      <c r="B1099" t="s">
        <v>9785</v>
      </c>
      <c r="C1099" s="1">
        <v>41974</v>
      </c>
      <c r="D1099" s="1">
        <v>41976</v>
      </c>
      <c r="E1099" t="s">
        <v>187</v>
      </c>
      <c r="F1099" t="s">
        <v>7165</v>
      </c>
      <c r="G1099" t="s">
        <v>7166</v>
      </c>
      <c r="H1099" t="s">
        <v>25</v>
      </c>
      <c r="I1099" t="s">
        <v>26</v>
      </c>
      <c r="J1099" t="s">
        <v>1246</v>
      </c>
      <c r="K1099" t="s">
        <v>1247</v>
      </c>
      <c r="L1099">
        <v>1852</v>
      </c>
      <c r="M1099" t="s">
        <v>147</v>
      </c>
      <c r="N1099" t="s">
        <v>3414</v>
      </c>
      <c r="O1099" t="s">
        <v>31</v>
      </c>
      <c r="P1099" t="s">
        <v>64</v>
      </c>
      <c r="Q1099" t="s">
        <v>3415</v>
      </c>
      <c r="R1099">
        <v>9.82</v>
      </c>
      <c r="S1099">
        <v>2</v>
      </c>
      <c r="T1099">
        <v>0</v>
      </c>
      <c r="U1099">
        <v>3.2406000000000001</v>
      </c>
    </row>
    <row r="1100" spans="1:21" x14ac:dyDescent="0.3">
      <c r="A1100">
        <v>8005</v>
      </c>
      <c r="B1100" t="s">
        <v>9785</v>
      </c>
      <c r="C1100" s="1">
        <v>41974</v>
      </c>
      <c r="D1100" s="1">
        <v>41976</v>
      </c>
      <c r="E1100" t="s">
        <v>187</v>
      </c>
      <c r="F1100" t="s">
        <v>7165</v>
      </c>
      <c r="G1100" t="s">
        <v>7166</v>
      </c>
      <c r="H1100" t="s">
        <v>25</v>
      </c>
      <c r="I1100" t="s">
        <v>26</v>
      </c>
      <c r="J1100" t="s">
        <v>1246</v>
      </c>
      <c r="K1100" t="s">
        <v>1247</v>
      </c>
      <c r="L1100">
        <v>1852</v>
      </c>
      <c r="M1100" t="s">
        <v>147</v>
      </c>
      <c r="N1100" t="s">
        <v>2634</v>
      </c>
      <c r="O1100" t="s">
        <v>31</v>
      </c>
      <c r="P1100" t="s">
        <v>64</v>
      </c>
      <c r="Q1100" t="s">
        <v>2635</v>
      </c>
      <c r="R1100">
        <v>45.84</v>
      </c>
      <c r="S1100">
        <v>3</v>
      </c>
      <c r="T1100">
        <v>0</v>
      </c>
      <c r="U1100">
        <v>15.585599999999999</v>
      </c>
    </row>
    <row r="1101" spans="1:21" x14ac:dyDescent="0.3">
      <c r="A1101">
        <v>7999</v>
      </c>
      <c r="B1101" t="s">
        <v>9782</v>
      </c>
      <c r="C1101" s="1">
        <v>41763</v>
      </c>
      <c r="D1101" s="1">
        <v>41766</v>
      </c>
      <c r="E1101" t="s">
        <v>187</v>
      </c>
      <c r="F1101" t="s">
        <v>7361</v>
      </c>
      <c r="G1101" t="s">
        <v>7362</v>
      </c>
      <c r="H1101" t="s">
        <v>40</v>
      </c>
      <c r="I1101" t="s">
        <v>26</v>
      </c>
      <c r="J1101" t="s">
        <v>94</v>
      </c>
      <c r="K1101" t="s">
        <v>95</v>
      </c>
      <c r="L1101">
        <v>98105</v>
      </c>
      <c r="M1101" t="s">
        <v>43</v>
      </c>
      <c r="N1101" t="s">
        <v>3323</v>
      </c>
      <c r="O1101" t="s">
        <v>31</v>
      </c>
      <c r="P1101" t="s">
        <v>64</v>
      </c>
      <c r="Q1101" t="s">
        <v>3324</v>
      </c>
      <c r="R1101">
        <v>12.18</v>
      </c>
      <c r="S1101">
        <v>7</v>
      </c>
      <c r="T1101">
        <v>0</v>
      </c>
      <c r="U1101">
        <v>3.8976000000000002</v>
      </c>
    </row>
    <row r="1102" spans="1:21" x14ac:dyDescent="0.3">
      <c r="A1102">
        <v>553</v>
      </c>
      <c r="B1102" t="s">
        <v>1878</v>
      </c>
      <c r="C1102" s="1">
        <v>42989</v>
      </c>
      <c r="D1102" s="1">
        <v>42990</v>
      </c>
      <c r="E1102" t="s">
        <v>187</v>
      </c>
      <c r="F1102" t="s">
        <v>494</v>
      </c>
      <c r="G1102" t="s">
        <v>495</v>
      </c>
      <c r="H1102" t="s">
        <v>25</v>
      </c>
      <c r="I1102" t="s">
        <v>26</v>
      </c>
      <c r="J1102" t="s">
        <v>1525</v>
      </c>
      <c r="K1102" t="s">
        <v>53</v>
      </c>
      <c r="L1102">
        <v>32216</v>
      </c>
      <c r="M1102" t="s">
        <v>29</v>
      </c>
      <c r="N1102" t="s">
        <v>1879</v>
      </c>
      <c r="O1102" t="s">
        <v>31</v>
      </c>
      <c r="P1102" t="s">
        <v>64</v>
      </c>
      <c r="Q1102" t="s">
        <v>1880</v>
      </c>
      <c r="R1102">
        <v>34.503999999999998</v>
      </c>
      <c r="S1102">
        <v>1</v>
      </c>
      <c r="T1102">
        <v>0.2</v>
      </c>
      <c r="U1102">
        <v>6.0381999999999998</v>
      </c>
    </row>
    <row r="1103" spans="1:21" x14ac:dyDescent="0.3">
      <c r="A1103">
        <v>7983</v>
      </c>
      <c r="B1103" t="s">
        <v>9772</v>
      </c>
      <c r="C1103" s="1">
        <v>41892</v>
      </c>
      <c r="D1103" s="1">
        <v>41895</v>
      </c>
      <c r="E1103" t="s">
        <v>187</v>
      </c>
      <c r="F1103" t="s">
        <v>143</v>
      </c>
      <c r="G1103" t="s">
        <v>144</v>
      </c>
      <c r="H1103" t="s">
        <v>25</v>
      </c>
      <c r="I1103" t="s">
        <v>26</v>
      </c>
      <c r="J1103" t="s">
        <v>9773</v>
      </c>
      <c r="K1103" t="s">
        <v>789</v>
      </c>
      <c r="L1103">
        <v>7011</v>
      </c>
      <c r="M1103" t="s">
        <v>147</v>
      </c>
      <c r="N1103" t="s">
        <v>4630</v>
      </c>
      <c r="O1103" t="s">
        <v>31</v>
      </c>
      <c r="P1103" t="s">
        <v>64</v>
      </c>
      <c r="Q1103" t="s">
        <v>4631</v>
      </c>
      <c r="R1103">
        <v>254.9</v>
      </c>
      <c r="S1103">
        <v>5</v>
      </c>
      <c r="T1103">
        <v>0</v>
      </c>
      <c r="U1103">
        <v>76.47</v>
      </c>
    </row>
    <row r="1104" spans="1:21" x14ac:dyDescent="0.3">
      <c r="A1104">
        <v>7975</v>
      </c>
      <c r="B1104" t="s">
        <v>9768</v>
      </c>
      <c r="C1104" s="1">
        <v>42232</v>
      </c>
      <c r="D1104" s="1">
        <v>42236</v>
      </c>
      <c r="E1104" t="s">
        <v>49</v>
      </c>
      <c r="F1104" t="s">
        <v>1159</v>
      </c>
      <c r="G1104" t="s">
        <v>1160</v>
      </c>
      <c r="H1104" t="s">
        <v>40</v>
      </c>
      <c r="I1104" t="s">
        <v>26</v>
      </c>
      <c r="J1104" t="s">
        <v>145</v>
      </c>
      <c r="K1104" t="s">
        <v>146</v>
      </c>
      <c r="L1104">
        <v>19134</v>
      </c>
      <c r="M1104" t="s">
        <v>147</v>
      </c>
      <c r="N1104" t="s">
        <v>4228</v>
      </c>
      <c r="O1104" t="s">
        <v>31</v>
      </c>
      <c r="P1104" t="s">
        <v>64</v>
      </c>
      <c r="Q1104" t="s">
        <v>4229</v>
      </c>
      <c r="R1104">
        <v>254.352</v>
      </c>
      <c r="S1104">
        <v>3</v>
      </c>
      <c r="T1104">
        <v>0.2</v>
      </c>
      <c r="U1104">
        <v>0</v>
      </c>
    </row>
    <row r="1105" spans="1:21" x14ac:dyDescent="0.3">
      <c r="A1105">
        <v>560</v>
      </c>
      <c r="B1105" t="s">
        <v>1904</v>
      </c>
      <c r="C1105" s="1">
        <v>43059</v>
      </c>
      <c r="D1105" s="1">
        <v>43061</v>
      </c>
      <c r="E1105" t="s">
        <v>22</v>
      </c>
      <c r="F1105" t="s">
        <v>1905</v>
      </c>
      <c r="G1105" t="s">
        <v>1906</v>
      </c>
      <c r="H1105" t="s">
        <v>25</v>
      </c>
      <c r="I1105" t="s">
        <v>26</v>
      </c>
      <c r="J1105" t="s">
        <v>126</v>
      </c>
      <c r="K1105" t="s">
        <v>42</v>
      </c>
      <c r="L1105">
        <v>94110</v>
      </c>
      <c r="M1105" t="s">
        <v>43</v>
      </c>
      <c r="N1105" t="s">
        <v>1496</v>
      </c>
      <c r="O1105" t="s">
        <v>31</v>
      </c>
      <c r="P1105" t="s">
        <v>64</v>
      </c>
      <c r="Q1105" t="s">
        <v>1497</v>
      </c>
      <c r="R1105">
        <v>42.6</v>
      </c>
      <c r="S1105">
        <v>3</v>
      </c>
      <c r="T1105">
        <v>0</v>
      </c>
      <c r="U1105">
        <v>16.614000000000001</v>
      </c>
    </row>
    <row r="1106" spans="1:21" x14ac:dyDescent="0.3">
      <c r="A1106">
        <v>7959</v>
      </c>
      <c r="B1106" t="s">
        <v>9762</v>
      </c>
      <c r="C1106" s="1">
        <v>43013</v>
      </c>
      <c r="D1106" s="1">
        <v>43018</v>
      </c>
      <c r="E1106" t="s">
        <v>49</v>
      </c>
      <c r="F1106" t="s">
        <v>512</v>
      </c>
      <c r="G1106" t="s">
        <v>513</v>
      </c>
      <c r="H1106" t="s">
        <v>40</v>
      </c>
      <c r="I1106" t="s">
        <v>26</v>
      </c>
      <c r="J1106" t="s">
        <v>8495</v>
      </c>
      <c r="K1106" t="s">
        <v>42</v>
      </c>
      <c r="L1106">
        <v>95928</v>
      </c>
      <c r="M1106" t="s">
        <v>43</v>
      </c>
      <c r="N1106" t="s">
        <v>6247</v>
      </c>
      <c r="O1106" t="s">
        <v>31</v>
      </c>
      <c r="P1106" t="s">
        <v>64</v>
      </c>
      <c r="Q1106" t="s">
        <v>6248</v>
      </c>
      <c r="R1106">
        <v>72.900000000000006</v>
      </c>
      <c r="S1106">
        <v>5</v>
      </c>
      <c r="T1106">
        <v>0</v>
      </c>
      <c r="U1106">
        <v>26.972999999999999</v>
      </c>
    </row>
    <row r="1107" spans="1:21" x14ac:dyDescent="0.3">
      <c r="A1107">
        <v>563</v>
      </c>
      <c r="B1107" t="s">
        <v>1909</v>
      </c>
      <c r="C1107" s="1">
        <v>41896</v>
      </c>
      <c r="D1107" s="1">
        <v>41900</v>
      </c>
      <c r="E1107" t="s">
        <v>22</v>
      </c>
      <c r="F1107" t="s">
        <v>1910</v>
      </c>
      <c r="G1107" t="s">
        <v>1911</v>
      </c>
      <c r="H1107" t="s">
        <v>25</v>
      </c>
      <c r="I1107" t="s">
        <v>26</v>
      </c>
      <c r="J1107" t="s">
        <v>901</v>
      </c>
      <c r="K1107" t="s">
        <v>53</v>
      </c>
      <c r="L1107">
        <v>33614</v>
      </c>
      <c r="M1107" t="s">
        <v>29</v>
      </c>
      <c r="N1107" t="s">
        <v>1914</v>
      </c>
      <c r="O1107" t="s">
        <v>31</v>
      </c>
      <c r="P1107" t="s">
        <v>64</v>
      </c>
      <c r="Q1107" t="s">
        <v>1915</v>
      </c>
      <c r="R1107">
        <v>13.128</v>
      </c>
      <c r="S1107">
        <v>3</v>
      </c>
      <c r="T1107">
        <v>0.2</v>
      </c>
      <c r="U1107">
        <v>3.7743000000000002</v>
      </c>
    </row>
    <row r="1108" spans="1:21" x14ac:dyDescent="0.3">
      <c r="A1108">
        <v>7950</v>
      </c>
      <c r="B1108" t="s">
        <v>9759</v>
      </c>
      <c r="C1108" s="1">
        <v>41699</v>
      </c>
      <c r="D1108" s="1">
        <v>41703</v>
      </c>
      <c r="E1108" t="s">
        <v>49</v>
      </c>
      <c r="F1108" t="s">
        <v>5530</v>
      </c>
      <c r="G1108" t="s">
        <v>5531</v>
      </c>
      <c r="H1108" t="s">
        <v>25</v>
      </c>
      <c r="I1108" t="s">
        <v>26</v>
      </c>
      <c r="J1108" t="s">
        <v>4180</v>
      </c>
      <c r="K1108" t="s">
        <v>103</v>
      </c>
      <c r="L1108">
        <v>79907</v>
      </c>
      <c r="M1108" t="s">
        <v>104</v>
      </c>
      <c r="N1108" t="s">
        <v>2938</v>
      </c>
      <c r="O1108" t="s">
        <v>31</v>
      </c>
      <c r="P1108" t="s">
        <v>64</v>
      </c>
      <c r="Q1108" t="s">
        <v>2939</v>
      </c>
      <c r="R1108">
        <v>63.552</v>
      </c>
      <c r="S1108">
        <v>6</v>
      </c>
      <c r="T1108">
        <v>0.6</v>
      </c>
      <c r="U1108">
        <v>-34.953600000000002</v>
      </c>
    </row>
    <row r="1109" spans="1:21" x14ac:dyDescent="0.3">
      <c r="A1109">
        <v>7929</v>
      </c>
      <c r="B1109" t="s">
        <v>9752</v>
      </c>
      <c r="C1109" s="1">
        <v>43059</v>
      </c>
      <c r="D1109" s="1">
        <v>43063</v>
      </c>
      <c r="E1109" t="s">
        <v>22</v>
      </c>
      <c r="F1109" t="s">
        <v>4624</v>
      </c>
      <c r="G1109" t="s">
        <v>4625</v>
      </c>
      <c r="H1109" t="s">
        <v>40</v>
      </c>
      <c r="I1109" t="s">
        <v>26</v>
      </c>
      <c r="J1109" t="s">
        <v>265</v>
      </c>
      <c r="K1109" t="s">
        <v>266</v>
      </c>
      <c r="L1109">
        <v>10035</v>
      </c>
      <c r="M1109" t="s">
        <v>147</v>
      </c>
      <c r="N1109" t="s">
        <v>9029</v>
      </c>
      <c r="O1109" t="s">
        <v>31</v>
      </c>
      <c r="P1109" t="s">
        <v>64</v>
      </c>
      <c r="Q1109" t="s">
        <v>9030</v>
      </c>
      <c r="R1109">
        <v>50.97</v>
      </c>
      <c r="S1109">
        <v>3</v>
      </c>
      <c r="T1109">
        <v>0</v>
      </c>
      <c r="U1109">
        <v>9.1745999999999999</v>
      </c>
    </row>
    <row r="1110" spans="1:21" x14ac:dyDescent="0.3">
      <c r="A1110">
        <v>7913</v>
      </c>
      <c r="B1110" t="s">
        <v>9740</v>
      </c>
      <c r="C1110" s="1">
        <v>42488</v>
      </c>
      <c r="D1110" s="1">
        <v>42490</v>
      </c>
      <c r="E1110" t="s">
        <v>22</v>
      </c>
      <c r="F1110" t="s">
        <v>2197</v>
      </c>
      <c r="G1110" t="s">
        <v>2198</v>
      </c>
      <c r="H1110" t="s">
        <v>25</v>
      </c>
      <c r="I1110" t="s">
        <v>26</v>
      </c>
      <c r="J1110" t="s">
        <v>9313</v>
      </c>
      <c r="K1110" t="s">
        <v>210</v>
      </c>
      <c r="L1110">
        <v>60174</v>
      </c>
      <c r="M1110" t="s">
        <v>104</v>
      </c>
      <c r="N1110" t="s">
        <v>3018</v>
      </c>
      <c r="O1110" t="s">
        <v>31</v>
      </c>
      <c r="P1110" t="s">
        <v>64</v>
      </c>
      <c r="Q1110" t="s">
        <v>3019</v>
      </c>
      <c r="R1110">
        <v>30.344000000000001</v>
      </c>
      <c r="S1110">
        <v>2</v>
      </c>
      <c r="T1110">
        <v>0.6</v>
      </c>
      <c r="U1110">
        <v>-31.8612</v>
      </c>
    </row>
    <row r="1111" spans="1:21" x14ac:dyDescent="0.3">
      <c r="A1111">
        <v>7902</v>
      </c>
      <c r="B1111" t="s">
        <v>9734</v>
      </c>
      <c r="C1111" s="1">
        <v>42960</v>
      </c>
      <c r="D1111" s="1">
        <v>42965</v>
      </c>
      <c r="E1111" t="s">
        <v>49</v>
      </c>
      <c r="F1111" t="s">
        <v>3543</v>
      </c>
      <c r="G1111" t="s">
        <v>3544</v>
      </c>
      <c r="H1111" t="s">
        <v>25</v>
      </c>
      <c r="I1111" t="s">
        <v>26</v>
      </c>
      <c r="J1111" t="s">
        <v>333</v>
      </c>
      <c r="K1111" t="s">
        <v>334</v>
      </c>
      <c r="L1111">
        <v>38109</v>
      </c>
      <c r="M1111" t="s">
        <v>29</v>
      </c>
      <c r="N1111" t="s">
        <v>3472</v>
      </c>
      <c r="O1111" t="s">
        <v>31</v>
      </c>
      <c r="P1111" t="s">
        <v>64</v>
      </c>
      <c r="Q1111" t="s">
        <v>3473</v>
      </c>
      <c r="R1111">
        <v>31.984000000000002</v>
      </c>
      <c r="S1111">
        <v>1</v>
      </c>
      <c r="T1111">
        <v>0.2</v>
      </c>
      <c r="U1111">
        <v>0</v>
      </c>
    </row>
    <row r="1112" spans="1:21" x14ac:dyDescent="0.3">
      <c r="A1112">
        <v>7892</v>
      </c>
      <c r="B1112" t="s">
        <v>9730</v>
      </c>
      <c r="C1112" s="1">
        <v>42729</v>
      </c>
      <c r="D1112" s="1">
        <v>42733</v>
      </c>
      <c r="E1112" t="s">
        <v>49</v>
      </c>
      <c r="F1112" t="s">
        <v>8656</v>
      </c>
      <c r="G1112" t="s">
        <v>8657</v>
      </c>
      <c r="H1112" t="s">
        <v>25</v>
      </c>
      <c r="I1112" t="s">
        <v>26</v>
      </c>
      <c r="J1112" t="s">
        <v>1710</v>
      </c>
      <c r="K1112" t="s">
        <v>1711</v>
      </c>
      <c r="L1112">
        <v>72701</v>
      </c>
      <c r="M1112" t="s">
        <v>29</v>
      </c>
      <c r="N1112" t="s">
        <v>2211</v>
      </c>
      <c r="O1112" t="s">
        <v>31</v>
      </c>
      <c r="P1112" t="s">
        <v>64</v>
      </c>
      <c r="Q1112" t="s">
        <v>2212</v>
      </c>
      <c r="R1112">
        <v>343.85</v>
      </c>
      <c r="S1112">
        <v>5</v>
      </c>
      <c r="T1112">
        <v>0</v>
      </c>
      <c r="U1112">
        <v>137.54</v>
      </c>
    </row>
    <row r="1113" spans="1:21" x14ac:dyDescent="0.3">
      <c r="A1113">
        <v>7888</v>
      </c>
      <c r="B1113" t="s">
        <v>9727</v>
      </c>
      <c r="C1113" s="1">
        <v>43072</v>
      </c>
      <c r="D1113" s="1">
        <v>43075</v>
      </c>
      <c r="E1113" t="s">
        <v>22</v>
      </c>
      <c r="F1113" t="s">
        <v>453</v>
      </c>
      <c r="G1113" t="s">
        <v>454</v>
      </c>
      <c r="H1113" t="s">
        <v>25</v>
      </c>
      <c r="I1113" t="s">
        <v>26</v>
      </c>
      <c r="J1113" t="s">
        <v>7008</v>
      </c>
      <c r="K1113" t="s">
        <v>456</v>
      </c>
      <c r="L1113">
        <v>80229</v>
      </c>
      <c r="M1113" t="s">
        <v>43</v>
      </c>
      <c r="N1113" t="s">
        <v>7441</v>
      </c>
      <c r="O1113" t="s">
        <v>31</v>
      </c>
      <c r="P1113" t="s">
        <v>64</v>
      </c>
      <c r="Q1113" t="s">
        <v>7442</v>
      </c>
      <c r="R1113">
        <v>16.192</v>
      </c>
      <c r="S1113">
        <v>1</v>
      </c>
      <c r="T1113">
        <v>0.2</v>
      </c>
      <c r="U1113">
        <v>4.6551999999999998</v>
      </c>
    </row>
    <row r="1114" spans="1:21" x14ac:dyDescent="0.3">
      <c r="A1114">
        <v>580</v>
      </c>
      <c r="B1114" t="s">
        <v>1955</v>
      </c>
      <c r="C1114" s="1">
        <v>42936</v>
      </c>
      <c r="D1114" s="1">
        <v>42942</v>
      </c>
      <c r="E1114" t="s">
        <v>49</v>
      </c>
      <c r="F1114" t="s">
        <v>1956</v>
      </c>
      <c r="G1114" t="s">
        <v>1957</v>
      </c>
      <c r="H1114" t="s">
        <v>25</v>
      </c>
      <c r="I1114" t="s">
        <v>26</v>
      </c>
      <c r="J1114" t="s">
        <v>302</v>
      </c>
      <c r="K1114" t="s">
        <v>210</v>
      </c>
      <c r="L1114">
        <v>60610</v>
      </c>
      <c r="M1114" t="s">
        <v>104</v>
      </c>
      <c r="N1114" t="s">
        <v>1958</v>
      </c>
      <c r="O1114" t="s">
        <v>31</v>
      </c>
      <c r="P1114" t="s">
        <v>64</v>
      </c>
      <c r="Q1114" t="s">
        <v>1959</v>
      </c>
      <c r="R1114">
        <v>8.7919999999999998</v>
      </c>
      <c r="S1114">
        <v>1</v>
      </c>
      <c r="T1114">
        <v>0.6</v>
      </c>
      <c r="U1114">
        <v>-5.7148000000000003</v>
      </c>
    </row>
    <row r="1115" spans="1:21" x14ac:dyDescent="0.3">
      <c r="A1115">
        <v>7887</v>
      </c>
      <c r="B1115" t="s">
        <v>9727</v>
      </c>
      <c r="C1115" s="1">
        <v>43072</v>
      </c>
      <c r="D1115" s="1">
        <v>43075</v>
      </c>
      <c r="E1115" t="s">
        <v>22</v>
      </c>
      <c r="F1115" t="s">
        <v>453</v>
      </c>
      <c r="G1115" t="s">
        <v>454</v>
      </c>
      <c r="H1115" t="s">
        <v>25</v>
      </c>
      <c r="I1115" t="s">
        <v>26</v>
      </c>
      <c r="J1115" t="s">
        <v>7008</v>
      </c>
      <c r="K1115" t="s">
        <v>456</v>
      </c>
      <c r="L1115">
        <v>80229</v>
      </c>
      <c r="M1115" t="s">
        <v>43</v>
      </c>
      <c r="N1115" t="s">
        <v>3964</v>
      </c>
      <c r="O1115" t="s">
        <v>31</v>
      </c>
      <c r="P1115" t="s">
        <v>64</v>
      </c>
      <c r="Q1115" t="s">
        <v>3965</v>
      </c>
      <c r="R1115">
        <v>16.72</v>
      </c>
      <c r="S1115">
        <v>5</v>
      </c>
      <c r="T1115">
        <v>0.2</v>
      </c>
      <c r="U1115">
        <v>3.3439999999999999</v>
      </c>
    </row>
    <row r="1116" spans="1:21" x14ac:dyDescent="0.3">
      <c r="A1116">
        <v>7886</v>
      </c>
      <c r="B1116" t="s">
        <v>9727</v>
      </c>
      <c r="C1116" s="1">
        <v>43072</v>
      </c>
      <c r="D1116" s="1">
        <v>43075</v>
      </c>
      <c r="E1116" t="s">
        <v>22</v>
      </c>
      <c r="F1116" t="s">
        <v>453</v>
      </c>
      <c r="G1116" t="s">
        <v>454</v>
      </c>
      <c r="H1116" t="s">
        <v>25</v>
      </c>
      <c r="I1116" t="s">
        <v>26</v>
      </c>
      <c r="J1116" t="s">
        <v>7008</v>
      </c>
      <c r="K1116" t="s">
        <v>456</v>
      </c>
      <c r="L1116">
        <v>80229</v>
      </c>
      <c r="M1116" t="s">
        <v>43</v>
      </c>
      <c r="N1116" t="s">
        <v>923</v>
      </c>
      <c r="O1116" t="s">
        <v>31</v>
      </c>
      <c r="P1116" t="s">
        <v>64</v>
      </c>
      <c r="Q1116" t="s">
        <v>924</v>
      </c>
      <c r="R1116">
        <v>23.376000000000001</v>
      </c>
      <c r="S1116">
        <v>3</v>
      </c>
      <c r="T1116">
        <v>0.2</v>
      </c>
      <c r="U1116">
        <v>7.0128000000000004</v>
      </c>
    </row>
    <row r="1117" spans="1:21" x14ac:dyDescent="0.3">
      <c r="A1117">
        <v>7879</v>
      </c>
      <c r="B1117" t="s">
        <v>9725</v>
      </c>
      <c r="C1117" s="1">
        <v>42703</v>
      </c>
      <c r="D1117" s="1">
        <v>42708</v>
      </c>
      <c r="E1117" t="s">
        <v>22</v>
      </c>
      <c r="F1117" t="s">
        <v>6000</v>
      </c>
      <c r="G1117" t="s">
        <v>6001</v>
      </c>
      <c r="H1117" t="s">
        <v>101</v>
      </c>
      <c r="I1117" t="s">
        <v>26</v>
      </c>
      <c r="J1117" t="s">
        <v>455</v>
      </c>
      <c r="K1117" t="s">
        <v>210</v>
      </c>
      <c r="L1117">
        <v>60505</v>
      </c>
      <c r="M1117" t="s">
        <v>104</v>
      </c>
      <c r="N1117" t="s">
        <v>9350</v>
      </c>
      <c r="O1117" t="s">
        <v>31</v>
      </c>
      <c r="P1117" t="s">
        <v>64</v>
      </c>
      <c r="Q1117" t="s">
        <v>9351</v>
      </c>
      <c r="R1117">
        <v>242.17599999999999</v>
      </c>
      <c r="S1117">
        <v>4</v>
      </c>
      <c r="T1117">
        <v>0.6</v>
      </c>
      <c r="U1117">
        <v>-302.72000000000003</v>
      </c>
    </row>
    <row r="1118" spans="1:21" x14ac:dyDescent="0.3">
      <c r="A1118">
        <v>7848</v>
      </c>
      <c r="B1118" t="s">
        <v>9707</v>
      </c>
      <c r="C1118" s="1">
        <v>42427</v>
      </c>
      <c r="D1118" s="1">
        <v>42431</v>
      </c>
      <c r="E1118" t="s">
        <v>49</v>
      </c>
      <c r="F1118" t="s">
        <v>3185</v>
      </c>
      <c r="G1118" t="s">
        <v>3186</v>
      </c>
      <c r="H1118" t="s">
        <v>25</v>
      </c>
      <c r="I1118" t="s">
        <v>26</v>
      </c>
      <c r="J1118" t="s">
        <v>183</v>
      </c>
      <c r="K1118" t="s">
        <v>103</v>
      </c>
      <c r="L1118">
        <v>77070</v>
      </c>
      <c r="M1118" t="s">
        <v>104</v>
      </c>
      <c r="N1118" t="s">
        <v>7441</v>
      </c>
      <c r="O1118" t="s">
        <v>31</v>
      </c>
      <c r="P1118" t="s">
        <v>64</v>
      </c>
      <c r="Q1118" t="s">
        <v>7442</v>
      </c>
      <c r="R1118">
        <v>16.192</v>
      </c>
      <c r="S1118">
        <v>2</v>
      </c>
      <c r="T1118">
        <v>0.6</v>
      </c>
      <c r="U1118">
        <v>-6.8815999999999997</v>
      </c>
    </row>
    <row r="1119" spans="1:21" x14ac:dyDescent="0.3">
      <c r="A1119">
        <v>598</v>
      </c>
      <c r="B1119" t="s">
        <v>1993</v>
      </c>
      <c r="C1119" s="1">
        <v>41859</v>
      </c>
      <c r="D1119" s="1">
        <v>41866</v>
      </c>
      <c r="E1119" t="s">
        <v>49</v>
      </c>
      <c r="F1119" t="s">
        <v>1994</v>
      </c>
      <c r="G1119" t="s">
        <v>1995</v>
      </c>
      <c r="H1119" t="s">
        <v>25</v>
      </c>
      <c r="I1119" t="s">
        <v>26</v>
      </c>
      <c r="J1119" t="s">
        <v>949</v>
      </c>
      <c r="K1119" t="s">
        <v>42</v>
      </c>
      <c r="L1119">
        <v>92024</v>
      </c>
      <c r="M1119" t="s">
        <v>43</v>
      </c>
      <c r="N1119" t="s">
        <v>1998</v>
      </c>
      <c r="O1119" t="s">
        <v>31</v>
      </c>
      <c r="P1119" t="s">
        <v>64</v>
      </c>
      <c r="Q1119" t="s">
        <v>1999</v>
      </c>
      <c r="R1119">
        <v>327.76</v>
      </c>
      <c r="S1119">
        <v>8</v>
      </c>
      <c r="T1119">
        <v>0</v>
      </c>
      <c r="U1119">
        <v>91.772800000000004</v>
      </c>
    </row>
    <row r="1120" spans="1:21" x14ac:dyDescent="0.3">
      <c r="A1120">
        <v>7814</v>
      </c>
      <c r="B1120" t="s">
        <v>9687</v>
      </c>
      <c r="C1120" s="1">
        <v>42414</v>
      </c>
      <c r="D1120" s="1">
        <v>42415</v>
      </c>
      <c r="E1120" t="s">
        <v>187</v>
      </c>
      <c r="F1120" t="s">
        <v>507</v>
      </c>
      <c r="G1120" t="s">
        <v>508</v>
      </c>
      <c r="H1120" t="s">
        <v>25</v>
      </c>
      <c r="I1120" t="s">
        <v>26</v>
      </c>
      <c r="J1120" t="s">
        <v>3220</v>
      </c>
      <c r="K1120" t="s">
        <v>2741</v>
      </c>
      <c r="L1120">
        <v>20735</v>
      </c>
      <c r="M1120" t="s">
        <v>147</v>
      </c>
      <c r="N1120" t="s">
        <v>1022</v>
      </c>
      <c r="O1120" t="s">
        <v>31</v>
      </c>
      <c r="P1120" t="s">
        <v>64</v>
      </c>
      <c r="Q1120" t="s">
        <v>1023</v>
      </c>
      <c r="R1120">
        <v>10.56</v>
      </c>
      <c r="S1120">
        <v>6</v>
      </c>
      <c r="T1120">
        <v>0</v>
      </c>
      <c r="U1120">
        <v>4.6463999999999999</v>
      </c>
    </row>
    <row r="1121" spans="1:21" x14ac:dyDescent="0.3">
      <c r="A1121">
        <v>7802</v>
      </c>
      <c r="B1121" t="s">
        <v>9684</v>
      </c>
      <c r="C1121" s="1">
        <v>41722</v>
      </c>
      <c r="D1121" s="1">
        <v>41727</v>
      </c>
      <c r="E1121" t="s">
        <v>22</v>
      </c>
      <c r="F1121" t="s">
        <v>3173</v>
      </c>
      <c r="G1121" t="s">
        <v>3174</v>
      </c>
      <c r="H1121" t="s">
        <v>25</v>
      </c>
      <c r="I1121" t="s">
        <v>26</v>
      </c>
      <c r="J1121" t="s">
        <v>3496</v>
      </c>
      <c r="K1121" t="s">
        <v>42</v>
      </c>
      <c r="L1121">
        <v>93727</v>
      </c>
      <c r="M1121" t="s">
        <v>43</v>
      </c>
      <c r="N1121" t="s">
        <v>7799</v>
      </c>
      <c r="O1121" t="s">
        <v>31</v>
      </c>
      <c r="P1121" t="s">
        <v>64</v>
      </c>
      <c r="Q1121" t="s">
        <v>7800</v>
      </c>
      <c r="R1121">
        <v>40.479999999999997</v>
      </c>
      <c r="S1121">
        <v>2</v>
      </c>
      <c r="T1121">
        <v>0</v>
      </c>
      <c r="U1121">
        <v>14.572800000000001</v>
      </c>
    </row>
    <row r="1122" spans="1:21" x14ac:dyDescent="0.3">
      <c r="A1122">
        <v>7789</v>
      </c>
      <c r="B1122" t="s">
        <v>9675</v>
      </c>
      <c r="C1122" s="1">
        <v>42507</v>
      </c>
      <c r="D1122" s="1">
        <v>42510</v>
      </c>
      <c r="E1122" t="s">
        <v>187</v>
      </c>
      <c r="F1122" t="s">
        <v>4884</v>
      </c>
      <c r="G1122" t="s">
        <v>4885</v>
      </c>
      <c r="H1122" t="s">
        <v>25</v>
      </c>
      <c r="I1122" t="s">
        <v>26</v>
      </c>
      <c r="J1122" t="s">
        <v>302</v>
      </c>
      <c r="K1122" t="s">
        <v>210</v>
      </c>
      <c r="L1122">
        <v>60653</v>
      </c>
      <c r="M1122" t="s">
        <v>104</v>
      </c>
      <c r="N1122" t="s">
        <v>4636</v>
      </c>
      <c r="O1122" t="s">
        <v>31</v>
      </c>
      <c r="P1122" t="s">
        <v>64</v>
      </c>
      <c r="Q1122" t="s">
        <v>4637</v>
      </c>
      <c r="R1122">
        <v>22.608000000000001</v>
      </c>
      <c r="S1122">
        <v>3</v>
      </c>
      <c r="T1122">
        <v>0.6</v>
      </c>
      <c r="U1122">
        <v>-10.1736</v>
      </c>
    </row>
    <row r="1123" spans="1:21" x14ac:dyDescent="0.3">
      <c r="A1123">
        <v>604</v>
      </c>
      <c r="B1123" t="s">
        <v>2012</v>
      </c>
      <c r="C1123" s="1">
        <v>41713</v>
      </c>
      <c r="D1123" s="1">
        <v>41717</v>
      </c>
      <c r="E1123" t="s">
        <v>49</v>
      </c>
      <c r="F1123" t="s">
        <v>2013</v>
      </c>
      <c r="G1123" t="s">
        <v>2014</v>
      </c>
      <c r="H1123" t="s">
        <v>25</v>
      </c>
      <c r="I1123" t="s">
        <v>26</v>
      </c>
      <c r="J1123" t="s">
        <v>901</v>
      </c>
      <c r="K1123" t="s">
        <v>53</v>
      </c>
      <c r="L1123">
        <v>33614</v>
      </c>
      <c r="M1123" t="s">
        <v>29</v>
      </c>
      <c r="N1123" t="s">
        <v>1140</v>
      </c>
      <c r="O1123" t="s">
        <v>31</v>
      </c>
      <c r="P1123" t="s">
        <v>64</v>
      </c>
      <c r="Q1123" t="s">
        <v>1141</v>
      </c>
      <c r="R1123">
        <v>45.695999999999998</v>
      </c>
      <c r="S1123">
        <v>3</v>
      </c>
      <c r="T1123">
        <v>0.2</v>
      </c>
      <c r="U1123">
        <v>5.1407999999999996</v>
      </c>
    </row>
    <row r="1124" spans="1:21" x14ac:dyDescent="0.3">
      <c r="A1124">
        <v>7759</v>
      </c>
      <c r="B1124" t="s">
        <v>9656</v>
      </c>
      <c r="C1124" s="1">
        <v>43052</v>
      </c>
      <c r="D1124" s="1">
        <v>43055</v>
      </c>
      <c r="E1124" t="s">
        <v>22</v>
      </c>
      <c r="F1124" t="s">
        <v>3435</v>
      </c>
      <c r="G1124" t="s">
        <v>3436</v>
      </c>
      <c r="H1124" t="s">
        <v>40</v>
      </c>
      <c r="I1124" t="s">
        <v>26</v>
      </c>
      <c r="J1124" t="s">
        <v>3460</v>
      </c>
      <c r="K1124" t="s">
        <v>266</v>
      </c>
      <c r="L1124">
        <v>14215</v>
      </c>
      <c r="M1124" t="s">
        <v>147</v>
      </c>
      <c r="N1124" t="s">
        <v>7830</v>
      </c>
      <c r="O1124" t="s">
        <v>31</v>
      </c>
      <c r="P1124" t="s">
        <v>64</v>
      </c>
      <c r="Q1124" t="s">
        <v>7831</v>
      </c>
      <c r="R1124">
        <v>154.94999999999999</v>
      </c>
      <c r="S1124">
        <v>3</v>
      </c>
      <c r="T1124">
        <v>0</v>
      </c>
      <c r="U1124">
        <v>30.99</v>
      </c>
    </row>
    <row r="1125" spans="1:21" x14ac:dyDescent="0.3">
      <c r="A1125">
        <v>7754</v>
      </c>
      <c r="B1125" t="s">
        <v>9651</v>
      </c>
      <c r="C1125" s="1">
        <v>42338</v>
      </c>
      <c r="D1125" s="1">
        <v>42341</v>
      </c>
      <c r="E1125" t="s">
        <v>187</v>
      </c>
      <c r="F1125" t="s">
        <v>3759</v>
      </c>
      <c r="G1125" t="s">
        <v>3760</v>
      </c>
      <c r="H1125" t="s">
        <v>40</v>
      </c>
      <c r="I1125" t="s">
        <v>26</v>
      </c>
      <c r="J1125" t="s">
        <v>1525</v>
      </c>
      <c r="K1125" t="s">
        <v>87</v>
      </c>
      <c r="L1125">
        <v>28540</v>
      </c>
      <c r="M1125" t="s">
        <v>29</v>
      </c>
      <c r="N1125" t="s">
        <v>6063</v>
      </c>
      <c r="O1125" t="s">
        <v>31</v>
      </c>
      <c r="P1125" t="s">
        <v>64</v>
      </c>
      <c r="Q1125" t="s">
        <v>6064</v>
      </c>
      <c r="R1125">
        <v>17.088000000000001</v>
      </c>
      <c r="S1125">
        <v>2</v>
      </c>
      <c r="T1125">
        <v>0.2</v>
      </c>
      <c r="U1125">
        <v>1.0680000000000001</v>
      </c>
    </row>
    <row r="1126" spans="1:21" x14ac:dyDescent="0.3">
      <c r="A1126">
        <v>7749</v>
      </c>
      <c r="B1126" t="s">
        <v>9650</v>
      </c>
      <c r="C1126" s="1">
        <v>42173</v>
      </c>
      <c r="D1126" s="1">
        <v>42179</v>
      </c>
      <c r="E1126" t="s">
        <v>49</v>
      </c>
      <c r="F1126" t="s">
        <v>1434</v>
      </c>
      <c r="G1126" t="s">
        <v>1435</v>
      </c>
      <c r="H1126" t="s">
        <v>25</v>
      </c>
      <c r="I1126" t="s">
        <v>26</v>
      </c>
      <c r="J1126" t="s">
        <v>1129</v>
      </c>
      <c r="K1126" t="s">
        <v>318</v>
      </c>
      <c r="L1126">
        <v>22204</v>
      </c>
      <c r="M1126" t="s">
        <v>29</v>
      </c>
      <c r="N1126" t="s">
        <v>6339</v>
      </c>
      <c r="O1126" t="s">
        <v>31</v>
      </c>
      <c r="P1126" t="s">
        <v>64</v>
      </c>
      <c r="Q1126" t="s">
        <v>6340</v>
      </c>
      <c r="R1126">
        <v>60.84</v>
      </c>
      <c r="S1126">
        <v>3</v>
      </c>
      <c r="T1126">
        <v>0</v>
      </c>
      <c r="U1126">
        <v>19.468800000000002</v>
      </c>
    </row>
    <row r="1127" spans="1:21" x14ac:dyDescent="0.3">
      <c r="A1127">
        <v>7712</v>
      </c>
      <c r="B1127" t="s">
        <v>9621</v>
      </c>
      <c r="C1127" s="1">
        <v>43036</v>
      </c>
      <c r="D1127" s="1">
        <v>43038</v>
      </c>
      <c r="E1127" t="s">
        <v>22</v>
      </c>
      <c r="F1127" t="s">
        <v>464</v>
      </c>
      <c r="G1127" t="s">
        <v>465</v>
      </c>
      <c r="H1127" t="s">
        <v>25</v>
      </c>
      <c r="I1127" t="s">
        <v>26</v>
      </c>
      <c r="J1127" t="s">
        <v>1710</v>
      </c>
      <c r="K1127" t="s">
        <v>87</v>
      </c>
      <c r="L1127">
        <v>28314</v>
      </c>
      <c r="M1127" t="s">
        <v>29</v>
      </c>
      <c r="N1127" t="s">
        <v>5864</v>
      </c>
      <c r="O1127" t="s">
        <v>31</v>
      </c>
      <c r="P1127" t="s">
        <v>64</v>
      </c>
      <c r="Q1127" t="s">
        <v>5865</v>
      </c>
      <c r="R1127">
        <v>77.951999999999998</v>
      </c>
      <c r="S1127">
        <v>3</v>
      </c>
      <c r="T1127">
        <v>0.2</v>
      </c>
      <c r="U1127">
        <v>15.590400000000001</v>
      </c>
    </row>
    <row r="1128" spans="1:21" x14ac:dyDescent="0.3">
      <c r="A1128">
        <v>617</v>
      </c>
      <c r="B1128" t="s">
        <v>2044</v>
      </c>
      <c r="C1128" s="1">
        <v>42965</v>
      </c>
      <c r="D1128" s="1">
        <v>42970</v>
      </c>
      <c r="E1128" t="s">
        <v>22</v>
      </c>
      <c r="F1128" t="s">
        <v>2045</v>
      </c>
      <c r="G1128" t="s">
        <v>2046</v>
      </c>
      <c r="H1128" t="s">
        <v>40</v>
      </c>
      <c r="I1128" t="s">
        <v>26</v>
      </c>
      <c r="J1128" t="s">
        <v>265</v>
      </c>
      <c r="K1128" t="s">
        <v>266</v>
      </c>
      <c r="L1128">
        <v>10011</v>
      </c>
      <c r="M1128" t="s">
        <v>147</v>
      </c>
      <c r="N1128" t="s">
        <v>2047</v>
      </c>
      <c r="O1128" t="s">
        <v>31</v>
      </c>
      <c r="P1128" t="s">
        <v>64</v>
      </c>
      <c r="Q1128" t="s">
        <v>2048</v>
      </c>
      <c r="R1128">
        <v>40.479999999999997</v>
      </c>
      <c r="S1128">
        <v>2</v>
      </c>
      <c r="T1128">
        <v>0</v>
      </c>
      <c r="U1128">
        <v>15.7872</v>
      </c>
    </row>
    <row r="1129" spans="1:21" x14ac:dyDescent="0.3">
      <c r="A1129">
        <v>618</v>
      </c>
      <c r="B1129" t="s">
        <v>2044</v>
      </c>
      <c r="C1129" s="1">
        <v>42965</v>
      </c>
      <c r="D1129" s="1">
        <v>42970</v>
      </c>
      <c r="E1129" t="s">
        <v>22</v>
      </c>
      <c r="F1129" t="s">
        <v>2045</v>
      </c>
      <c r="G1129" t="s">
        <v>2046</v>
      </c>
      <c r="H1129" t="s">
        <v>40</v>
      </c>
      <c r="I1129" t="s">
        <v>26</v>
      </c>
      <c r="J1129" t="s">
        <v>265</v>
      </c>
      <c r="K1129" t="s">
        <v>266</v>
      </c>
      <c r="L1129">
        <v>10011</v>
      </c>
      <c r="M1129" t="s">
        <v>147</v>
      </c>
      <c r="N1129" t="s">
        <v>2049</v>
      </c>
      <c r="O1129" t="s">
        <v>31</v>
      </c>
      <c r="P1129" t="s">
        <v>64</v>
      </c>
      <c r="Q1129" t="s">
        <v>2050</v>
      </c>
      <c r="R1129">
        <v>9.94</v>
      </c>
      <c r="S1129">
        <v>2</v>
      </c>
      <c r="T1129">
        <v>0</v>
      </c>
      <c r="U1129">
        <v>3.0813999999999999</v>
      </c>
    </row>
    <row r="1130" spans="1:21" x14ac:dyDescent="0.3">
      <c r="A1130">
        <v>621</v>
      </c>
      <c r="B1130" t="s">
        <v>2044</v>
      </c>
      <c r="C1130" s="1">
        <v>42965</v>
      </c>
      <c r="D1130" s="1">
        <v>42970</v>
      </c>
      <c r="E1130" t="s">
        <v>22</v>
      </c>
      <c r="F1130" t="s">
        <v>2045</v>
      </c>
      <c r="G1130" t="s">
        <v>2046</v>
      </c>
      <c r="H1130" t="s">
        <v>40</v>
      </c>
      <c r="I1130" t="s">
        <v>26</v>
      </c>
      <c r="J1130" t="s">
        <v>265</v>
      </c>
      <c r="K1130" t="s">
        <v>266</v>
      </c>
      <c r="L1130">
        <v>10011</v>
      </c>
      <c r="M1130" t="s">
        <v>147</v>
      </c>
      <c r="N1130" t="s">
        <v>607</v>
      </c>
      <c r="O1130" t="s">
        <v>31</v>
      </c>
      <c r="P1130" t="s">
        <v>64</v>
      </c>
      <c r="Q1130" t="s">
        <v>608</v>
      </c>
      <c r="R1130">
        <v>88.02</v>
      </c>
      <c r="S1130">
        <v>3</v>
      </c>
      <c r="T1130">
        <v>0</v>
      </c>
      <c r="U1130">
        <v>27.286200000000001</v>
      </c>
    </row>
    <row r="1131" spans="1:21" x14ac:dyDescent="0.3">
      <c r="A1131">
        <v>7673</v>
      </c>
      <c r="B1131" t="s">
        <v>9601</v>
      </c>
      <c r="C1131" s="1">
        <v>42335</v>
      </c>
      <c r="D1131" s="1">
        <v>42337</v>
      </c>
      <c r="E1131" t="s">
        <v>22</v>
      </c>
      <c r="F1131" t="s">
        <v>181</v>
      </c>
      <c r="G1131" t="s">
        <v>182</v>
      </c>
      <c r="H1131" t="s">
        <v>101</v>
      </c>
      <c r="I1131" t="s">
        <v>26</v>
      </c>
      <c r="J1131" t="s">
        <v>4104</v>
      </c>
      <c r="K1131" t="s">
        <v>1247</v>
      </c>
      <c r="L1131">
        <v>2149</v>
      </c>
      <c r="M1131" t="s">
        <v>147</v>
      </c>
      <c r="N1131" t="s">
        <v>9602</v>
      </c>
      <c r="O1131" t="s">
        <v>31</v>
      </c>
      <c r="P1131" t="s">
        <v>64</v>
      </c>
      <c r="Q1131" t="s">
        <v>9603</v>
      </c>
      <c r="R1131">
        <v>38.97</v>
      </c>
      <c r="S1131">
        <v>3</v>
      </c>
      <c r="T1131">
        <v>0</v>
      </c>
      <c r="U1131">
        <v>4.6764000000000001</v>
      </c>
    </row>
    <row r="1132" spans="1:21" x14ac:dyDescent="0.3">
      <c r="A1132">
        <v>627</v>
      </c>
      <c r="B1132" t="s">
        <v>2070</v>
      </c>
      <c r="C1132" s="1">
        <v>42993</v>
      </c>
      <c r="D1132" s="1">
        <v>42997</v>
      </c>
      <c r="E1132" t="s">
        <v>49</v>
      </c>
      <c r="F1132" t="s">
        <v>2071</v>
      </c>
      <c r="G1132" t="s">
        <v>2072</v>
      </c>
      <c r="H1132" t="s">
        <v>101</v>
      </c>
      <c r="I1132" t="s">
        <v>26</v>
      </c>
      <c r="J1132" t="s">
        <v>265</v>
      </c>
      <c r="K1132" t="s">
        <v>266</v>
      </c>
      <c r="L1132">
        <v>10009</v>
      </c>
      <c r="M1132" t="s">
        <v>147</v>
      </c>
      <c r="N1132" t="s">
        <v>2073</v>
      </c>
      <c r="O1132" t="s">
        <v>31</v>
      </c>
      <c r="P1132" t="s">
        <v>64</v>
      </c>
      <c r="Q1132" t="s">
        <v>2074</v>
      </c>
      <c r="R1132">
        <v>35.56</v>
      </c>
      <c r="S1132">
        <v>7</v>
      </c>
      <c r="T1132">
        <v>0</v>
      </c>
      <c r="U1132">
        <v>12.090400000000001</v>
      </c>
    </row>
    <row r="1133" spans="1:21" x14ac:dyDescent="0.3">
      <c r="A1133">
        <v>7665</v>
      </c>
      <c r="B1133" t="s">
        <v>9599</v>
      </c>
      <c r="C1133" s="1">
        <v>41934</v>
      </c>
      <c r="D1133" s="1">
        <v>41938</v>
      </c>
      <c r="E1133" t="s">
        <v>49</v>
      </c>
      <c r="F1133" t="s">
        <v>5642</v>
      </c>
      <c r="G1133" t="s">
        <v>5643</v>
      </c>
      <c r="H1133" t="s">
        <v>40</v>
      </c>
      <c r="I1133" t="s">
        <v>26</v>
      </c>
      <c r="J1133" t="s">
        <v>2426</v>
      </c>
      <c r="K1133" t="s">
        <v>737</v>
      </c>
      <c r="L1133">
        <v>71111</v>
      </c>
      <c r="M1133" t="s">
        <v>29</v>
      </c>
      <c r="N1133" t="s">
        <v>6553</v>
      </c>
      <c r="O1133" t="s">
        <v>31</v>
      </c>
      <c r="P1133" t="s">
        <v>64</v>
      </c>
      <c r="Q1133" t="s">
        <v>6554</v>
      </c>
      <c r="R1133">
        <v>129.91999999999999</v>
      </c>
      <c r="S1133">
        <v>4</v>
      </c>
      <c r="T1133">
        <v>0</v>
      </c>
      <c r="U1133">
        <v>10.393599999999999</v>
      </c>
    </row>
    <row r="1134" spans="1:21" x14ac:dyDescent="0.3">
      <c r="A1134">
        <v>7661</v>
      </c>
      <c r="B1134" t="s">
        <v>9596</v>
      </c>
      <c r="C1134" s="1">
        <v>41646</v>
      </c>
      <c r="D1134" s="1">
        <v>41651</v>
      </c>
      <c r="E1134" t="s">
        <v>49</v>
      </c>
      <c r="F1134" t="s">
        <v>7557</v>
      </c>
      <c r="G1134" t="s">
        <v>7558</v>
      </c>
      <c r="H1134" t="s">
        <v>25</v>
      </c>
      <c r="I1134" t="s">
        <v>26</v>
      </c>
      <c r="J1134" t="s">
        <v>1685</v>
      </c>
      <c r="K1134" t="s">
        <v>103</v>
      </c>
      <c r="L1134">
        <v>77340</v>
      </c>
      <c r="M1134" t="s">
        <v>104</v>
      </c>
      <c r="N1134" t="s">
        <v>1718</v>
      </c>
      <c r="O1134" t="s">
        <v>31</v>
      </c>
      <c r="P1134" t="s">
        <v>64</v>
      </c>
      <c r="Q1134" t="s">
        <v>1719</v>
      </c>
      <c r="R1134">
        <v>76.727999999999994</v>
      </c>
      <c r="S1134">
        <v>3</v>
      </c>
      <c r="T1134">
        <v>0.6</v>
      </c>
      <c r="U1134">
        <v>-53.709600000000002</v>
      </c>
    </row>
    <row r="1135" spans="1:21" x14ac:dyDescent="0.3">
      <c r="A1135">
        <v>7658</v>
      </c>
      <c r="B1135" t="s">
        <v>9593</v>
      </c>
      <c r="C1135" s="1">
        <v>41744</v>
      </c>
      <c r="D1135" s="1">
        <v>41744</v>
      </c>
      <c r="E1135" t="s">
        <v>1292</v>
      </c>
      <c r="F1135" t="s">
        <v>300</v>
      </c>
      <c r="G1135" t="s">
        <v>301</v>
      </c>
      <c r="H1135" t="s">
        <v>101</v>
      </c>
      <c r="I1135" t="s">
        <v>26</v>
      </c>
      <c r="J1135" t="s">
        <v>41</v>
      </c>
      <c r="K1135" t="s">
        <v>42</v>
      </c>
      <c r="L1135">
        <v>90049</v>
      </c>
      <c r="M1135" t="s">
        <v>43</v>
      </c>
      <c r="N1135" t="s">
        <v>1084</v>
      </c>
      <c r="O1135" t="s">
        <v>31</v>
      </c>
      <c r="P1135" t="s">
        <v>64</v>
      </c>
      <c r="Q1135" t="s">
        <v>1085</v>
      </c>
      <c r="R1135">
        <v>187.76</v>
      </c>
      <c r="S1135">
        <v>4</v>
      </c>
      <c r="T1135">
        <v>0</v>
      </c>
      <c r="U1135">
        <v>76.9816</v>
      </c>
    </row>
    <row r="1136" spans="1:21" x14ac:dyDescent="0.3">
      <c r="A1136">
        <v>7655</v>
      </c>
      <c r="B1136" t="s">
        <v>9592</v>
      </c>
      <c r="C1136" s="1">
        <v>42338</v>
      </c>
      <c r="D1136" s="1">
        <v>42340</v>
      </c>
      <c r="E1136" t="s">
        <v>22</v>
      </c>
      <c r="F1136" t="s">
        <v>5577</v>
      </c>
      <c r="G1136" t="s">
        <v>5578</v>
      </c>
      <c r="H1136" t="s">
        <v>25</v>
      </c>
      <c r="I1136" t="s">
        <v>26</v>
      </c>
      <c r="J1136" t="s">
        <v>1394</v>
      </c>
      <c r="K1136" t="s">
        <v>1395</v>
      </c>
      <c r="L1136">
        <v>89115</v>
      </c>
      <c r="M1136" t="s">
        <v>43</v>
      </c>
      <c r="N1136" t="s">
        <v>7799</v>
      </c>
      <c r="O1136" t="s">
        <v>31</v>
      </c>
      <c r="P1136" t="s">
        <v>64</v>
      </c>
      <c r="Q1136" t="s">
        <v>7800</v>
      </c>
      <c r="R1136">
        <v>80.959999999999994</v>
      </c>
      <c r="S1136">
        <v>4</v>
      </c>
      <c r="T1136">
        <v>0</v>
      </c>
      <c r="U1136">
        <v>29.145600000000002</v>
      </c>
    </row>
    <row r="1137" spans="1:21" x14ac:dyDescent="0.3">
      <c r="A1137">
        <v>639</v>
      </c>
      <c r="B1137" t="s">
        <v>2108</v>
      </c>
      <c r="C1137" s="1">
        <v>42510</v>
      </c>
      <c r="D1137" s="1">
        <v>42515</v>
      </c>
      <c r="E1137" t="s">
        <v>49</v>
      </c>
      <c r="F1137" t="s">
        <v>439</v>
      </c>
      <c r="G1137" t="s">
        <v>440</v>
      </c>
      <c r="H1137" t="s">
        <v>101</v>
      </c>
      <c r="I1137" t="s">
        <v>26</v>
      </c>
      <c r="J1137" t="s">
        <v>2109</v>
      </c>
      <c r="K1137" t="s">
        <v>42</v>
      </c>
      <c r="L1137">
        <v>94591</v>
      </c>
      <c r="M1137" t="s">
        <v>43</v>
      </c>
      <c r="N1137" t="s">
        <v>921</v>
      </c>
      <c r="O1137" t="s">
        <v>31</v>
      </c>
      <c r="P1137" t="s">
        <v>64</v>
      </c>
      <c r="Q1137" t="s">
        <v>922</v>
      </c>
      <c r="R1137">
        <v>1049.2</v>
      </c>
      <c r="S1137">
        <v>5</v>
      </c>
      <c r="T1137">
        <v>0</v>
      </c>
      <c r="U1137">
        <v>272.79199999999997</v>
      </c>
    </row>
    <row r="1138" spans="1:21" x14ac:dyDescent="0.3">
      <c r="A1138">
        <v>641</v>
      </c>
      <c r="B1138" t="s">
        <v>2112</v>
      </c>
      <c r="C1138" s="1">
        <v>42722</v>
      </c>
      <c r="D1138" s="1">
        <v>42726</v>
      </c>
      <c r="E1138" t="s">
        <v>49</v>
      </c>
      <c r="F1138" t="s">
        <v>2113</v>
      </c>
      <c r="G1138" t="s">
        <v>2114</v>
      </c>
      <c r="H1138" t="s">
        <v>40</v>
      </c>
      <c r="I1138" t="s">
        <v>26</v>
      </c>
      <c r="J1138" t="s">
        <v>408</v>
      </c>
      <c r="K1138" t="s">
        <v>228</v>
      </c>
      <c r="L1138">
        <v>55407</v>
      </c>
      <c r="M1138" t="s">
        <v>104</v>
      </c>
      <c r="N1138" t="s">
        <v>2115</v>
      </c>
      <c r="O1138" t="s">
        <v>31</v>
      </c>
      <c r="P1138" t="s">
        <v>64</v>
      </c>
      <c r="Q1138" t="s">
        <v>2116</v>
      </c>
      <c r="R1138">
        <v>18.84</v>
      </c>
      <c r="S1138">
        <v>3</v>
      </c>
      <c r="T1138">
        <v>0</v>
      </c>
      <c r="U1138">
        <v>6.0288000000000004</v>
      </c>
    </row>
    <row r="1139" spans="1:21" x14ac:dyDescent="0.3">
      <c r="A1139">
        <v>7626</v>
      </c>
      <c r="B1139" t="s">
        <v>9576</v>
      </c>
      <c r="C1139" s="1">
        <v>42147</v>
      </c>
      <c r="D1139" s="1">
        <v>42151</v>
      </c>
      <c r="E1139" t="s">
        <v>22</v>
      </c>
      <c r="F1139" t="s">
        <v>1164</v>
      </c>
      <c r="G1139" t="s">
        <v>1165</v>
      </c>
      <c r="H1139" t="s">
        <v>101</v>
      </c>
      <c r="I1139" t="s">
        <v>26</v>
      </c>
      <c r="J1139" t="s">
        <v>881</v>
      </c>
      <c r="K1139" t="s">
        <v>237</v>
      </c>
      <c r="L1139">
        <v>48234</v>
      </c>
      <c r="M1139" t="s">
        <v>104</v>
      </c>
      <c r="N1139" t="s">
        <v>3513</v>
      </c>
      <c r="O1139" t="s">
        <v>31</v>
      </c>
      <c r="P1139" t="s">
        <v>64</v>
      </c>
      <c r="Q1139" t="s">
        <v>3514</v>
      </c>
      <c r="R1139">
        <v>75.33</v>
      </c>
      <c r="S1139">
        <v>9</v>
      </c>
      <c r="T1139">
        <v>0</v>
      </c>
      <c r="U1139">
        <v>19.585799999999999</v>
      </c>
    </row>
    <row r="1140" spans="1:21" x14ac:dyDescent="0.3">
      <c r="A1140">
        <v>7615</v>
      </c>
      <c r="B1140" t="s">
        <v>9570</v>
      </c>
      <c r="C1140" s="1">
        <v>42240</v>
      </c>
      <c r="D1140" s="1">
        <v>42244</v>
      </c>
      <c r="E1140" t="s">
        <v>22</v>
      </c>
      <c r="F1140" t="s">
        <v>5530</v>
      </c>
      <c r="G1140" t="s">
        <v>5531</v>
      </c>
      <c r="H1140" t="s">
        <v>25</v>
      </c>
      <c r="I1140" t="s">
        <v>26</v>
      </c>
      <c r="J1140" t="s">
        <v>265</v>
      </c>
      <c r="K1140" t="s">
        <v>266</v>
      </c>
      <c r="L1140">
        <v>10035</v>
      </c>
      <c r="M1140" t="s">
        <v>147</v>
      </c>
      <c r="N1140" t="s">
        <v>2049</v>
      </c>
      <c r="O1140" t="s">
        <v>31</v>
      </c>
      <c r="P1140" t="s">
        <v>64</v>
      </c>
      <c r="Q1140" t="s">
        <v>2050</v>
      </c>
      <c r="R1140">
        <v>14.91</v>
      </c>
      <c r="S1140">
        <v>3</v>
      </c>
      <c r="T1140">
        <v>0</v>
      </c>
      <c r="U1140">
        <v>4.6220999999999997</v>
      </c>
    </row>
    <row r="1141" spans="1:21" x14ac:dyDescent="0.3">
      <c r="A1141">
        <v>7606</v>
      </c>
      <c r="B1141" t="s">
        <v>9565</v>
      </c>
      <c r="C1141" s="1">
        <v>42517</v>
      </c>
      <c r="D1141" s="1">
        <v>42521</v>
      </c>
      <c r="E1141" t="s">
        <v>49</v>
      </c>
      <c r="F1141" t="s">
        <v>5046</v>
      </c>
      <c r="G1141" t="s">
        <v>5047</v>
      </c>
      <c r="H1141" t="s">
        <v>25</v>
      </c>
      <c r="I1141" t="s">
        <v>26</v>
      </c>
      <c r="J1141" t="s">
        <v>302</v>
      </c>
      <c r="K1141" t="s">
        <v>210</v>
      </c>
      <c r="L1141">
        <v>60623</v>
      </c>
      <c r="M1141" t="s">
        <v>104</v>
      </c>
      <c r="N1141" t="s">
        <v>3033</v>
      </c>
      <c r="O1141" t="s">
        <v>31</v>
      </c>
      <c r="P1141" t="s">
        <v>64</v>
      </c>
      <c r="Q1141" t="s">
        <v>3034</v>
      </c>
      <c r="R1141">
        <v>5.5839999999999996</v>
      </c>
      <c r="S1141">
        <v>2</v>
      </c>
      <c r="T1141">
        <v>0.6</v>
      </c>
      <c r="U1141">
        <v>-1.6752</v>
      </c>
    </row>
    <row r="1142" spans="1:21" x14ac:dyDescent="0.3">
      <c r="A1142">
        <v>7605</v>
      </c>
      <c r="B1142" t="s">
        <v>9565</v>
      </c>
      <c r="C1142" s="1">
        <v>42517</v>
      </c>
      <c r="D1142" s="1">
        <v>42521</v>
      </c>
      <c r="E1142" t="s">
        <v>49</v>
      </c>
      <c r="F1142" t="s">
        <v>5046</v>
      </c>
      <c r="G1142" t="s">
        <v>5047</v>
      </c>
      <c r="H1142" t="s">
        <v>25</v>
      </c>
      <c r="I1142" t="s">
        <v>26</v>
      </c>
      <c r="J1142" t="s">
        <v>302</v>
      </c>
      <c r="K1142" t="s">
        <v>210</v>
      </c>
      <c r="L1142">
        <v>60623</v>
      </c>
      <c r="M1142" t="s">
        <v>104</v>
      </c>
      <c r="N1142" t="s">
        <v>6268</v>
      </c>
      <c r="O1142" t="s">
        <v>31</v>
      </c>
      <c r="P1142" t="s">
        <v>64</v>
      </c>
      <c r="Q1142" t="s">
        <v>6269</v>
      </c>
      <c r="R1142">
        <v>25.175999999999998</v>
      </c>
      <c r="S1142">
        <v>3</v>
      </c>
      <c r="T1142">
        <v>0.6</v>
      </c>
      <c r="U1142">
        <v>-33.358199999999997</v>
      </c>
    </row>
    <row r="1143" spans="1:21" x14ac:dyDescent="0.3">
      <c r="A1143">
        <v>649</v>
      </c>
      <c r="B1143" t="s">
        <v>2143</v>
      </c>
      <c r="C1143" s="1">
        <v>42715</v>
      </c>
      <c r="D1143" s="1">
        <v>42720</v>
      </c>
      <c r="E1143" t="s">
        <v>22</v>
      </c>
      <c r="F1143" t="s">
        <v>2144</v>
      </c>
      <c r="G1143" t="s">
        <v>2145</v>
      </c>
      <c r="H1143" t="s">
        <v>40</v>
      </c>
      <c r="I1143" t="s">
        <v>26</v>
      </c>
      <c r="J1143" t="s">
        <v>2146</v>
      </c>
      <c r="K1143" t="s">
        <v>95</v>
      </c>
      <c r="L1143">
        <v>98661</v>
      </c>
      <c r="M1143" t="s">
        <v>43</v>
      </c>
      <c r="N1143" t="s">
        <v>1365</v>
      </c>
      <c r="O1143" t="s">
        <v>31</v>
      </c>
      <c r="P1143" t="s">
        <v>64</v>
      </c>
      <c r="Q1143" t="s">
        <v>1366</v>
      </c>
      <c r="R1143">
        <v>14.8</v>
      </c>
      <c r="S1143">
        <v>4</v>
      </c>
      <c r="T1143">
        <v>0</v>
      </c>
      <c r="U1143">
        <v>6.0679999999999996</v>
      </c>
    </row>
    <row r="1144" spans="1:21" x14ac:dyDescent="0.3">
      <c r="A1144">
        <v>7591</v>
      </c>
      <c r="B1144" t="s">
        <v>9558</v>
      </c>
      <c r="C1144" s="1">
        <v>42618</v>
      </c>
      <c r="D1144" s="1">
        <v>42622</v>
      </c>
      <c r="E1144" t="s">
        <v>49</v>
      </c>
      <c r="F1144" t="s">
        <v>1776</v>
      </c>
      <c r="G1144" t="s">
        <v>1777</v>
      </c>
      <c r="H1144" t="s">
        <v>25</v>
      </c>
      <c r="I1144" t="s">
        <v>26</v>
      </c>
      <c r="J1144" t="s">
        <v>145</v>
      </c>
      <c r="K1144" t="s">
        <v>146</v>
      </c>
      <c r="L1144">
        <v>19134</v>
      </c>
      <c r="M1144" t="s">
        <v>147</v>
      </c>
      <c r="N1144" t="s">
        <v>346</v>
      </c>
      <c r="O1144" t="s">
        <v>31</v>
      </c>
      <c r="P1144" t="s">
        <v>64</v>
      </c>
      <c r="Q1144" t="s">
        <v>347</v>
      </c>
      <c r="R1144">
        <v>58.247999999999998</v>
      </c>
      <c r="S1144">
        <v>9</v>
      </c>
      <c r="T1144">
        <v>0.2</v>
      </c>
      <c r="U1144">
        <v>11.6496</v>
      </c>
    </row>
    <row r="1145" spans="1:21" x14ac:dyDescent="0.3">
      <c r="A1145">
        <v>7589</v>
      </c>
      <c r="B1145" t="s">
        <v>9556</v>
      </c>
      <c r="C1145" s="1">
        <v>43055</v>
      </c>
      <c r="D1145" s="1">
        <v>43061</v>
      </c>
      <c r="E1145" t="s">
        <v>49</v>
      </c>
      <c r="F1145" t="s">
        <v>3942</v>
      </c>
      <c r="G1145" t="s">
        <v>3943</v>
      </c>
      <c r="H1145" t="s">
        <v>25</v>
      </c>
      <c r="I1145" t="s">
        <v>26</v>
      </c>
      <c r="J1145" t="s">
        <v>566</v>
      </c>
      <c r="K1145" t="s">
        <v>42</v>
      </c>
      <c r="L1145">
        <v>95661</v>
      </c>
      <c r="M1145" t="s">
        <v>43</v>
      </c>
      <c r="N1145" t="s">
        <v>4560</v>
      </c>
      <c r="O1145" t="s">
        <v>31</v>
      </c>
      <c r="P1145" t="s">
        <v>64</v>
      </c>
      <c r="Q1145" t="s">
        <v>4561</v>
      </c>
      <c r="R1145">
        <v>17.309999999999999</v>
      </c>
      <c r="S1145">
        <v>3</v>
      </c>
      <c r="T1145">
        <v>0</v>
      </c>
      <c r="U1145">
        <v>5.1929999999999996</v>
      </c>
    </row>
    <row r="1146" spans="1:21" x14ac:dyDescent="0.3">
      <c r="A1146">
        <v>7561</v>
      </c>
      <c r="B1146" t="s">
        <v>9541</v>
      </c>
      <c r="C1146" s="1">
        <v>41944</v>
      </c>
      <c r="D1146" s="1">
        <v>41948</v>
      </c>
      <c r="E1146" t="s">
        <v>49</v>
      </c>
      <c r="F1146" t="s">
        <v>2909</v>
      </c>
      <c r="G1146" t="s">
        <v>2910</v>
      </c>
      <c r="H1146" t="s">
        <v>25</v>
      </c>
      <c r="I1146" t="s">
        <v>26</v>
      </c>
      <c r="J1146" t="s">
        <v>1175</v>
      </c>
      <c r="K1146" t="s">
        <v>266</v>
      </c>
      <c r="L1146">
        <v>11561</v>
      </c>
      <c r="M1146" t="s">
        <v>147</v>
      </c>
      <c r="N1146" t="s">
        <v>4938</v>
      </c>
      <c r="O1146" t="s">
        <v>31</v>
      </c>
      <c r="P1146" t="s">
        <v>64</v>
      </c>
      <c r="Q1146" t="s">
        <v>4939</v>
      </c>
      <c r="R1146">
        <v>31.68</v>
      </c>
      <c r="S1146">
        <v>6</v>
      </c>
      <c r="T1146">
        <v>0</v>
      </c>
      <c r="U1146">
        <v>9.8208000000000002</v>
      </c>
    </row>
    <row r="1147" spans="1:21" x14ac:dyDescent="0.3">
      <c r="A1147">
        <v>7550</v>
      </c>
      <c r="B1147" t="s">
        <v>9537</v>
      </c>
      <c r="C1147" s="1">
        <v>42618</v>
      </c>
      <c r="D1147" s="1">
        <v>42620</v>
      </c>
      <c r="E1147" t="s">
        <v>187</v>
      </c>
      <c r="F1147" t="s">
        <v>5330</v>
      </c>
      <c r="G1147" t="s">
        <v>5331</v>
      </c>
      <c r="H1147" t="s">
        <v>40</v>
      </c>
      <c r="I1147" t="s">
        <v>26</v>
      </c>
      <c r="J1147" t="s">
        <v>183</v>
      </c>
      <c r="K1147" t="s">
        <v>103</v>
      </c>
      <c r="L1147">
        <v>77036</v>
      </c>
      <c r="M1147" t="s">
        <v>104</v>
      </c>
      <c r="N1147" t="s">
        <v>5705</v>
      </c>
      <c r="O1147" t="s">
        <v>31</v>
      </c>
      <c r="P1147" t="s">
        <v>64</v>
      </c>
      <c r="Q1147" t="s">
        <v>5706</v>
      </c>
      <c r="R1147">
        <v>21.204000000000001</v>
      </c>
      <c r="S1147">
        <v>3</v>
      </c>
      <c r="T1147">
        <v>0.6</v>
      </c>
      <c r="U1147">
        <v>-11.6622</v>
      </c>
    </row>
    <row r="1148" spans="1:21" x14ac:dyDescent="0.3">
      <c r="A1148">
        <v>7543</v>
      </c>
      <c r="B1148" t="s">
        <v>9533</v>
      </c>
      <c r="C1148" s="1">
        <v>43071</v>
      </c>
      <c r="D1148" s="1">
        <v>43075</v>
      </c>
      <c r="E1148" t="s">
        <v>49</v>
      </c>
      <c r="F1148" t="s">
        <v>4295</v>
      </c>
      <c r="G1148" t="s">
        <v>4296</v>
      </c>
      <c r="H1148" t="s">
        <v>40</v>
      </c>
      <c r="I1148" t="s">
        <v>26</v>
      </c>
      <c r="J1148" t="s">
        <v>808</v>
      </c>
      <c r="K1148" t="s">
        <v>456</v>
      </c>
      <c r="L1148">
        <v>80219</v>
      </c>
      <c r="M1148" t="s">
        <v>43</v>
      </c>
      <c r="N1148" t="s">
        <v>4228</v>
      </c>
      <c r="O1148" t="s">
        <v>31</v>
      </c>
      <c r="P1148" t="s">
        <v>64</v>
      </c>
      <c r="Q1148" t="s">
        <v>4229</v>
      </c>
      <c r="R1148">
        <v>508.70400000000001</v>
      </c>
      <c r="S1148">
        <v>6</v>
      </c>
      <c r="T1148">
        <v>0.2</v>
      </c>
      <c r="U1148">
        <v>0</v>
      </c>
    </row>
    <row r="1149" spans="1:21" x14ac:dyDescent="0.3">
      <c r="A1149">
        <v>669</v>
      </c>
      <c r="B1149" t="s">
        <v>2181</v>
      </c>
      <c r="C1149" s="1">
        <v>41997</v>
      </c>
      <c r="D1149" s="1">
        <v>41999</v>
      </c>
      <c r="E1149" t="s">
        <v>187</v>
      </c>
      <c r="F1149" t="s">
        <v>2182</v>
      </c>
      <c r="G1149" t="s">
        <v>2183</v>
      </c>
      <c r="H1149" t="s">
        <v>25</v>
      </c>
      <c r="I1149" t="s">
        <v>26</v>
      </c>
      <c r="J1149" t="s">
        <v>2184</v>
      </c>
      <c r="K1149" t="s">
        <v>497</v>
      </c>
      <c r="L1149">
        <v>44105</v>
      </c>
      <c r="M1149" t="s">
        <v>147</v>
      </c>
      <c r="N1149" t="s">
        <v>2185</v>
      </c>
      <c r="O1149" t="s">
        <v>31</v>
      </c>
      <c r="P1149" t="s">
        <v>64</v>
      </c>
      <c r="Q1149" t="s">
        <v>2186</v>
      </c>
      <c r="R1149">
        <v>30.36</v>
      </c>
      <c r="S1149">
        <v>5</v>
      </c>
      <c r="T1149">
        <v>0.2</v>
      </c>
      <c r="U1149">
        <v>8.7285000000000004</v>
      </c>
    </row>
    <row r="1150" spans="1:21" x14ac:dyDescent="0.3">
      <c r="A1150">
        <v>670</v>
      </c>
      <c r="B1150" t="s">
        <v>2187</v>
      </c>
      <c r="C1150" s="1">
        <v>42895</v>
      </c>
      <c r="D1150" s="1">
        <v>42899</v>
      </c>
      <c r="E1150" t="s">
        <v>49</v>
      </c>
      <c r="F1150" t="s">
        <v>2071</v>
      </c>
      <c r="G1150" t="s">
        <v>2072</v>
      </c>
      <c r="H1150" t="s">
        <v>101</v>
      </c>
      <c r="I1150" t="s">
        <v>26</v>
      </c>
      <c r="J1150" t="s">
        <v>302</v>
      </c>
      <c r="K1150" t="s">
        <v>210</v>
      </c>
      <c r="L1150">
        <v>60653</v>
      </c>
      <c r="M1150" t="s">
        <v>104</v>
      </c>
      <c r="N1150" t="s">
        <v>2188</v>
      </c>
      <c r="O1150" t="s">
        <v>31</v>
      </c>
      <c r="P1150" t="s">
        <v>64</v>
      </c>
      <c r="Q1150" t="s">
        <v>2189</v>
      </c>
      <c r="R1150">
        <v>23.975999999999999</v>
      </c>
      <c r="S1150">
        <v>3</v>
      </c>
      <c r="T1150">
        <v>0.6</v>
      </c>
      <c r="U1150">
        <v>-14.3856</v>
      </c>
    </row>
    <row r="1151" spans="1:21" x14ac:dyDescent="0.3">
      <c r="A1151">
        <v>7537</v>
      </c>
      <c r="B1151" t="s">
        <v>9531</v>
      </c>
      <c r="C1151" s="1">
        <v>43072</v>
      </c>
      <c r="D1151" s="1">
        <v>43077</v>
      </c>
      <c r="E1151" t="s">
        <v>49</v>
      </c>
      <c r="F1151" t="s">
        <v>5255</v>
      </c>
      <c r="G1151" t="s">
        <v>5256</v>
      </c>
      <c r="H1151" t="s">
        <v>25</v>
      </c>
      <c r="I1151" t="s">
        <v>26</v>
      </c>
      <c r="J1151" t="s">
        <v>183</v>
      </c>
      <c r="K1151" t="s">
        <v>103</v>
      </c>
      <c r="L1151">
        <v>77041</v>
      </c>
      <c r="M1151" t="s">
        <v>104</v>
      </c>
      <c r="N1151" t="s">
        <v>9029</v>
      </c>
      <c r="O1151" t="s">
        <v>31</v>
      </c>
      <c r="P1151" t="s">
        <v>64</v>
      </c>
      <c r="Q1151" t="s">
        <v>9030</v>
      </c>
      <c r="R1151">
        <v>13.592000000000001</v>
      </c>
      <c r="S1151">
        <v>2</v>
      </c>
      <c r="T1151">
        <v>0.6</v>
      </c>
      <c r="U1151">
        <v>-14.271599999999999</v>
      </c>
    </row>
    <row r="1152" spans="1:21" x14ac:dyDescent="0.3">
      <c r="A1152">
        <v>7532</v>
      </c>
      <c r="B1152" t="s">
        <v>9527</v>
      </c>
      <c r="C1152" s="1">
        <v>42538</v>
      </c>
      <c r="D1152" s="1">
        <v>42540</v>
      </c>
      <c r="E1152" t="s">
        <v>187</v>
      </c>
      <c r="F1152" t="s">
        <v>564</v>
      </c>
      <c r="G1152" t="s">
        <v>565</v>
      </c>
      <c r="H1152" t="s">
        <v>25</v>
      </c>
      <c r="I1152" t="s">
        <v>26</v>
      </c>
      <c r="J1152" t="s">
        <v>9528</v>
      </c>
      <c r="K1152" t="s">
        <v>456</v>
      </c>
      <c r="L1152">
        <v>80501</v>
      </c>
      <c r="M1152" t="s">
        <v>43</v>
      </c>
      <c r="N1152" t="s">
        <v>5407</v>
      </c>
      <c r="O1152" t="s">
        <v>31</v>
      </c>
      <c r="P1152" t="s">
        <v>64</v>
      </c>
      <c r="Q1152" t="s">
        <v>5408</v>
      </c>
      <c r="R1152">
        <v>266.35199999999998</v>
      </c>
      <c r="S1152">
        <v>3</v>
      </c>
      <c r="T1152">
        <v>0.2</v>
      </c>
      <c r="U1152">
        <v>-13.317600000000001</v>
      </c>
    </row>
    <row r="1153" spans="1:21" x14ac:dyDescent="0.3">
      <c r="A1153">
        <v>7528</v>
      </c>
      <c r="B1153" t="s">
        <v>9526</v>
      </c>
      <c r="C1153" s="1">
        <v>43004</v>
      </c>
      <c r="D1153" s="1">
        <v>43004</v>
      </c>
      <c r="E1153" t="s">
        <v>1292</v>
      </c>
      <c r="F1153" t="s">
        <v>214</v>
      </c>
      <c r="G1153" t="s">
        <v>215</v>
      </c>
      <c r="H1153" t="s">
        <v>40</v>
      </c>
      <c r="I1153" t="s">
        <v>26</v>
      </c>
      <c r="J1153" t="s">
        <v>126</v>
      </c>
      <c r="K1153" t="s">
        <v>42</v>
      </c>
      <c r="L1153">
        <v>94109</v>
      </c>
      <c r="M1153" t="s">
        <v>43</v>
      </c>
      <c r="N1153" t="s">
        <v>5760</v>
      </c>
      <c r="O1153" t="s">
        <v>31</v>
      </c>
      <c r="P1153" t="s">
        <v>64</v>
      </c>
      <c r="Q1153" t="s">
        <v>5761</v>
      </c>
      <c r="R1153">
        <v>9.24</v>
      </c>
      <c r="S1153">
        <v>3</v>
      </c>
      <c r="T1153">
        <v>0</v>
      </c>
      <c r="U1153">
        <v>2.9567999999999999</v>
      </c>
    </row>
    <row r="1154" spans="1:21" x14ac:dyDescent="0.3">
      <c r="A1154">
        <v>679</v>
      </c>
      <c r="B1154" t="s">
        <v>2203</v>
      </c>
      <c r="C1154" s="1">
        <v>42812</v>
      </c>
      <c r="D1154" s="1">
        <v>42817</v>
      </c>
      <c r="E1154" t="s">
        <v>49</v>
      </c>
      <c r="F1154" t="s">
        <v>2204</v>
      </c>
      <c r="G1154" t="s">
        <v>2205</v>
      </c>
      <c r="H1154" t="s">
        <v>25</v>
      </c>
      <c r="I1154" t="s">
        <v>26</v>
      </c>
      <c r="J1154" t="s">
        <v>2206</v>
      </c>
      <c r="K1154" t="s">
        <v>103</v>
      </c>
      <c r="L1154">
        <v>75701</v>
      </c>
      <c r="M1154" t="s">
        <v>104</v>
      </c>
      <c r="N1154" t="s">
        <v>2211</v>
      </c>
      <c r="O1154" t="s">
        <v>31</v>
      </c>
      <c r="P1154" t="s">
        <v>64</v>
      </c>
      <c r="Q1154" t="s">
        <v>2212</v>
      </c>
      <c r="R1154">
        <v>82.524000000000001</v>
      </c>
      <c r="S1154">
        <v>3</v>
      </c>
      <c r="T1154">
        <v>0.6</v>
      </c>
      <c r="U1154">
        <v>-41.262</v>
      </c>
    </row>
    <row r="1155" spans="1:21" x14ac:dyDescent="0.3">
      <c r="A1155">
        <v>7512</v>
      </c>
      <c r="B1155" t="s">
        <v>9522</v>
      </c>
      <c r="C1155" s="1">
        <v>42930</v>
      </c>
      <c r="D1155" s="1">
        <v>42934</v>
      </c>
      <c r="E1155" t="s">
        <v>49</v>
      </c>
      <c r="F1155" t="s">
        <v>2118</v>
      </c>
      <c r="G1155" t="s">
        <v>2119</v>
      </c>
      <c r="H1155" t="s">
        <v>25</v>
      </c>
      <c r="I1155" t="s">
        <v>26</v>
      </c>
      <c r="J1155" t="s">
        <v>496</v>
      </c>
      <c r="K1155" t="s">
        <v>497</v>
      </c>
      <c r="L1155">
        <v>43229</v>
      </c>
      <c r="M1155" t="s">
        <v>147</v>
      </c>
      <c r="N1155" t="s">
        <v>4264</v>
      </c>
      <c r="O1155" t="s">
        <v>31</v>
      </c>
      <c r="P1155" t="s">
        <v>64</v>
      </c>
      <c r="Q1155" t="s">
        <v>4265</v>
      </c>
      <c r="R1155">
        <v>396.92</v>
      </c>
      <c r="S1155">
        <v>5</v>
      </c>
      <c r="T1155">
        <v>0.2</v>
      </c>
      <c r="U1155">
        <v>148.845</v>
      </c>
    </row>
    <row r="1156" spans="1:21" x14ac:dyDescent="0.3">
      <c r="A1156">
        <v>7500</v>
      </c>
      <c r="B1156" t="s">
        <v>9516</v>
      </c>
      <c r="C1156" s="1">
        <v>42930</v>
      </c>
      <c r="D1156" s="1">
        <v>42934</v>
      </c>
      <c r="E1156" t="s">
        <v>49</v>
      </c>
      <c r="F1156" t="s">
        <v>5813</v>
      </c>
      <c r="G1156" t="s">
        <v>5814</v>
      </c>
      <c r="H1156" t="s">
        <v>25</v>
      </c>
      <c r="I1156" t="s">
        <v>26</v>
      </c>
      <c r="J1156" t="s">
        <v>3980</v>
      </c>
      <c r="K1156" t="s">
        <v>42</v>
      </c>
      <c r="L1156">
        <v>92683</v>
      </c>
      <c r="M1156" t="s">
        <v>43</v>
      </c>
      <c r="N1156" t="s">
        <v>822</v>
      </c>
      <c r="O1156" t="s">
        <v>31</v>
      </c>
      <c r="P1156" t="s">
        <v>64</v>
      </c>
      <c r="Q1156" t="s">
        <v>823</v>
      </c>
      <c r="R1156">
        <v>18.84</v>
      </c>
      <c r="S1156">
        <v>3</v>
      </c>
      <c r="T1156">
        <v>0</v>
      </c>
      <c r="U1156">
        <v>7.9127999999999998</v>
      </c>
    </row>
    <row r="1157" spans="1:21" x14ac:dyDescent="0.3">
      <c r="A1157">
        <v>7497</v>
      </c>
      <c r="B1157" t="s">
        <v>9516</v>
      </c>
      <c r="C1157" s="1">
        <v>42930</v>
      </c>
      <c r="D1157" s="1">
        <v>42934</v>
      </c>
      <c r="E1157" t="s">
        <v>49</v>
      </c>
      <c r="F1157" t="s">
        <v>5813</v>
      </c>
      <c r="G1157" t="s">
        <v>5814</v>
      </c>
      <c r="H1157" t="s">
        <v>25</v>
      </c>
      <c r="I1157" t="s">
        <v>26</v>
      </c>
      <c r="J1157" t="s">
        <v>3980</v>
      </c>
      <c r="K1157" t="s">
        <v>42</v>
      </c>
      <c r="L1157">
        <v>92683</v>
      </c>
      <c r="M1157" t="s">
        <v>43</v>
      </c>
      <c r="N1157" t="s">
        <v>2884</v>
      </c>
      <c r="O1157" t="s">
        <v>31</v>
      </c>
      <c r="P1157" t="s">
        <v>64</v>
      </c>
      <c r="Q1157" t="s">
        <v>2885</v>
      </c>
      <c r="R1157">
        <v>276.69</v>
      </c>
      <c r="S1157">
        <v>3</v>
      </c>
      <c r="T1157">
        <v>0</v>
      </c>
      <c r="U1157">
        <v>49.804200000000002</v>
      </c>
    </row>
    <row r="1158" spans="1:21" x14ac:dyDescent="0.3">
      <c r="A1158">
        <v>7491</v>
      </c>
      <c r="B1158" t="s">
        <v>9513</v>
      </c>
      <c r="C1158" s="1">
        <v>42257</v>
      </c>
      <c r="D1158" s="1">
        <v>42263</v>
      </c>
      <c r="E1158" t="s">
        <v>49</v>
      </c>
      <c r="F1158" t="s">
        <v>1173</v>
      </c>
      <c r="G1158" t="s">
        <v>1174</v>
      </c>
      <c r="H1158" t="s">
        <v>40</v>
      </c>
      <c r="I1158" t="s">
        <v>26</v>
      </c>
      <c r="J1158" t="s">
        <v>41</v>
      </c>
      <c r="K1158" t="s">
        <v>42</v>
      </c>
      <c r="L1158">
        <v>90032</v>
      </c>
      <c r="M1158" t="s">
        <v>43</v>
      </c>
      <c r="N1158" t="s">
        <v>411</v>
      </c>
      <c r="O1158" t="s">
        <v>31</v>
      </c>
      <c r="P1158" t="s">
        <v>64</v>
      </c>
      <c r="Q1158" t="s">
        <v>412</v>
      </c>
      <c r="R1158">
        <v>106.68</v>
      </c>
      <c r="S1158">
        <v>6</v>
      </c>
      <c r="T1158">
        <v>0</v>
      </c>
      <c r="U1158">
        <v>33.070799999999998</v>
      </c>
    </row>
    <row r="1159" spans="1:21" x14ac:dyDescent="0.3">
      <c r="A1159">
        <v>690</v>
      </c>
      <c r="B1159" t="s">
        <v>2238</v>
      </c>
      <c r="C1159" s="1">
        <v>41811</v>
      </c>
      <c r="D1159" s="1">
        <v>41813</v>
      </c>
      <c r="E1159" t="s">
        <v>22</v>
      </c>
      <c r="F1159" t="s">
        <v>2239</v>
      </c>
      <c r="G1159" t="s">
        <v>2240</v>
      </c>
      <c r="H1159" t="s">
        <v>25</v>
      </c>
      <c r="I1159" t="s">
        <v>26</v>
      </c>
      <c r="J1159" t="s">
        <v>2241</v>
      </c>
      <c r="K1159" t="s">
        <v>318</v>
      </c>
      <c r="L1159">
        <v>22980</v>
      </c>
      <c r="M1159" t="s">
        <v>29</v>
      </c>
      <c r="N1159" t="s">
        <v>2242</v>
      </c>
      <c r="O1159" t="s">
        <v>31</v>
      </c>
      <c r="P1159" t="s">
        <v>64</v>
      </c>
      <c r="Q1159" t="s">
        <v>2243</v>
      </c>
      <c r="R1159">
        <v>104.01</v>
      </c>
      <c r="S1159">
        <v>1</v>
      </c>
      <c r="T1159">
        <v>0</v>
      </c>
      <c r="U1159">
        <v>14.561400000000001</v>
      </c>
    </row>
    <row r="1160" spans="1:21" x14ac:dyDescent="0.3">
      <c r="A1160">
        <v>7470</v>
      </c>
      <c r="B1160" t="s">
        <v>9501</v>
      </c>
      <c r="C1160" s="1">
        <v>41897</v>
      </c>
      <c r="D1160" s="1">
        <v>41902</v>
      </c>
      <c r="E1160" t="s">
        <v>49</v>
      </c>
      <c r="F1160" t="s">
        <v>3339</v>
      </c>
      <c r="G1160" t="s">
        <v>3340</v>
      </c>
      <c r="H1160" t="s">
        <v>25</v>
      </c>
      <c r="I1160" t="s">
        <v>26</v>
      </c>
      <c r="J1160" t="s">
        <v>265</v>
      </c>
      <c r="K1160" t="s">
        <v>266</v>
      </c>
      <c r="L1160">
        <v>10011</v>
      </c>
      <c r="M1160" t="s">
        <v>147</v>
      </c>
      <c r="N1160" t="s">
        <v>4072</v>
      </c>
      <c r="O1160" t="s">
        <v>31</v>
      </c>
      <c r="P1160" t="s">
        <v>64</v>
      </c>
      <c r="Q1160" t="s">
        <v>4073</v>
      </c>
      <c r="R1160">
        <v>14.56</v>
      </c>
      <c r="S1160">
        <v>2</v>
      </c>
      <c r="T1160">
        <v>0</v>
      </c>
      <c r="U1160">
        <v>6.2607999999999997</v>
      </c>
    </row>
    <row r="1161" spans="1:21" x14ac:dyDescent="0.3">
      <c r="A1161">
        <v>7468</v>
      </c>
      <c r="B1161" t="s">
        <v>9500</v>
      </c>
      <c r="C1161" s="1">
        <v>43050</v>
      </c>
      <c r="D1161" s="1">
        <v>43054</v>
      </c>
      <c r="E1161" t="s">
        <v>22</v>
      </c>
      <c r="F1161" t="s">
        <v>2917</v>
      </c>
      <c r="G1161" t="s">
        <v>2918</v>
      </c>
      <c r="H1161" t="s">
        <v>101</v>
      </c>
      <c r="I1161" t="s">
        <v>26</v>
      </c>
      <c r="J1161" t="s">
        <v>41</v>
      </c>
      <c r="K1161" t="s">
        <v>42</v>
      </c>
      <c r="L1161">
        <v>90045</v>
      </c>
      <c r="M1161" t="s">
        <v>43</v>
      </c>
      <c r="N1161" t="s">
        <v>2728</v>
      </c>
      <c r="O1161" t="s">
        <v>31</v>
      </c>
      <c r="P1161" t="s">
        <v>64</v>
      </c>
      <c r="Q1161" t="s">
        <v>2729</v>
      </c>
      <c r="R1161">
        <v>34.92</v>
      </c>
      <c r="S1161">
        <v>4</v>
      </c>
      <c r="T1161">
        <v>0</v>
      </c>
      <c r="U1161">
        <v>11.8728</v>
      </c>
    </row>
    <row r="1162" spans="1:21" x14ac:dyDescent="0.3">
      <c r="A1162">
        <v>7459</v>
      </c>
      <c r="B1162" t="s">
        <v>9495</v>
      </c>
      <c r="C1162" s="1">
        <v>42110</v>
      </c>
      <c r="D1162" s="1">
        <v>42112</v>
      </c>
      <c r="E1162" t="s">
        <v>187</v>
      </c>
      <c r="F1162" t="s">
        <v>2726</v>
      </c>
      <c r="G1162" t="s">
        <v>2727</v>
      </c>
      <c r="H1162" t="s">
        <v>25</v>
      </c>
      <c r="I1162" t="s">
        <v>26</v>
      </c>
      <c r="J1162" t="s">
        <v>2241</v>
      </c>
      <c r="K1162" t="s">
        <v>318</v>
      </c>
      <c r="L1162">
        <v>22980</v>
      </c>
      <c r="M1162" t="s">
        <v>29</v>
      </c>
      <c r="N1162" t="s">
        <v>5351</v>
      </c>
      <c r="O1162" t="s">
        <v>31</v>
      </c>
      <c r="P1162" t="s">
        <v>64</v>
      </c>
      <c r="Q1162" t="s">
        <v>5352</v>
      </c>
      <c r="R1162">
        <v>1196.8599999999999</v>
      </c>
      <c r="S1162">
        <v>7</v>
      </c>
      <c r="T1162">
        <v>0</v>
      </c>
      <c r="U1162">
        <v>119.68600000000001</v>
      </c>
    </row>
    <row r="1163" spans="1:21" x14ac:dyDescent="0.3">
      <c r="A1163">
        <v>7449</v>
      </c>
      <c r="B1163" t="s">
        <v>9491</v>
      </c>
      <c r="C1163" s="1">
        <v>43050</v>
      </c>
      <c r="D1163" s="1">
        <v>43053</v>
      </c>
      <c r="E1163" t="s">
        <v>187</v>
      </c>
      <c r="F1163" t="s">
        <v>5992</v>
      </c>
      <c r="G1163" t="s">
        <v>5993</v>
      </c>
      <c r="H1163" t="s">
        <v>25</v>
      </c>
      <c r="I1163" t="s">
        <v>26</v>
      </c>
      <c r="J1163" t="s">
        <v>5145</v>
      </c>
      <c r="K1163" t="s">
        <v>334</v>
      </c>
      <c r="L1163">
        <v>37918</v>
      </c>
      <c r="M1163" t="s">
        <v>29</v>
      </c>
      <c r="N1163" t="s">
        <v>2514</v>
      </c>
      <c r="O1163" t="s">
        <v>31</v>
      </c>
      <c r="P1163" t="s">
        <v>64</v>
      </c>
      <c r="Q1163" t="s">
        <v>2515</v>
      </c>
      <c r="R1163">
        <v>88.92</v>
      </c>
      <c r="S1163">
        <v>5</v>
      </c>
      <c r="T1163">
        <v>0.2</v>
      </c>
      <c r="U1163">
        <v>14.4495</v>
      </c>
    </row>
    <row r="1164" spans="1:21" x14ac:dyDescent="0.3">
      <c r="A1164">
        <v>7447</v>
      </c>
      <c r="B1164" t="s">
        <v>9490</v>
      </c>
      <c r="C1164" s="1">
        <v>42769</v>
      </c>
      <c r="D1164" s="1">
        <v>42773</v>
      </c>
      <c r="E1164" t="s">
        <v>22</v>
      </c>
      <c r="F1164" t="s">
        <v>2317</v>
      </c>
      <c r="G1164" t="s">
        <v>2318</v>
      </c>
      <c r="H1164" t="s">
        <v>101</v>
      </c>
      <c r="I1164" t="s">
        <v>26</v>
      </c>
      <c r="J1164" t="s">
        <v>302</v>
      </c>
      <c r="K1164" t="s">
        <v>210</v>
      </c>
      <c r="L1164">
        <v>60610</v>
      </c>
      <c r="M1164" t="s">
        <v>104</v>
      </c>
      <c r="N1164" t="s">
        <v>5219</v>
      </c>
      <c r="O1164" t="s">
        <v>31</v>
      </c>
      <c r="P1164" t="s">
        <v>64</v>
      </c>
      <c r="Q1164" t="s">
        <v>5220</v>
      </c>
      <c r="R1164">
        <v>22.2</v>
      </c>
      <c r="S1164">
        <v>1</v>
      </c>
      <c r="T1164">
        <v>0.6</v>
      </c>
      <c r="U1164">
        <v>-26.085000000000001</v>
      </c>
    </row>
    <row r="1165" spans="1:21" x14ac:dyDescent="0.3">
      <c r="A1165">
        <v>7439</v>
      </c>
      <c r="B1165" t="s">
        <v>9486</v>
      </c>
      <c r="C1165" s="1">
        <v>42087</v>
      </c>
      <c r="D1165" s="1">
        <v>42090</v>
      </c>
      <c r="E1165" t="s">
        <v>22</v>
      </c>
      <c r="F1165" t="s">
        <v>3673</v>
      </c>
      <c r="G1165" t="s">
        <v>3674</v>
      </c>
      <c r="H1165" t="s">
        <v>40</v>
      </c>
      <c r="I1165" t="s">
        <v>26</v>
      </c>
      <c r="J1165" t="s">
        <v>7174</v>
      </c>
      <c r="K1165" t="s">
        <v>95</v>
      </c>
      <c r="L1165">
        <v>98042</v>
      </c>
      <c r="M1165" t="s">
        <v>43</v>
      </c>
      <c r="N1165" t="s">
        <v>6038</v>
      </c>
      <c r="O1165" t="s">
        <v>31</v>
      </c>
      <c r="P1165" t="s">
        <v>64</v>
      </c>
      <c r="Q1165" t="s">
        <v>6039</v>
      </c>
      <c r="R1165">
        <v>46.9</v>
      </c>
      <c r="S1165">
        <v>5</v>
      </c>
      <c r="T1165">
        <v>0</v>
      </c>
      <c r="U1165">
        <v>13.132</v>
      </c>
    </row>
    <row r="1166" spans="1:21" x14ac:dyDescent="0.3">
      <c r="A1166">
        <v>7427</v>
      </c>
      <c r="B1166" t="s">
        <v>9481</v>
      </c>
      <c r="C1166" s="1">
        <v>42546</v>
      </c>
      <c r="D1166" s="1">
        <v>42548</v>
      </c>
      <c r="E1166" t="s">
        <v>22</v>
      </c>
      <c r="F1166" t="s">
        <v>814</v>
      </c>
      <c r="G1166" t="s">
        <v>815</v>
      </c>
      <c r="H1166" t="s">
        <v>25</v>
      </c>
      <c r="I1166" t="s">
        <v>26</v>
      </c>
      <c r="J1166" t="s">
        <v>183</v>
      </c>
      <c r="K1166" t="s">
        <v>103</v>
      </c>
      <c r="L1166">
        <v>77070</v>
      </c>
      <c r="M1166" t="s">
        <v>104</v>
      </c>
      <c r="N1166" t="s">
        <v>6616</v>
      </c>
      <c r="O1166" t="s">
        <v>31</v>
      </c>
      <c r="P1166" t="s">
        <v>64</v>
      </c>
      <c r="Q1166" t="s">
        <v>6617</v>
      </c>
      <c r="R1166">
        <v>32.712000000000003</v>
      </c>
      <c r="S1166">
        <v>2</v>
      </c>
      <c r="T1166">
        <v>0.6</v>
      </c>
      <c r="U1166">
        <v>-26.169599999999999</v>
      </c>
    </row>
    <row r="1167" spans="1:21" x14ac:dyDescent="0.3">
      <c r="A1167">
        <v>702</v>
      </c>
      <c r="B1167" t="s">
        <v>2265</v>
      </c>
      <c r="C1167" s="1">
        <v>42980</v>
      </c>
      <c r="D1167" s="1">
        <v>42986</v>
      </c>
      <c r="E1167" t="s">
        <v>49</v>
      </c>
      <c r="F1167" t="s">
        <v>976</v>
      </c>
      <c r="G1167" t="s">
        <v>977</v>
      </c>
      <c r="H1167" t="s">
        <v>40</v>
      </c>
      <c r="I1167" t="s">
        <v>26</v>
      </c>
      <c r="J1167" t="s">
        <v>2184</v>
      </c>
      <c r="K1167" t="s">
        <v>497</v>
      </c>
      <c r="L1167">
        <v>44105</v>
      </c>
      <c r="M1167" t="s">
        <v>147</v>
      </c>
      <c r="N1167" t="s">
        <v>822</v>
      </c>
      <c r="O1167" t="s">
        <v>31</v>
      </c>
      <c r="P1167" t="s">
        <v>64</v>
      </c>
      <c r="Q1167" t="s">
        <v>823</v>
      </c>
      <c r="R1167">
        <v>15.071999999999999</v>
      </c>
      <c r="S1167">
        <v>3</v>
      </c>
      <c r="T1167">
        <v>0.2</v>
      </c>
      <c r="U1167">
        <v>4.1448</v>
      </c>
    </row>
    <row r="1168" spans="1:21" x14ac:dyDescent="0.3">
      <c r="A1168">
        <v>703</v>
      </c>
      <c r="B1168" t="s">
        <v>2266</v>
      </c>
      <c r="C1168" s="1">
        <v>42678</v>
      </c>
      <c r="D1168" s="1">
        <v>42682</v>
      </c>
      <c r="E1168" t="s">
        <v>22</v>
      </c>
      <c r="F1168" t="s">
        <v>1341</v>
      </c>
      <c r="G1168" t="s">
        <v>1342</v>
      </c>
      <c r="H1168" t="s">
        <v>40</v>
      </c>
      <c r="I1168" t="s">
        <v>26</v>
      </c>
      <c r="J1168" t="s">
        <v>94</v>
      </c>
      <c r="K1168" t="s">
        <v>95</v>
      </c>
      <c r="L1168">
        <v>98103</v>
      </c>
      <c r="M1168" t="s">
        <v>43</v>
      </c>
      <c r="N1168" t="s">
        <v>2267</v>
      </c>
      <c r="O1168" t="s">
        <v>31</v>
      </c>
      <c r="P1168" t="s">
        <v>64</v>
      </c>
      <c r="Q1168" t="s">
        <v>2268</v>
      </c>
      <c r="R1168">
        <v>209.88</v>
      </c>
      <c r="S1168">
        <v>3</v>
      </c>
      <c r="T1168">
        <v>0</v>
      </c>
      <c r="U1168">
        <v>35.679600000000001</v>
      </c>
    </row>
    <row r="1169" spans="1:21" x14ac:dyDescent="0.3">
      <c r="A1169">
        <v>7425</v>
      </c>
      <c r="B1169" t="s">
        <v>9480</v>
      </c>
      <c r="C1169" s="1">
        <v>42835</v>
      </c>
      <c r="D1169" s="1">
        <v>42839</v>
      </c>
      <c r="E1169" t="s">
        <v>49</v>
      </c>
      <c r="F1169" t="s">
        <v>806</v>
      </c>
      <c r="G1169" t="s">
        <v>807</v>
      </c>
      <c r="H1169" t="s">
        <v>25</v>
      </c>
      <c r="I1169" t="s">
        <v>26</v>
      </c>
      <c r="J1169" t="s">
        <v>145</v>
      </c>
      <c r="K1169" t="s">
        <v>146</v>
      </c>
      <c r="L1169">
        <v>19143</v>
      </c>
      <c r="M1169" t="s">
        <v>147</v>
      </c>
      <c r="N1169" t="s">
        <v>2634</v>
      </c>
      <c r="O1169" t="s">
        <v>31</v>
      </c>
      <c r="P1169" t="s">
        <v>64</v>
      </c>
      <c r="Q1169" t="s">
        <v>2635</v>
      </c>
      <c r="R1169">
        <v>36.671999999999997</v>
      </c>
      <c r="S1169">
        <v>3</v>
      </c>
      <c r="T1169">
        <v>0.2</v>
      </c>
      <c r="U1169">
        <v>6.4176000000000002</v>
      </c>
    </row>
    <row r="1170" spans="1:21" x14ac:dyDescent="0.3">
      <c r="A1170">
        <v>7414</v>
      </c>
      <c r="B1170" t="s">
        <v>9476</v>
      </c>
      <c r="C1170" s="1">
        <v>42885</v>
      </c>
      <c r="D1170" s="1">
        <v>42889</v>
      </c>
      <c r="E1170" t="s">
        <v>49</v>
      </c>
      <c r="F1170" t="s">
        <v>3771</v>
      </c>
      <c r="G1170" t="s">
        <v>3772</v>
      </c>
      <c r="H1170" t="s">
        <v>101</v>
      </c>
      <c r="I1170" t="s">
        <v>26</v>
      </c>
      <c r="J1170" t="s">
        <v>4286</v>
      </c>
      <c r="K1170" t="s">
        <v>419</v>
      </c>
      <c r="L1170">
        <v>97224</v>
      </c>
      <c r="M1170" t="s">
        <v>43</v>
      </c>
      <c r="N1170" t="s">
        <v>9029</v>
      </c>
      <c r="O1170" t="s">
        <v>31</v>
      </c>
      <c r="P1170" t="s">
        <v>64</v>
      </c>
      <c r="Q1170" t="s">
        <v>9030</v>
      </c>
      <c r="R1170">
        <v>13.592000000000001</v>
      </c>
      <c r="S1170">
        <v>1</v>
      </c>
      <c r="T1170">
        <v>0.2</v>
      </c>
      <c r="U1170">
        <v>-0.33979999999999999</v>
      </c>
    </row>
    <row r="1171" spans="1:21" x14ac:dyDescent="0.3">
      <c r="A1171">
        <v>7409</v>
      </c>
      <c r="B1171" t="s">
        <v>9473</v>
      </c>
      <c r="C1171" s="1">
        <v>42520</v>
      </c>
      <c r="D1171" s="1">
        <v>42527</v>
      </c>
      <c r="E1171" t="s">
        <v>49</v>
      </c>
      <c r="F1171" t="s">
        <v>6318</v>
      </c>
      <c r="G1171" t="s">
        <v>6319</v>
      </c>
      <c r="H1171" t="s">
        <v>40</v>
      </c>
      <c r="I1171" t="s">
        <v>26</v>
      </c>
      <c r="J1171" t="s">
        <v>41</v>
      </c>
      <c r="K1171" t="s">
        <v>42</v>
      </c>
      <c r="L1171">
        <v>90032</v>
      </c>
      <c r="M1171" t="s">
        <v>43</v>
      </c>
      <c r="N1171" t="s">
        <v>6268</v>
      </c>
      <c r="O1171" t="s">
        <v>31</v>
      </c>
      <c r="P1171" t="s">
        <v>64</v>
      </c>
      <c r="Q1171" t="s">
        <v>6269</v>
      </c>
      <c r="R1171">
        <v>167.84</v>
      </c>
      <c r="S1171">
        <v>8</v>
      </c>
      <c r="T1171">
        <v>0</v>
      </c>
      <c r="U1171">
        <v>11.748799999999999</v>
      </c>
    </row>
    <row r="1172" spans="1:21" x14ac:dyDescent="0.3">
      <c r="A1172">
        <v>7405</v>
      </c>
      <c r="B1172" t="s">
        <v>9471</v>
      </c>
      <c r="C1172" s="1">
        <v>42138</v>
      </c>
      <c r="D1172" s="1">
        <v>42143</v>
      </c>
      <c r="E1172" t="s">
        <v>49</v>
      </c>
      <c r="F1172" t="s">
        <v>997</v>
      </c>
      <c r="G1172" t="s">
        <v>998</v>
      </c>
      <c r="H1172" t="s">
        <v>40</v>
      </c>
      <c r="I1172" t="s">
        <v>26</v>
      </c>
      <c r="J1172" t="s">
        <v>9358</v>
      </c>
      <c r="K1172" t="s">
        <v>42</v>
      </c>
      <c r="L1172">
        <v>93010</v>
      </c>
      <c r="M1172" t="s">
        <v>43</v>
      </c>
      <c r="N1172" t="s">
        <v>1998</v>
      </c>
      <c r="O1172" t="s">
        <v>31</v>
      </c>
      <c r="P1172" t="s">
        <v>64</v>
      </c>
      <c r="Q1172" t="s">
        <v>1999</v>
      </c>
      <c r="R1172">
        <v>122.91</v>
      </c>
      <c r="S1172">
        <v>3</v>
      </c>
      <c r="T1172">
        <v>0</v>
      </c>
      <c r="U1172">
        <v>34.4148</v>
      </c>
    </row>
    <row r="1173" spans="1:21" x14ac:dyDescent="0.3">
      <c r="A1173">
        <v>7401</v>
      </c>
      <c r="B1173" t="s">
        <v>9469</v>
      </c>
      <c r="C1173" s="1">
        <v>42621</v>
      </c>
      <c r="D1173" s="1">
        <v>42626</v>
      </c>
      <c r="E1173" t="s">
        <v>49</v>
      </c>
      <c r="F1173" t="s">
        <v>2567</v>
      </c>
      <c r="G1173" t="s">
        <v>2568</v>
      </c>
      <c r="H1173" t="s">
        <v>25</v>
      </c>
      <c r="I1173" t="s">
        <v>26</v>
      </c>
      <c r="J1173" t="s">
        <v>94</v>
      </c>
      <c r="K1173" t="s">
        <v>95</v>
      </c>
      <c r="L1173">
        <v>98103</v>
      </c>
      <c r="M1173" t="s">
        <v>43</v>
      </c>
      <c r="N1173" t="s">
        <v>1879</v>
      </c>
      <c r="O1173" t="s">
        <v>31</v>
      </c>
      <c r="P1173" t="s">
        <v>64</v>
      </c>
      <c r="Q1173" t="s">
        <v>1880</v>
      </c>
      <c r="R1173">
        <v>43.13</v>
      </c>
      <c r="S1173">
        <v>1</v>
      </c>
      <c r="T1173">
        <v>0</v>
      </c>
      <c r="U1173">
        <v>14.664199999999999</v>
      </c>
    </row>
    <row r="1174" spans="1:21" x14ac:dyDescent="0.3">
      <c r="A1174">
        <v>717</v>
      </c>
      <c r="B1174" t="s">
        <v>2307</v>
      </c>
      <c r="C1174" s="1">
        <v>41650</v>
      </c>
      <c r="D1174" s="1">
        <v>41653</v>
      </c>
      <c r="E1174" t="s">
        <v>187</v>
      </c>
      <c r="F1174" t="s">
        <v>2308</v>
      </c>
      <c r="G1174" t="s">
        <v>2309</v>
      </c>
      <c r="H1174" t="s">
        <v>25</v>
      </c>
      <c r="I1174" t="s">
        <v>26</v>
      </c>
      <c r="J1174" t="s">
        <v>243</v>
      </c>
      <c r="K1174" t="s">
        <v>244</v>
      </c>
      <c r="L1174">
        <v>19901</v>
      </c>
      <c r="M1174" t="s">
        <v>147</v>
      </c>
      <c r="N1174" t="s">
        <v>2049</v>
      </c>
      <c r="O1174" t="s">
        <v>31</v>
      </c>
      <c r="P1174" t="s">
        <v>64</v>
      </c>
      <c r="Q1174" t="s">
        <v>2050</v>
      </c>
      <c r="R1174">
        <v>9.94</v>
      </c>
      <c r="S1174">
        <v>2</v>
      </c>
      <c r="T1174">
        <v>0</v>
      </c>
      <c r="U1174">
        <v>3.0813999999999999</v>
      </c>
    </row>
    <row r="1175" spans="1:21" x14ac:dyDescent="0.3">
      <c r="A1175">
        <v>718</v>
      </c>
      <c r="B1175" t="s">
        <v>2310</v>
      </c>
      <c r="C1175" s="1">
        <v>43002</v>
      </c>
      <c r="D1175" s="1">
        <v>43007</v>
      </c>
      <c r="E1175" t="s">
        <v>49</v>
      </c>
      <c r="F1175" t="s">
        <v>947</v>
      </c>
      <c r="G1175" t="s">
        <v>948</v>
      </c>
      <c r="H1175" t="s">
        <v>25</v>
      </c>
      <c r="I1175" t="s">
        <v>26</v>
      </c>
      <c r="J1175" t="s">
        <v>606</v>
      </c>
      <c r="K1175" t="s">
        <v>497</v>
      </c>
      <c r="L1175">
        <v>43055</v>
      </c>
      <c r="M1175" t="s">
        <v>147</v>
      </c>
      <c r="N1175" t="s">
        <v>2311</v>
      </c>
      <c r="O1175" t="s">
        <v>31</v>
      </c>
      <c r="P1175" t="s">
        <v>64</v>
      </c>
      <c r="Q1175" t="s">
        <v>2312</v>
      </c>
      <c r="R1175">
        <v>103.056</v>
      </c>
      <c r="S1175">
        <v>3</v>
      </c>
      <c r="T1175">
        <v>0.2</v>
      </c>
      <c r="U1175">
        <v>24.4758</v>
      </c>
    </row>
    <row r="1176" spans="1:21" x14ac:dyDescent="0.3">
      <c r="A1176">
        <v>720</v>
      </c>
      <c r="B1176" t="s">
        <v>2313</v>
      </c>
      <c r="C1176" s="1">
        <v>41792</v>
      </c>
      <c r="D1176" s="1">
        <v>41797</v>
      </c>
      <c r="E1176" t="s">
        <v>49</v>
      </c>
      <c r="F1176" t="s">
        <v>2314</v>
      </c>
      <c r="G1176" t="s">
        <v>2315</v>
      </c>
      <c r="H1176" t="s">
        <v>101</v>
      </c>
      <c r="I1176" t="s">
        <v>26</v>
      </c>
      <c r="J1176" t="s">
        <v>153</v>
      </c>
      <c r="K1176" t="s">
        <v>120</v>
      </c>
      <c r="L1176">
        <v>84057</v>
      </c>
      <c r="M1176" t="s">
        <v>43</v>
      </c>
      <c r="N1176" t="s">
        <v>1544</v>
      </c>
      <c r="O1176" t="s">
        <v>31</v>
      </c>
      <c r="P1176" t="s">
        <v>64</v>
      </c>
      <c r="Q1176" t="s">
        <v>1545</v>
      </c>
      <c r="R1176">
        <v>73.319999999999993</v>
      </c>
      <c r="S1176">
        <v>6</v>
      </c>
      <c r="T1176">
        <v>0</v>
      </c>
      <c r="U1176">
        <v>21.995999999999999</v>
      </c>
    </row>
    <row r="1177" spans="1:21" x14ac:dyDescent="0.3">
      <c r="A1177">
        <v>7391</v>
      </c>
      <c r="B1177" t="s">
        <v>9463</v>
      </c>
      <c r="C1177" s="1">
        <v>43068</v>
      </c>
      <c r="D1177" s="1">
        <v>43072</v>
      </c>
      <c r="E1177" t="s">
        <v>49</v>
      </c>
      <c r="F1177" t="s">
        <v>655</v>
      </c>
      <c r="G1177" t="s">
        <v>656</v>
      </c>
      <c r="H1177" t="s">
        <v>25</v>
      </c>
      <c r="I1177" t="s">
        <v>26</v>
      </c>
      <c r="J1177" t="s">
        <v>6251</v>
      </c>
      <c r="K1177" t="s">
        <v>334</v>
      </c>
      <c r="L1177">
        <v>37421</v>
      </c>
      <c r="M1177" t="s">
        <v>29</v>
      </c>
      <c r="N1177" t="s">
        <v>906</v>
      </c>
      <c r="O1177" t="s">
        <v>31</v>
      </c>
      <c r="P1177" t="s">
        <v>64</v>
      </c>
      <c r="Q1177" t="s">
        <v>6980</v>
      </c>
      <c r="R1177">
        <v>101.52</v>
      </c>
      <c r="S1177">
        <v>5</v>
      </c>
      <c r="T1177">
        <v>0.2</v>
      </c>
      <c r="U1177">
        <v>19.035</v>
      </c>
    </row>
    <row r="1178" spans="1:21" x14ac:dyDescent="0.3">
      <c r="A1178">
        <v>724</v>
      </c>
      <c r="B1178" t="s">
        <v>2326</v>
      </c>
      <c r="C1178" s="1">
        <v>41919</v>
      </c>
      <c r="D1178" s="1">
        <v>41925</v>
      </c>
      <c r="E1178" t="s">
        <v>49</v>
      </c>
      <c r="F1178" t="s">
        <v>2327</v>
      </c>
      <c r="G1178" t="s">
        <v>2328</v>
      </c>
      <c r="H1178" t="s">
        <v>101</v>
      </c>
      <c r="I1178" t="s">
        <v>26</v>
      </c>
      <c r="J1178" t="s">
        <v>145</v>
      </c>
      <c r="K1178" t="s">
        <v>146</v>
      </c>
      <c r="L1178">
        <v>19140</v>
      </c>
      <c r="M1178" t="s">
        <v>147</v>
      </c>
      <c r="N1178" t="s">
        <v>2329</v>
      </c>
      <c r="O1178" t="s">
        <v>31</v>
      </c>
      <c r="P1178" t="s">
        <v>64</v>
      </c>
      <c r="Q1178" t="s">
        <v>2330</v>
      </c>
      <c r="R1178">
        <v>129.91999999999999</v>
      </c>
      <c r="S1178">
        <v>5</v>
      </c>
      <c r="T1178">
        <v>0.2</v>
      </c>
      <c r="U1178">
        <v>21.111999999999998</v>
      </c>
    </row>
    <row r="1179" spans="1:21" x14ac:dyDescent="0.3">
      <c r="A1179">
        <v>7388</v>
      </c>
      <c r="B1179" t="s">
        <v>9462</v>
      </c>
      <c r="C1179" s="1">
        <v>42626</v>
      </c>
      <c r="D1179" s="1">
        <v>42631</v>
      </c>
      <c r="E1179" t="s">
        <v>49</v>
      </c>
      <c r="F1179" t="s">
        <v>117</v>
      </c>
      <c r="G1179" t="s">
        <v>118</v>
      </c>
      <c r="H1179" t="s">
        <v>25</v>
      </c>
      <c r="I1179" t="s">
        <v>26</v>
      </c>
      <c r="J1179" t="s">
        <v>2535</v>
      </c>
      <c r="K1179" t="s">
        <v>137</v>
      </c>
      <c r="L1179">
        <v>68104</v>
      </c>
      <c r="M1179" t="s">
        <v>104</v>
      </c>
      <c r="N1179" t="s">
        <v>193</v>
      </c>
      <c r="O1179" t="s">
        <v>31</v>
      </c>
      <c r="P1179" t="s">
        <v>64</v>
      </c>
      <c r="Q1179" t="s">
        <v>194</v>
      </c>
      <c r="R1179">
        <v>1336.44</v>
      </c>
      <c r="S1179">
        <v>14</v>
      </c>
      <c r="T1179">
        <v>0</v>
      </c>
      <c r="U1179">
        <v>387.56760000000003</v>
      </c>
    </row>
    <row r="1180" spans="1:21" x14ac:dyDescent="0.3">
      <c r="A1180">
        <v>7358</v>
      </c>
      <c r="B1180" t="s">
        <v>9449</v>
      </c>
      <c r="C1180" s="1">
        <v>42652</v>
      </c>
      <c r="D1180" s="1">
        <v>42657</v>
      </c>
      <c r="E1180" t="s">
        <v>49</v>
      </c>
      <c r="F1180" t="s">
        <v>5249</v>
      </c>
      <c r="G1180" t="s">
        <v>5250</v>
      </c>
      <c r="H1180" t="s">
        <v>101</v>
      </c>
      <c r="I1180" t="s">
        <v>26</v>
      </c>
      <c r="J1180" t="s">
        <v>543</v>
      </c>
      <c r="K1180" t="s">
        <v>309</v>
      </c>
      <c r="L1180">
        <v>85023</v>
      </c>
      <c r="M1180" t="s">
        <v>43</v>
      </c>
      <c r="N1180" t="s">
        <v>4228</v>
      </c>
      <c r="O1180" t="s">
        <v>31</v>
      </c>
      <c r="P1180" t="s">
        <v>64</v>
      </c>
      <c r="Q1180" t="s">
        <v>4229</v>
      </c>
      <c r="R1180">
        <v>169.56800000000001</v>
      </c>
      <c r="S1180">
        <v>2</v>
      </c>
      <c r="T1180">
        <v>0.2</v>
      </c>
      <c r="U1180">
        <v>0</v>
      </c>
    </row>
    <row r="1181" spans="1:21" x14ac:dyDescent="0.3">
      <c r="A1181">
        <v>7343</v>
      </c>
      <c r="B1181" t="s">
        <v>9438</v>
      </c>
      <c r="C1181" s="1">
        <v>41846</v>
      </c>
      <c r="D1181" s="1">
        <v>41852</v>
      </c>
      <c r="E1181" t="s">
        <v>49</v>
      </c>
      <c r="F1181" t="s">
        <v>4151</v>
      </c>
      <c r="G1181" t="s">
        <v>4152</v>
      </c>
      <c r="H1181" t="s">
        <v>25</v>
      </c>
      <c r="I1181" t="s">
        <v>26</v>
      </c>
      <c r="J1181" t="s">
        <v>1740</v>
      </c>
      <c r="K1181" t="s">
        <v>1274</v>
      </c>
      <c r="L1181">
        <v>30318</v>
      </c>
      <c r="M1181" t="s">
        <v>29</v>
      </c>
      <c r="N1181" t="s">
        <v>7661</v>
      </c>
      <c r="O1181" t="s">
        <v>31</v>
      </c>
      <c r="P1181" t="s">
        <v>64</v>
      </c>
      <c r="Q1181" t="s">
        <v>7662</v>
      </c>
      <c r="R1181">
        <v>25.71</v>
      </c>
      <c r="S1181">
        <v>3</v>
      </c>
      <c r="T1181">
        <v>0</v>
      </c>
      <c r="U1181">
        <v>9.2555999999999994</v>
      </c>
    </row>
    <row r="1182" spans="1:21" x14ac:dyDescent="0.3">
      <c r="A1182">
        <v>7335</v>
      </c>
      <c r="B1182" t="s">
        <v>9433</v>
      </c>
      <c r="C1182" s="1">
        <v>42105</v>
      </c>
      <c r="D1182" s="1">
        <v>42111</v>
      </c>
      <c r="E1182" t="s">
        <v>49</v>
      </c>
      <c r="F1182" t="s">
        <v>6551</v>
      </c>
      <c r="G1182" t="s">
        <v>6552</v>
      </c>
      <c r="H1182" t="s">
        <v>25</v>
      </c>
      <c r="I1182" t="s">
        <v>26</v>
      </c>
      <c r="J1182" t="s">
        <v>901</v>
      </c>
      <c r="K1182" t="s">
        <v>53</v>
      </c>
      <c r="L1182">
        <v>33614</v>
      </c>
      <c r="M1182" t="s">
        <v>29</v>
      </c>
      <c r="N1182" t="s">
        <v>872</v>
      </c>
      <c r="O1182" t="s">
        <v>31</v>
      </c>
      <c r="P1182" t="s">
        <v>64</v>
      </c>
      <c r="Q1182" t="s">
        <v>873</v>
      </c>
      <c r="R1182">
        <v>54.527999999999999</v>
      </c>
      <c r="S1182">
        <v>3</v>
      </c>
      <c r="T1182">
        <v>0.2</v>
      </c>
      <c r="U1182">
        <v>14.313599999999999</v>
      </c>
    </row>
    <row r="1183" spans="1:21" x14ac:dyDescent="0.3">
      <c r="A1183">
        <v>7334</v>
      </c>
      <c r="B1183" t="s">
        <v>9433</v>
      </c>
      <c r="C1183" s="1">
        <v>42105</v>
      </c>
      <c r="D1183" s="1">
        <v>42111</v>
      </c>
      <c r="E1183" t="s">
        <v>49</v>
      </c>
      <c r="F1183" t="s">
        <v>6551</v>
      </c>
      <c r="G1183" t="s">
        <v>6552</v>
      </c>
      <c r="H1183" t="s">
        <v>25</v>
      </c>
      <c r="I1183" t="s">
        <v>26</v>
      </c>
      <c r="J1183" t="s">
        <v>901</v>
      </c>
      <c r="K1183" t="s">
        <v>53</v>
      </c>
      <c r="L1183">
        <v>33614</v>
      </c>
      <c r="M1183" t="s">
        <v>29</v>
      </c>
      <c r="N1183" t="s">
        <v>1752</v>
      </c>
      <c r="O1183" t="s">
        <v>31</v>
      </c>
      <c r="P1183" t="s">
        <v>64</v>
      </c>
      <c r="Q1183" t="s">
        <v>1753</v>
      </c>
      <c r="R1183">
        <v>67.36</v>
      </c>
      <c r="S1183">
        <v>2</v>
      </c>
      <c r="T1183">
        <v>0.2</v>
      </c>
      <c r="U1183">
        <v>10.103999999999999</v>
      </c>
    </row>
    <row r="1184" spans="1:21" x14ac:dyDescent="0.3">
      <c r="A1184">
        <v>7331</v>
      </c>
      <c r="B1184" t="s">
        <v>9431</v>
      </c>
      <c r="C1184" s="1">
        <v>42686</v>
      </c>
      <c r="D1184" s="1">
        <v>42687</v>
      </c>
      <c r="E1184" t="s">
        <v>187</v>
      </c>
      <c r="F1184" t="s">
        <v>628</v>
      </c>
      <c r="G1184" t="s">
        <v>629</v>
      </c>
      <c r="H1184" t="s">
        <v>40</v>
      </c>
      <c r="I1184" t="s">
        <v>26</v>
      </c>
      <c r="J1184" t="s">
        <v>302</v>
      </c>
      <c r="K1184" t="s">
        <v>210</v>
      </c>
      <c r="L1184">
        <v>60623</v>
      </c>
      <c r="M1184" t="s">
        <v>104</v>
      </c>
      <c r="N1184" t="s">
        <v>4753</v>
      </c>
      <c r="O1184" t="s">
        <v>31</v>
      </c>
      <c r="P1184" t="s">
        <v>64</v>
      </c>
      <c r="Q1184" t="s">
        <v>4754</v>
      </c>
      <c r="R1184">
        <v>22.751999999999999</v>
      </c>
      <c r="S1184">
        <v>6</v>
      </c>
      <c r="T1184">
        <v>0.6</v>
      </c>
      <c r="U1184">
        <v>-8.532</v>
      </c>
    </row>
    <row r="1185" spans="1:21" x14ac:dyDescent="0.3">
      <c r="A1185">
        <v>7328</v>
      </c>
      <c r="B1185" t="s">
        <v>9429</v>
      </c>
      <c r="C1185" s="1">
        <v>41716</v>
      </c>
      <c r="D1185" s="1">
        <v>41722</v>
      </c>
      <c r="E1185" t="s">
        <v>49</v>
      </c>
      <c r="F1185" t="s">
        <v>2804</v>
      </c>
      <c r="G1185" t="s">
        <v>2805</v>
      </c>
      <c r="H1185" t="s">
        <v>101</v>
      </c>
      <c r="I1185" t="s">
        <v>26</v>
      </c>
      <c r="J1185" t="s">
        <v>9430</v>
      </c>
      <c r="K1185" t="s">
        <v>42</v>
      </c>
      <c r="L1185">
        <v>91505</v>
      </c>
      <c r="M1185" t="s">
        <v>43</v>
      </c>
      <c r="N1185" t="s">
        <v>5219</v>
      </c>
      <c r="O1185" t="s">
        <v>31</v>
      </c>
      <c r="P1185" t="s">
        <v>64</v>
      </c>
      <c r="Q1185" t="s">
        <v>5220</v>
      </c>
      <c r="R1185">
        <v>111</v>
      </c>
      <c r="S1185">
        <v>2</v>
      </c>
      <c r="T1185">
        <v>0</v>
      </c>
      <c r="U1185">
        <v>14.43</v>
      </c>
    </row>
    <row r="1186" spans="1:21" x14ac:dyDescent="0.3">
      <c r="A1186">
        <v>7324</v>
      </c>
      <c r="B1186" t="s">
        <v>9427</v>
      </c>
      <c r="C1186" s="1">
        <v>43074</v>
      </c>
      <c r="D1186" s="1">
        <v>43077</v>
      </c>
      <c r="E1186" t="s">
        <v>187</v>
      </c>
      <c r="F1186" t="s">
        <v>1956</v>
      </c>
      <c r="G1186" t="s">
        <v>1957</v>
      </c>
      <c r="H1186" t="s">
        <v>25</v>
      </c>
      <c r="I1186" t="s">
        <v>26</v>
      </c>
      <c r="J1186" t="s">
        <v>265</v>
      </c>
      <c r="K1186" t="s">
        <v>266</v>
      </c>
      <c r="L1186">
        <v>10024</v>
      </c>
      <c r="M1186" t="s">
        <v>147</v>
      </c>
      <c r="N1186" t="s">
        <v>482</v>
      </c>
      <c r="O1186" t="s">
        <v>31</v>
      </c>
      <c r="P1186" t="s">
        <v>64</v>
      </c>
      <c r="Q1186" t="s">
        <v>483</v>
      </c>
      <c r="R1186">
        <v>41.96</v>
      </c>
      <c r="S1186">
        <v>2</v>
      </c>
      <c r="T1186">
        <v>0</v>
      </c>
      <c r="U1186">
        <v>10.909599999999999</v>
      </c>
    </row>
    <row r="1187" spans="1:21" x14ac:dyDescent="0.3">
      <c r="A1187">
        <v>7321</v>
      </c>
      <c r="B1187" t="s">
        <v>9425</v>
      </c>
      <c r="C1187" s="1">
        <v>43065</v>
      </c>
      <c r="D1187" s="1">
        <v>43068</v>
      </c>
      <c r="E1187" t="s">
        <v>22</v>
      </c>
      <c r="F1187" t="s">
        <v>3687</v>
      </c>
      <c r="G1187" t="s">
        <v>3688</v>
      </c>
      <c r="H1187" t="s">
        <v>25</v>
      </c>
      <c r="I1187" t="s">
        <v>26</v>
      </c>
      <c r="J1187" t="s">
        <v>265</v>
      </c>
      <c r="K1187" t="s">
        <v>266</v>
      </c>
      <c r="L1187">
        <v>10009</v>
      </c>
      <c r="M1187" t="s">
        <v>147</v>
      </c>
      <c r="N1187" t="s">
        <v>5049</v>
      </c>
      <c r="O1187" t="s">
        <v>31</v>
      </c>
      <c r="P1187" t="s">
        <v>64</v>
      </c>
      <c r="Q1187" t="s">
        <v>5050</v>
      </c>
      <c r="R1187">
        <v>135.30000000000001</v>
      </c>
      <c r="S1187">
        <v>5</v>
      </c>
      <c r="T1187">
        <v>0</v>
      </c>
      <c r="U1187">
        <v>37.884</v>
      </c>
    </row>
    <row r="1188" spans="1:21" x14ac:dyDescent="0.3">
      <c r="A1188">
        <v>751</v>
      </c>
      <c r="B1188" t="s">
        <v>2387</v>
      </c>
      <c r="C1188" s="1">
        <v>43010</v>
      </c>
      <c r="D1188" s="1">
        <v>43014</v>
      </c>
      <c r="E1188" t="s">
        <v>49</v>
      </c>
      <c r="F1188" t="s">
        <v>2388</v>
      </c>
      <c r="G1188" t="s">
        <v>2389</v>
      </c>
      <c r="H1188" t="s">
        <v>25</v>
      </c>
      <c r="I1188" t="s">
        <v>26</v>
      </c>
      <c r="J1188" t="s">
        <v>2390</v>
      </c>
      <c r="K1188" t="s">
        <v>237</v>
      </c>
      <c r="L1188">
        <v>48183</v>
      </c>
      <c r="M1188" t="s">
        <v>104</v>
      </c>
      <c r="N1188" t="s">
        <v>2393</v>
      </c>
      <c r="O1188" t="s">
        <v>31</v>
      </c>
      <c r="P1188" t="s">
        <v>64</v>
      </c>
      <c r="Q1188" t="s">
        <v>2394</v>
      </c>
      <c r="R1188">
        <v>157.74</v>
      </c>
      <c r="S1188">
        <v>11</v>
      </c>
      <c r="T1188">
        <v>0</v>
      </c>
      <c r="U1188">
        <v>56.7864</v>
      </c>
    </row>
    <row r="1189" spans="1:21" x14ac:dyDescent="0.3">
      <c r="A1189">
        <v>7300</v>
      </c>
      <c r="B1189" t="s">
        <v>9413</v>
      </c>
      <c r="C1189" s="1">
        <v>41961</v>
      </c>
      <c r="D1189" s="1">
        <v>41964</v>
      </c>
      <c r="E1189" t="s">
        <v>187</v>
      </c>
      <c r="F1189" t="s">
        <v>2489</v>
      </c>
      <c r="G1189" t="s">
        <v>2490</v>
      </c>
      <c r="H1189" t="s">
        <v>25</v>
      </c>
      <c r="I1189" t="s">
        <v>26</v>
      </c>
      <c r="J1189" t="s">
        <v>8745</v>
      </c>
      <c r="K1189" t="s">
        <v>210</v>
      </c>
      <c r="L1189">
        <v>60016</v>
      </c>
      <c r="M1189" t="s">
        <v>104</v>
      </c>
      <c r="N1189" t="s">
        <v>6063</v>
      </c>
      <c r="O1189" t="s">
        <v>31</v>
      </c>
      <c r="P1189" t="s">
        <v>64</v>
      </c>
      <c r="Q1189" t="s">
        <v>6064</v>
      </c>
      <c r="R1189">
        <v>8.5440000000000005</v>
      </c>
      <c r="S1189">
        <v>2</v>
      </c>
      <c r="T1189">
        <v>0.6</v>
      </c>
      <c r="U1189">
        <v>-7.476</v>
      </c>
    </row>
    <row r="1190" spans="1:21" x14ac:dyDescent="0.3">
      <c r="A1190">
        <v>7295</v>
      </c>
      <c r="B1190" t="s">
        <v>9410</v>
      </c>
      <c r="C1190" s="1">
        <v>42150</v>
      </c>
      <c r="D1190" s="1">
        <v>42155</v>
      </c>
      <c r="E1190" t="s">
        <v>49</v>
      </c>
      <c r="F1190" t="s">
        <v>665</v>
      </c>
      <c r="G1190" t="s">
        <v>666</v>
      </c>
      <c r="H1190" t="s">
        <v>25</v>
      </c>
      <c r="I1190" t="s">
        <v>26</v>
      </c>
      <c r="J1190" t="s">
        <v>4130</v>
      </c>
      <c r="K1190" t="s">
        <v>95</v>
      </c>
      <c r="L1190">
        <v>98006</v>
      </c>
      <c r="M1190" t="s">
        <v>43</v>
      </c>
      <c r="N1190" t="s">
        <v>2047</v>
      </c>
      <c r="O1190" t="s">
        <v>31</v>
      </c>
      <c r="P1190" t="s">
        <v>64</v>
      </c>
      <c r="Q1190" t="s">
        <v>2048</v>
      </c>
      <c r="R1190">
        <v>20.239999999999998</v>
      </c>
      <c r="S1190">
        <v>1</v>
      </c>
      <c r="T1190">
        <v>0</v>
      </c>
      <c r="U1190">
        <v>7.8936000000000002</v>
      </c>
    </row>
    <row r="1191" spans="1:21" x14ac:dyDescent="0.3">
      <c r="A1191">
        <v>755</v>
      </c>
      <c r="B1191" t="s">
        <v>2402</v>
      </c>
      <c r="C1191" s="1">
        <v>42345</v>
      </c>
      <c r="D1191" s="1">
        <v>42350</v>
      </c>
      <c r="E1191" t="s">
        <v>49</v>
      </c>
      <c r="F1191" t="s">
        <v>1988</v>
      </c>
      <c r="G1191" t="s">
        <v>1989</v>
      </c>
      <c r="H1191" t="s">
        <v>25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2188</v>
      </c>
      <c r="O1191" t="s">
        <v>31</v>
      </c>
      <c r="P1191" t="s">
        <v>64</v>
      </c>
      <c r="Q1191" t="s">
        <v>2189</v>
      </c>
      <c r="R1191">
        <v>79.92</v>
      </c>
      <c r="S1191">
        <v>4</v>
      </c>
      <c r="T1191">
        <v>0</v>
      </c>
      <c r="U1191">
        <v>28.7712</v>
      </c>
    </row>
    <row r="1192" spans="1:21" x14ac:dyDescent="0.3">
      <c r="A1192">
        <v>7294</v>
      </c>
      <c r="B1192" t="s">
        <v>9409</v>
      </c>
      <c r="C1192" s="1">
        <v>42392</v>
      </c>
      <c r="D1192" s="1">
        <v>42398</v>
      </c>
      <c r="E1192" t="s">
        <v>49</v>
      </c>
      <c r="F1192" t="s">
        <v>4860</v>
      </c>
      <c r="G1192" t="s">
        <v>4861</v>
      </c>
      <c r="H1192" t="s">
        <v>25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7661</v>
      </c>
      <c r="O1192" t="s">
        <v>31</v>
      </c>
      <c r="P1192" t="s">
        <v>64</v>
      </c>
      <c r="Q1192" t="s">
        <v>7662</v>
      </c>
      <c r="R1192">
        <v>59.99</v>
      </c>
      <c r="S1192">
        <v>7</v>
      </c>
      <c r="T1192">
        <v>0</v>
      </c>
      <c r="U1192">
        <v>21.596399999999999</v>
      </c>
    </row>
    <row r="1193" spans="1:21" x14ac:dyDescent="0.3">
      <c r="A1193">
        <v>7288</v>
      </c>
      <c r="B1193" t="s">
        <v>9404</v>
      </c>
      <c r="C1193" s="1">
        <v>42541</v>
      </c>
      <c r="D1193" s="1">
        <v>42546</v>
      </c>
      <c r="E1193" t="s">
        <v>49</v>
      </c>
      <c r="F1193" t="s">
        <v>7361</v>
      </c>
      <c r="G1193" t="s">
        <v>7362</v>
      </c>
      <c r="H1193" t="s">
        <v>40</v>
      </c>
      <c r="I1193" t="s">
        <v>26</v>
      </c>
      <c r="J1193" t="s">
        <v>4855</v>
      </c>
      <c r="K1193" t="s">
        <v>649</v>
      </c>
      <c r="L1193">
        <v>73120</v>
      </c>
      <c r="M1193" t="s">
        <v>104</v>
      </c>
      <c r="N1193" t="s">
        <v>3964</v>
      </c>
      <c r="O1193" t="s">
        <v>31</v>
      </c>
      <c r="P1193" t="s">
        <v>64</v>
      </c>
      <c r="Q1193" t="s">
        <v>5777</v>
      </c>
      <c r="R1193">
        <v>57.69</v>
      </c>
      <c r="S1193">
        <v>3</v>
      </c>
      <c r="T1193">
        <v>0</v>
      </c>
      <c r="U1193">
        <v>23.652899999999999</v>
      </c>
    </row>
    <row r="1194" spans="1:21" x14ac:dyDescent="0.3">
      <c r="A1194">
        <v>7285</v>
      </c>
      <c r="B1194" t="s">
        <v>9402</v>
      </c>
      <c r="C1194" s="1">
        <v>42987</v>
      </c>
      <c r="D1194" s="1">
        <v>42991</v>
      </c>
      <c r="E1194" t="s">
        <v>49</v>
      </c>
      <c r="F1194" t="s">
        <v>814</v>
      </c>
      <c r="G1194" t="s">
        <v>815</v>
      </c>
      <c r="H1194" t="s">
        <v>25</v>
      </c>
      <c r="I1194" t="s">
        <v>26</v>
      </c>
      <c r="J1194" t="s">
        <v>2184</v>
      </c>
      <c r="K1194" t="s">
        <v>497</v>
      </c>
      <c r="L1194">
        <v>44105</v>
      </c>
      <c r="M1194" t="s">
        <v>147</v>
      </c>
      <c r="N1194" t="s">
        <v>1862</v>
      </c>
      <c r="O1194" t="s">
        <v>31</v>
      </c>
      <c r="P1194" t="s">
        <v>64</v>
      </c>
      <c r="Q1194" t="s">
        <v>1863</v>
      </c>
      <c r="R1194">
        <v>66.111999999999995</v>
      </c>
      <c r="S1194">
        <v>2</v>
      </c>
      <c r="T1194">
        <v>0.2</v>
      </c>
      <c r="U1194">
        <v>-9.0904000000000007</v>
      </c>
    </row>
    <row r="1195" spans="1:21" x14ac:dyDescent="0.3">
      <c r="A1195">
        <v>7276</v>
      </c>
      <c r="B1195" t="s">
        <v>9395</v>
      </c>
      <c r="C1195" s="1">
        <v>42321</v>
      </c>
      <c r="D1195" s="1">
        <v>42325</v>
      </c>
      <c r="E1195" t="s">
        <v>49</v>
      </c>
      <c r="F1195" t="s">
        <v>5159</v>
      </c>
      <c r="G1195" t="s">
        <v>5160</v>
      </c>
      <c r="H1195" t="s">
        <v>101</v>
      </c>
      <c r="I1195" t="s">
        <v>26</v>
      </c>
      <c r="J1195" t="s">
        <v>8038</v>
      </c>
      <c r="K1195" t="s">
        <v>1766</v>
      </c>
      <c r="L1195">
        <v>59601</v>
      </c>
      <c r="M1195" t="s">
        <v>43</v>
      </c>
      <c r="N1195" t="s">
        <v>2527</v>
      </c>
      <c r="O1195" t="s">
        <v>31</v>
      </c>
      <c r="P1195" t="s">
        <v>64</v>
      </c>
      <c r="Q1195" t="s">
        <v>2528</v>
      </c>
      <c r="R1195">
        <v>63.98</v>
      </c>
      <c r="S1195">
        <v>7</v>
      </c>
      <c r="T1195">
        <v>0</v>
      </c>
      <c r="U1195">
        <v>21.7532</v>
      </c>
    </row>
    <row r="1196" spans="1:21" x14ac:dyDescent="0.3">
      <c r="A1196">
        <v>7270</v>
      </c>
      <c r="B1196" t="s">
        <v>9390</v>
      </c>
      <c r="C1196" s="1">
        <v>42383</v>
      </c>
      <c r="D1196" s="1">
        <v>42389</v>
      </c>
      <c r="E1196" t="s">
        <v>49</v>
      </c>
      <c r="F1196" t="s">
        <v>1411</v>
      </c>
      <c r="G1196" t="s">
        <v>1412</v>
      </c>
      <c r="H1196" t="s">
        <v>25</v>
      </c>
      <c r="I1196" t="s">
        <v>26</v>
      </c>
      <c r="J1196" t="s">
        <v>86</v>
      </c>
      <c r="K1196" t="s">
        <v>87</v>
      </c>
      <c r="L1196">
        <v>28027</v>
      </c>
      <c r="M1196" t="s">
        <v>29</v>
      </c>
      <c r="N1196" t="s">
        <v>9391</v>
      </c>
      <c r="O1196" t="s">
        <v>31</v>
      </c>
      <c r="P1196" t="s">
        <v>64</v>
      </c>
      <c r="Q1196" t="s">
        <v>9392</v>
      </c>
      <c r="R1196">
        <v>315.77600000000001</v>
      </c>
      <c r="S1196">
        <v>8</v>
      </c>
      <c r="T1196">
        <v>0.2</v>
      </c>
      <c r="U1196">
        <v>31.5776</v>
      </c>
    </row>
    <row r="1197" spans="1:21" x14ac:dyDescent="0.3">
      <c r="A1197">
        <v>7255</v>
      </c>
      <c r="B1197" t="s">
        <v>9384</v>
      </c>
      <c r="C1197" s="1">
        <v>42520</v>
      </c>
      <c r="D1197" s="1">
        <v>42525</v>
      </c>
      <c r="E1197" t="s">
        <v>49</v>
      </c>
      <c r="F1197" t="s">
        <v>6147</v>
      </c>
      <c r="G1197" t="s">
        <v>6148</v>
      </c>
      <c r="H1197" t="s">
        <v>101</v>
      </c>
      <c r="I1197" t="s">
        <v>26</v>
      </c>
      <c r="J1197" t="s">
        <v>7160</v>
      </c>
      <c r="K1197" t="s">
        <v>113</v>
      </c>
      <c r="L1197">
        <v>54880</v>
      </c>
      <c r="M1197" t="s">
        <v>104</v>
      </c>
      <c r="N1197" t="s">
        <v>4753</v>
      </c>
      <c r="O1197" t="s">
        <v>31</v>
      </c>
      <c r="P1197" t="s">
        <v>64</v>
      </c>
      <c r="Q1197" t="s">
        <v>4754</v>
      </c>
      <c r="R1197">
        <v>47.4</v>
      </c>
      <c r="S1197">
        <v>5</v>
      </c>
      <c r="T1197">
        <v>0</v>
      </c>
      <c r="U1197">
        <v>21.33</v>
      </c>
    </row>
    <row r="1198" spans="1:21" x14ac:dyDescent="0.3">
      <c r="A1198">
        <v>7243</v>
      </c>
      <c r="B1198" t="s">
        <v>9374</v>
      </c>
      <c r="C1198" s="1">
        <v>42848</v>
      </c>
      <c r="D1198" s="1">
        <v>42850</v>
      </c>
      <c r="E1198" t="s">
        <v>22</v>
      </c>
      <c r="F1198" t="s">
        <v>2338</v>
      </c>
      <c r="G1198" t="s">
        <v>2339</v>
      </c>
      <c r="H1198" t="s">
        <v>25</v>
      </c>
      <c r="I1198" t="s">
        <v>26</v>
      </c>
      <c r="J1198" t="s">
        <v>602</v>
      </c>
      <c r="K1198" t="s">
        <v>42</v>
      </c>
      <c r="L1198">
        <v>91104</v>
      </c>
      <c r="M1198" t="s">
        <v>43</v>
      </c>
      <c r="N1198" t="s">
        <v>1718</v>
      </c>
      <c r="O1198" t="s">
        <v>31</v>
      </c>
      <c r="P1198" t="s">
        <v>64</v>
      </c>
      <c r="Q1198" t="s">
        <v>8150</v>
      </c>
      <c r="R1198">
        <v>24.14</v>
      </c>
      <c r="S1198">
        <v>2</v>
      </c>
      <c r="T1198">
        <v>0</v>
      </c>
      <c r="U1198">
        <v>7.9661999999999997</v>
      </c>
    </row>
    <row r="1199" spans="1:21" x14ac:dyDescent="0.3">
      <c r="A1199">
        <v>7241</v>
      </c>
      <c r="B1199" t="s">
        <v>9374</v>
      </c>
      <c r="C1199" s="1">
        <v>42848</v>
      </c>
      <c r="D1199" s="1">
        <v>42850</v>
      </c>
      <c r="E1199" t="s">
        <v>22</v>
      </c>
      <c r="F1199" t="s">
        <v>2338</v>
      </c>
      <c r="G1199" t="s">
        <v>2339</v>
      </c>
      <c r="H1199" t="s">
        <v>25</v>
      </c>
      <c r="I1199" t="s">
        <v>26</v>
      </c>
      <c r="J1199" t="s">
        <v>602</v>
      </c>
      <c r="K1199" t="s">
        <v>42</v>
      </c>
      <c r="L1199">
        <v>91104</v>
      </c>
      <c r="M1199" t="s">
        <v>43</v>
      </c>
      <c r="N1199" t="s">
        <v>6165</v>
      </c>
      <c r="O1199" t="s">
        <v>31</v>
      </c>
      <c r="P1199" t="s">
        <v>64</v>
      </c>
      <c r="Q1199" t="s">
        <v>6166</v>
      </c>
      <c r="R1199">
        <v>66.36</v>
      </c>
      <c r="S1199">
        <v>7</v>
      </c>
      <c r="T1199">
        <v>0</v>
      </c>
      <c r="U1199">
        <v>26.544</v>
      </c>
    </row>
    <row r="1200" spans="1:21" x14ac:dyDescent="0.3">
      <c r="A1200">
        <v>769</v>
      </c>
      <c r="B1200" t="s">
        <v>2435</v>
      </c>
      <c r="C1200" s="1">
        <v>41773</v>
      </c>
      <c r="D1200" s="1">
        <v>41779</v>
      </c>
      <c r="E1200" t="s">
        <v>49</v>
      </c>
      <c r="F1200" t="s">
        <v>2436</v>
      </c>
      <c r="G1200" t="s">
        <v>2437</v>
      </c>
      <c r="H1200" t="s">
        <v>40</v>
      </c>
      <c r="I1200" t="s">
        <v>26</v>
      </c>
      <c r="J1200" t="s">
        <v>1153</v>
      </c>
      <c r="K1200" t="s">
        <v>53</v>
      </c>
      <c r="L1200">
        <v>33710</v>
      </c>
      <c r="M1200" t="s">
        <v>29</v>
      </c>
      <c r="N1200" t="s">
        <v>2438</v>
      </c>
      <c r="O1200" t="s">
        <v>31</v>
      </c>
      <c r="P1200" t="s">
        <v>64</v>
      </c>
      <c r="Q1200" t="s">
        <v>2439</v>
      </c>
      <c r="R1200">
        <v>310.88</v>
      </c>
      <c r="S1200">
        <v>2</v>
      </c>
      <c r="T1200">
        <v>0.2</v>
      </c>
      <c r="U1200">
        <v>23.315999999999999</v>
      </c>
    </row>
    <row r="1201" spans="1:21" x14ac:dyDescent="0.3">
      <c r="A1201">
        <v>7239</v>
      </c>
      <c r="B1201" t="s">
        <v>9373</v>
      </c>
      <c r="C1201" s="1">
        <v>42728</v>
      </c>
      <c r="D1201" s="1">
        <v>42734</v>
      </c>
      <c r="E1201" t="s">
        <v>49</v>
      </c>
      <c r="F1201" t="s">
        <v>2126</v>
      </c>
      <c r="G1201" t="s">
        <v>2127</v>
      </c>
      <c r="H1201" t="s">
        <v>25</v>
      </c>
      <c r="I1201" t="s">
        <v>26</v>
      </c>
      <c r="J1201" t="s">
        <v>630</v>
      </c>
      <c r="K1201" t="s">
        <v>42</v>
      </c>
      <c r="L1201">
        <v>95123</v>
      </c>
      <c r="M1201" t="s">
        <v>43</v>
      </c>
      <c r="N1201" t="s">
        <v>6090</v>
      </c>
      <c r="O1201" t="s">
        <v>31</v>
      </c>
      <c r="P1201" t="s">
        <v>64</v>
      </c>
      <c r="Q1201" t="s">
        <v>6091</v>
      </c>
      <c r="R1201">
        <v>43.96</v>
      </c>
      <c r="S1201">
        <v>7</v>
      </c>
      <c r="T1201">
        <v>0</v>
      </c>
      <c r="U1201">
        <v>18.463200000000001</v>
      </c>
    </row>
    <row r="1202" spans="1:21" x14ac:dyDescent="0.3">
      <c r="A1202">
        <v>7234</v>
      </c>
      <c r="B1202" t="s">
        <v>9368</v>
      </c>
      <c r="C1202" s="1">
        <v>42437</v>
      </c>
      <c r="D1202" s="1">
        <v>42441</v>
      </c>
      <c r="E1202" t="s">
        <v>49</v>
      </c>
      <c r="F1202" t="s">
        <v>6180</v>
      </c>
      <c r="G1202" t="s">
        <v>6181</v>
      </c>
      <c r="H1202" t="s">
        <v>25</v>
      </c>
      <c r="I1202" t="s">
        <v>26</v>
      </c>
      <c r="J1202" t="s">
        <v>265</v>
      </c>
      <c r="K1202" t="s">
        <v>266</v>
      </c>
      <c r="L1202">
        <v>10011</v>
      </c>
      <c r="M1202" t="s">
        <v>147</v>
      </c>
      <c r="N1202" t="s">
        <v>1496</v>
      </c>
      <c r="O1202" t="s">
        <v>31</v>
      </c>
      <c r="P1202" t="s">
        <v>64</v>
      </c>
      <c r="Q1202" t="s">
        <v>1497</v>
      </c>
      <c r="R1202">
        <v>113.6</v>
      </c>
      <c r="S1202">
        <v>8</v>
      </c>
      <c r="T1202">
        <v>0</v>
      </c>
      <c r="U1202">
        <v>44.304000000000002</v>
      </c>
    </row>
    <row r="1203" spans="1:21" x14ac:dyDescent="0.3">
      <c r="A1203">
        <v>7226</v>
      </c>
      <c r="B1203" t="s">
        <v>9364</v>
      </c>
      <c r="C1203" s="1">
        <v>42565</v>
      </c>
      <c r="D1203" s="1">
        <v>42569</v>
      </c>
      <c r="E1203" t="s">
        <v>49</v>
      </c>
      <c r="F1203" t="s">
        <v>1562</v>
      </c>
      <c r="G1203" t="s">
        <v>1563</v>
      </c>
      <c r="H1203" t="s">
        <v>25</v>
      </c>
      <c r="I1203" t="s">
        <v>26</v>
      </c>
      <c r="J1203" t="s">
        <v>126</v>
      </c>
      <c r="K1203" t="s">
        <v>42</v>
      </c>
      <c r="L1203">
        <v>94122</v>
      </c>
      <c r="M1203" t="s">
        <v>43</v>
      </c>
      <c r="N1203" t="s">
        <v>1720</v>
      </c>
      <c r="O1203" t="s">
        <v>31</v>
      </c>
      <c r="P1203" t="s">
        <v>64</v>
      </c>
      <c r="Q1203" t="s">
        <v>1721</v>
      </c>
      <c r="R1203">
        <v>30.8</v>
      </c>
      <c r="S1203">
        <v>4</v>
      </c>
      <c r="T1203">
        <v>0</v>
      </c>
      <c r="U1203">
        <v>10.164</v>
      </c>
    </row>
    <row r="1204" spans="1:21" x14ac:dyDescent="0.3">
      <c r="A1204">
        <v>7206</v>
      </c>
      <c r="B1204" t="s">
        <v>9354</v>
      </c>
      <c r="C1204" s="1">
        <v>43010</v>
      </c>
      <c r="D1204" s="1">
        <v>43014</v>
      </c>
      <c r="E1204" t="s">
        <v>49</v>
      </c>
      <c r="F1204" t="s">
        <v>3702</v>
      </c>
      <c r="G1204" t="s">
        <v>3703</v>
      </c>
      <c r="H1204" t="s">
        <v>25</v>
      </c>
      <c r="I1204" t="s">
        <v>26</v>
      </c>
      <c r="J1204" t="s">
        <v>126</v>
      </c>
      <c r="K1204" t="s">
        <v>42</v>
      </c>
      <c r="L1204">
        <v>94109</v>
      </c>
      <c r="M1204" t="s">
        <v>43</v>
      </c>
      <c r="N1204" t="s">
        <v>2728</v>
      </c>
      <c r="O1204" t="s">
        <v>31</v>
      </c>
      <c r="P1204" t="s">
        <v>64</v>
      </c>
      <c r="Q1204" t="s">
        <v>2729</v>
      </c>
      <c r="R1204">
        <v>17.46</v>
      </c>
      <c r="S1204">
        <v>2</v>
      </c>
      <c r="T1204">
        <v>0</v>
      </c>
      <c r="U1204">
        <v>5.9363999999999999</v>
      </c>
    </row>
    <row r="1205" spans="1:21" x14ac:dyDescent="0.3">
      <c r="A1205">
        <v>7204</v>
      </c>
      <c r="B1205" t="s">
        <v>9352</v>
      </c>
      <c r="C1205" s="1">
        <v>42002</v>
      </c>
      <c r="D1205" s="1">
        <v>42006</v>
      </c>
      <c r="E1205" t="s">
        <v>49</v>
      </c>
      <c r="F1205" t="s">
        <v>3771</v>
      </c>
      <c r="G1205" t="s">
        <v>3772</v>
      </c>
      <c r="H1205" t="s">
        <v>101</v>
      </c>
      <c r="I1205" t="s">
        <v>26</v>
      </c>
      <c r="J1205" t="s">
        <v>9313</v>
      </c>
      <c r="K1205" t="s">
        <v>210</v>
      </c>
      <c r="L1205">
        <v>60174</v>
      </c>
      <c r="M1205" t="s">
        <v>104</v>
      </c>
      <c r="N1205" t="s">
        <v>7607</v>
      </c>
      <c r="O1205" t="s">
        <v>31</v>
      </c>
      <c r="P1205" t="s">
        <v>64</v>
      </c>
      <c r="Q1205" t="s">
        <v>7608</v>
      </c>
      <c r="R1205">
        <v>8.7360000000000007</v>
      </c>
      <c r="S1205">
        <v>3</v>
      </c>
      <c r="T1205">
        <v>0.6</v>
      </c>
      <c r="U1205">
        <v>-4.8048000000000002</v>
      </c>
    </row>
    <row r="1206" spans="1:21" x14ac:dyDescent="0.3">
      <c r="A1206">
        <v>776</v>
      </c>
      <c r="B1206" t="s">
        <v>2443</v>
      </c>
      <c r="C1206" s="1">
        <v>42765</v>
      </c>
      <c r="D1206" s="1">
        <v>42771</v>
      </c>
      <c r="E1206" t="s">
        <v>49</v>
      </c>
      <c r="F1206" t="s">
        <v>2444</v>
      </c>
      <c r="G1206" t="s">
        <v>2445</v>
      </c>
      <c r="H1206" t="s">
        <v>40</v>
      </c>
      <c r="I1206" t="s">
        <v>26</v>
      </c>
      <c r="J1206" t="s">
        <v>1380</v>
      </c>
      <c r="K1206" t="s">
        <v>488</v>
      </c>
      <c r="L1206">
        <v>50315</v>
      </c>
      <c r="M1206" t="s">
        <v>104</v>
      </c>
      <c r="N1206" t="s">
        <v>2452</v>
      </c>
      <c r="O1206" t="s">
        <v>31</v>
      </c>
      <c r="P1206" t="s">
        <v>64</v>
      </c>
      <c r="Q1206" t="s">
        <v>2453</v>
      </c>
      <c r="R1206">
        <v>34.58</v>
      </c>
      <c r="S1206">
        <v>7</v>
      </c>
      <c r="T1206">
        <v>0</v>
      </c>
      <c r="U1206">
        <v>14.5236</v>
      </c>
    </row>
    <row r="1207" spans="1:21" x14ac:dyDescent="0.3">
      <c r="A1207">
        <v>7203</v>
      </c>
      <c r="B1207" t="s">
        <v>9349</v>
      </c>
      <c r="C1207" s="1">
        <v>42671</v>
      </c>
      <c r="D1207" s="1">
        <v>42671</v>
      </c>
      <c r="E1207" t="s">
        <v>1292</v>
      </c>
      <c r="F1207" t="s">
        <v>1272</v>
      </c>
      <c r="G1207" t="s">
        <v>1273</v>
      </c>
      <c r="H1207" t="s">
        <v>40</v>
      </c>
      <c r="I1207" t="s">
        <v>26</v>
      </c>
      <c r="J1207" t="s">
        <v>388</v>
      </c>
      <c r="K1207" t="s">
        <v>266</v>
      </c>
      <c r="L1207">
        <v>14609</v>
      </c>
      <c r="M1207" t="s">
        <v>147</v>
      </c>
      <c r="N1207" t="s">
        <v>9350</v>
      </c>
      <c r="O1207" t="s">
        <v>31</v>
      </c>
      <c r="P1207" t="s">
        <v>64</v>
      </c>
      <c r="Q1207" t="s">
        <v>9351</v>
      </c>
      <c r="R1207">
        <v>756.8</v>
      </c>
      <c r="S1207">
        <v>5</v>
      </c>
      <c r="T1207">
        <v>0</v>
      </c>
      <c r="U1207">
        <v>75.680000000000007</v>
      </c>
    </row>
    <row r="1208" spans="1:21" x14ac:dyDescent="0.3">
      <c r="A1208">
        <v>7196</v>
      </c>
      <c r="B1208" t="s">
        <v>9345</v>
      </c>
      <c r="C1208" s="1">
        <v>42687</v>
      </c>
      <c r="D1208" s="1">
        <v>42691</v>
      </c>
      <c r="E1208" t="s">
        <v>49</v>
      </c>
      <c r="F1208" t="s">
        <v>1531</v>
      </c>
      <c r="G1208" t="s">
        <v>1532</v>
      </c>
      <c r="H1208" t="s">
        <v>101</v>
      </c>
      <c r="I1208" t="s">
        <v>26</v>
      </c>
      <c r="J1208" t="s">
        <v>94</v>
      </c>
      <c r="K1208" t="s">
        <v>95</v>
      </c>
      <c r="L1208">
        <v>98103</v>
      </c>
      <c r="M1208" t="s">
        <v>43</v>
      </c>
      <c r="N1208" t="s">
        <v>169</v>
      </c>
      <c r="O1208" t="s">
        <v>31</v>
      </c>
      <c r="P1208" t="s">
        <v>64</v>
      </c>
      <c r="Q1208" t="s">
        <v>5424</v>
      </c>
      <c r="R1208">
        <v>19.54</v>
      </c>
      <c r="S1208">
        <v>2</v>
      </c>
      <c r="T1208">
        <v>0</v>
      </c>
      <c r="U1208">
        <v>7.2298</v>
      </c>
    </row>
    <row r="1209" spans="1:21" x14ac:dyDescent="0.3">
      <c r="A1209">
        <v>7188</v>
      </c>
      <c r="B1209" t="s">
        <v>9341</v>
      </c>
      <c r="C1209" s="1">
        <v>42964</v>
      </c>
      <c r="D1209" s="1">
        <v>42971</v>
      </c>
      <c r="E1209" t="s">
        <v>49</v>
      </c>
      <c r="F1209" t="s">
        <v>4451</v>
      </c>
      <c r="G1209" t="s">
        <v>4452</v>
      </c>
      <c r="H1209" t="s">
        <v>101</v>
      </c>
      <c r="I1209" t="s">
        <v>26</v>
      </c>
      <c r="J1209" t="s">
        <v>183</v>
      </c>
      <c r="K1209" t="s">
        <v>103</v>
      </c>
      <c r="L1209">
        <v>77095</v>
      </c>
      <c r="M1209" t="s">
        <v>104</v>
      </c>
      <c r="N1209" t="s">
        <v>6268</v>
      </c>
      <c r="O1209" t="s">
        <v>31</v>
      </c>
      <c r="P1209" t="s">
        <v>64</v>
      </c>
      <c r="Q1209" t="s">
        <v>6269</v>
      </c>
      <c r="R1209">
        <v>16.783999999999999</v>
      </c>
      <c r="S1209">
        <v>2</v>
      </c>
      <c r="T1209">
        <v>0.6</v>
      </c>
      <c r="U1209">
        <v>-22.238800000000001</v>
      </c>
    </row>
    <row r="1210" spans="1:21" x14ac:dyDescent="0.3">
      <c r="A1210">
        <v>7155</v>
      </c>
      <c r="B1210" t="s">
        <v>9322</v>
      </c>
      <c r="C1210" s="1">
        <v>42363</v>
      </c>
      <c r="D1210" s="1">
        <v>42365</v>
      </c>
      <c r="E1210" t="s">
        <v>22</v>
      </c>
      <c r="F1210" t="s">
        <v>241</v>
      </c>
      <c r="G1210" t="s">
        <v>242</v>
      </c>
      <c r="H1210" t="s">
        <v>25</v>
      </c>
      <c r="I1210" t="s">
        <v>26</v>
      </c>
      <c r="J1210" t="s">
        <v>496</v>
      </c>
      <c r="K1210" t="s">
        <v>1274</v>
      </c>
      <c r="L1210">
        <v>31907</v>
      </c>
      <c r="M1210" t="s">
        <v>29</v>
      </c>
      <c r="N1210" t="s">
        <v>8510</v>
      </c>
      <c r="O1210" t="s">
        <v>31</v>
      </c>
      <c r="P1210" t="s">
        <v>64</v>
      </c>
      <c r="Q1210" t="s">
        <v>8511</v>
      </c>
      <c r="R1210">
        <v>275.88</v>
      </c>
      <c r="S1210">
        <v>6</v>
      </c>
      <c r="T1210">
        <v>0</v>
      </c>
      <c r="U1210">
        <v>46.8996</v>
      </c>
    </row>
    <row r="1211" spans="1:21" x14ac:dyDescent="0.3">
      <c r="A1211">
        <v>7143</v>
      </c>
      <c r="B1211" t="s">
        <v>9314</v>
      </c>
      <c r="C1211" s="1">
        <v>41967</v>
      </c>
      <c r="D1211" s="1">
        <v>41972</v>
      </c>
      <c r="E1211" t="s">
        <v>49</v>
      </c>
      <c r="F1211" t="s">
        <v>99</v>
      </c>
      <c r="G1211" t="s">
        <v>100</v>
      </c>
      <c r="H1211" t="s">
        <v>101</v>
      </c>
      <c r="I1211" t="s">
        <v>26</v>
      </c>
      <c r="J1211" t="s">
        <v>2984</v>
      </c>
      <c r="K1211" t="s">
        <v>318</v>
      </c>
      <c r="L1211">
        <v>23464</v>
      </c>
      <c r="M1211" t="s">
        <v>29</v>
      </c>
      <c r="N1211" t="s">
        <v>5700</v>
      </c>
      <c r="O1211" t="s">
        <v>31</v>
      </c>
      <c r="P1211" t="s">
        <v>64</v>
      </c>
      <c r="Q1211" t="s">
        <v>5701</v>
      </c>
      <c r="R1211">
        <v>111.15</v>
      </c>
      <c r="S1211">
        <v>5</v>
      </c>
      <c r="T1211">
        <v>0</v>
      </c>
      <c r="U1211">
        <v>48.905999999999999</v>
      </c>
    </row>
    <row r="1212" spans="1:21" x14ac:dyDescent="0.3">
      <c r="A1212">
        <v>7142</v>
      </c>
      <c r="B1212" t="s">
        <v>9312</v>
      </c>
      <c r="C1212" s="1">
        <v>42985</v>
      </c>
      <c r="D1212" s="1">
        <v>42985</v>
      </c>
      <c r="E1212" t="s">
        <v>1292</v>
      </c>
      <c r="F1212" t="s">
        <v>1949</v>
      </c>
      <c r="G1212" t="s">
        <v>1950</v>
      </c>
      <c r="H1212" t="s">
        <v>25</v>
      </c>
      <c r="I1212" t="s">
        <v>26</v>
      </c>
      <c r="J1212" t="s">
        <v>9313</v>
      </c>
      <c r="K1212" t="s">
        <v>596</v>
      </c>
      <c r="L1212">
        <v>63301</v>
      </c>
      <c r="M1212" t="s">
        <v>104</v>
      </c>
      <c r="N1212" t="s">
        <v>5049</v>
      </c>
      <c r="O1212" t="s">
        <v>31</v>
      </c>
      <c r="P1212" t="s">
        <v>64</v>
      </c>
      <c r="Q1212" t="s">
        <v>5050</v>
      </c>
      <c r="R1212">
        <v>135.30000000000001</v>
      </c>
      <c r="S1212">
        <v>5</v>
      </c>
      <c r="T1212">
        <v>0</v>
      </c>
      <c r="U1212">
        <v>37.884</v>
      </c>
    </row>
    <row r="1213" spans="1:21" x14ac:dyDescent="0.3">
      <c r="A1213">
        <v>7134</v>
      </c>
      <c r="B1213" t="s">
        <v>9310</v>
      </c>
      <c r="C1213" s="1">
        <v>43065</v>
      </c>
      <c r="D1213" s="1">
        <v>43070</v>
      </c>
      <c r="E1213" t="s">
        <v>49</v>
      </c>
      <c r="F1213" t="s">
        <v>4184</v>
      </c>
      <c r="G1213" t="s">
        <v>4185</v>
      </c>
      <c r="H1213" t="s">
        <v>101</v>
      </c>
      <c r="I1213" t="s">
        <v>26</v>
      </c>
      <c r="J1213" t="s">
        <v>1468</v>
      </c>
      <c r="K1213" t="s">
        <v>253</v>
      </c>
      <c r="L1213">
        <v>47374</v>
      </c>
      <c r="M1213" t="s">
        <v>104</v>
      </c>
      <c r="N1213" t="s">
        <v>3936</v>
      </c>
      <c r="O1213" t="s">
        <v>31</v>
      </c>
      <c r="P1213" t="s">
        <v>64</v>
      </c>
      <c r="Q1213" t="s">
        <v>3937</v>
      </c>
      <c r="R1213">
        <v>27.46</v>
      </c>
      <c r="S1213">
        <v>2</v>
      </c>
      <c r="T1213">
        <v>0</v>
      </c>
      <c r="U1213">
        <v>9.8856000000000002</v>
      </c>
    </row>
    <row r="1214" spans="1:21" x14ac:dyDescent="0.3">
      <c r="A1214">
        <v>801</v>
      </c>
      <c r="B1214" t="s">
        <v>2511</v>
      </c>
      <c r="C1214" s="1">
        <v>42786</v>
      </c>
      <c r="D1214" s="1">
        <v>42789</v>
      </c>
      <c r="E1214" t="s">
        <v>187</v>
      </c>
      <c r="F1214" t="s">
        <v>2512</v>
      </c>
      <c r="G1214" t="s">
        <v>2513</v>
      </c>
      <c r="H1214" t="s">
        <v>40</v>
      </c>
      <c r="I1214" t="s">
        <v>26</v>
      </c>
      <c r="J1214" t="s">
        <v>949</v>
      </c>
      <c r="K1214" t="s">
        <v>42</v>
      </c>
      <c r="L1214">
        <v>92105</v>
      </c>
      <c r="M1214" t="s">
        <v>43</v>
      </c>
      <c r="N1214" t="s">
        <v>2514</v>
      </c>
      <c r="O1214" t="s">
        <v>31</v>
      </c>
      <c r="P1214" t="s">
        <v>64</v>
      </c>
      <c r="Q1214" t="s">
        <v>2515</v>
      </c>
      <c r="R1214">
        <v>22.23</v>
      </c>
      <c r="S1214">
        <v>1</v>
      </c>
      <c r="T1214">
        <v>0</v>
      </c>
      <c r="U1214">
        <v>7.3358999999999996</v>
      </c>
    </row>
    <row r="1215" spans="1:21" x14ac:dyDescent="0.3">
      <c r="A1215">
        <v>7129</v>
      </c>
      <c r="B1215" t="s">
        <v>9308</v>
      </c>
      <c r="C1215" s="1">
        <v>42688</v>
      </c>
      <c r="D1215" s="1">
        <v>42694</v>
      </c>
      <c r="E1215" t="s">
        <v>49</v>
      </c>
      <c r="F1215" t="s">
        <v>5231</v>
      </c>
      <c r="G1215" t="s">
        <v>5232</v>
      </c>
      <c r="H1215" t="s">
        <v>25</v>
      </c>
      <c r="I1215" t="s">
        <v>26</v>
      </c>
      <c r="J1215" t="s">
        <v>606</v>
      </c>
      <c r="K1215" t="s">
        <v>244</v>
      </c>
      <c r="L1215">
        <v>19711</v>
      </c>
      <c r="M1215" t="s">
        <v>147</v>
      </c>
      <c r="N1215" t="s">
        <v>6198</v>
      </c>
      <c r="O1215" t="s">
        <v>31</v>
      </c>
      <c r="P1215" t="s">
        <v>64</v>
      </c>
      <c r="Q1215" t="s">
        <v>6199</v>
      </c>
      <c r="R1215">
        <v>19.920000000000002</v>
      </c>
      <c r="S1215">
        <v>4</v>
      </c>
      <c r="T1215">
        <v>0</v>
      </c>
      <c r="U1215">
        <v>6.5735999999999999</v>
      </c>
    </row>
    <row r="1216" spans="1:21" x14ac:dyDescent="0.3">
      <c r="A1216">
        <v>7124</v>
      </c>
      <c r="B1216" t="s">
        <v>9306</v>
      </c>
      <c r="C1216" s="1">
        <v>42225</v>
      </c>
      <c r="D1216" s="1">
        <v>42232</v>
      </c>
      <c r="E1216" t="s">
        <v>49</v>
      </c>
      <c r="F1216" t="s">
        <v>7787</v>
      </c>
      <c r="G1216" t="s">
        <v>7788</v>
      </c>
      <c r="H1216" t="s">
        <v>40</v>
      </c>
      <c r="I1216" t="s">
        <v>26</v>
      </c>
      <c r="J1216" t="s">
        <v>265</v>
      </c>
      <c r="K1216" t="s">
        <v>266</v>
      </c>
      <c r="L1216">
        <v>10035</v>
      </c>
      <c r="M1216" t="s">
        <v>147</v>
      </c>
      <c r="N1216" t="s">
        <v>6598</v>
      </c>
      <c r="O1216" t="s">
        <v>31</v>
      </c>
      <c r="P1216" t="s">
        <v>64</v>
      </c>
      <c r="Q1216" t="s">
        <v>6599</v>
      </c>
      <c r="R1216">
        <v>10.02</v>
      </c>
      <c r="S1216">
        <v>3</v>
      </c>
      <c r="T1216">
        <v>0</v>
      </c>
      <c r="U1216">
        <v>4.4088000000000003</v>
      </c>
    </row>
    <row r="1217" spans="1:21" x14ac:dyDescent="0.3">
      <c r="A1217">
        <v>805</v>
      </c>
      <c r="B1217" t="s">
        <v>2524</v>
      </c>
      <c r="C1217" s="1">
        <v>42847</v>
      </c>
      <c r="D1217" s="1">
        <v>42849</v>
      </c>
      <c r="E1217" t="s">
        <v>187</v>
      </c>
      <c r="F1217" t="s">
        <v>2525</v>
      </c>
      <c r="G1217" t="s">
        <v>2526</v>
      </c>
      <c r="H1217" t="s">
        <v>25</v>
      </c>
      <c r="I1217" t="s">
        <v>26</v>
      </c>
      <c r="J1217" t="s">
        <v>126</v>
      </c>
      <c r="K1217" t="s">
        <v>42</v>
      </c>
      <c r="L1217">
        <v>94122</v>
      </c>
      <c r="M1217" t="s">
        <v>43</v>
      </c>
      <c r="N1217" t="s">
        <v>2527</v>
      </c>
      <c r="O1217" t="s">
        <v>31</v>
      </c>
      <c r="P1217" t="s">
        <v>64</v>
      </c>
      <c r="Q1217" t="s">
        <v>2528</v>
      </c>
      <c r="R1217">
        <v>18.28</v>
      </c>
      <c r="S1217">
        <v>2</v>
      </c>
      <c r="T1217">
        <v>0</v>
      </c>
      <c r="U1217">
        <v>6.2152000000000003</v>
      </c>
    </row>
    <row r="1218" spans="1:21" x14ac:dyDescent="0.3">
      <c r="A1218">
        <v>808</v>
      </c>
      <c r="B1218" t="s">
        <v>2534</v>
      </c>
      <c r="C1218" s="1">
        <v>42038</v>
      </c>
      <c r="D1218" s="1">
        <v>42040</v>
      </c>
      <c r="E1218" t="s">
        <v>187</v>
      </c>
      <c r="F1218" t="s">
        <v>1825</v>
      </c>
      <c r="G1218" t="s">
        <v>1826</v>
      </c>
      <c r="H1218" t="s">
        <v>25</v>
      </c>
      <c r="I1218" t="s">
        <v>26</v>
      </c>
      <c r="J1218" t="s">
        <v>2535</v>
      </c>
      <c r="K1218" t="s">
        <v>137</v>
      </c>
      <c r="L1218">
        <v>68104</v>
      </c>
      <c r="M1218" t="s">
        <v>104</v>
      </c>
      <c r="N1218" t="s">
        <v>1496</v>
      </c>
      <c r="O1218" t="s">
        <v>31</v>
      </c>
      <c r="P1218" t="s">
        <v>64</v>
      </c>
      <c r="Q1218" t="s">
        <v>1497</v>
      </c>
      <c r="R1218">
        <v>28.4</v>
      </c>
      <c r="S1218">
        <v>2</v>
      </c>
      <c r="T1218">
        <v>0</v>
      </c>
      <c r="U1218">
        <v>11.076000000000001</v>
      </c>
    </row>
    <row r="1219" spans="1:21" x14ac:dyDescent="0.3">
      <c r="A1219">
        <v>7106</v>
      </c>
      <c r="B1219" t="s">
        <v>9298</v>
      </c>
      <c r="C1219" s="1">
        <v>42905</v>
      </c>
      <c r="D1219" s="1">
        <v>42907</v>
      </c>
      <c r="E1219" t="s">
        <v>22</v>
      </c>
      <c r="F1219" t="s">
        <v>4624</v>
      </c>
      <c r="G1219" t="s">
        <v>4625</v>
      </c>
      <c r="H1219" t="s">
        <v>40</v>
      </c>
      <c r="I1219" t="s">
        <v>26</v>
      </c>
      <c r="J1219" t="s">
        <v>606</v>
      </c>
      <c r="K1219" t="s">
        <v>497</v>
      </c>
      <c r="L1219">
        <v>43055</v>
      </c>
      <c r="M1219" t="s">
        <v>147</v>
      </c>
      <c r="N1219" t="s">
        <v>5661</v>
      </c>
      <c r="O1219" t="s">
        <v>31</v>
      </c>
      <c r="P1219" t="s">
        <v>64</v>
      </c>
      <c r="Q1219" t="s">
        <v>5662</v>
      </c>
      <c r="R1219">
        <v>38.783999999999999</v>
      </c>
      <c r="S1219">
        <v>3</v>
      </c>
      <c r="T1219">
        <v>0.2</v>
      </c>
      <c r="U1219">
        <v>7.2720000000000002</v>
      </c>
    </row>
    <row r="1220" spans="1:21" x14ac:dyDescent="0.3">
      <c r="A1220">
        <v>814</v>
      </c>
      <c r="B1220" t="s">
        <v>2544</v>
      </c>
      <c r="C1220" s="1">
        <v>42869</v>
      </c>
      <c r="D1220" s="1">
        <v>42869</v>
      </c>
      <c r="E1220" t="s">
        <v>1292</v>
      </c>
      <c r="F1220" t="s">
        <v>2545</v>
      </c>
      <c r="G1220" t="s">
        <v>2546</v>
      </c>
      <c r="H1220" t="s">
        <v>25</v>
      </c>
      <c r="I1220" t="s">
        <v>26</v>
      </c>
      <c r="J1220" t="s">
        <v>2547</v>
      </c>
      <c r="K1220" t="s">
        <v>42</v>
      </c>
      <c r="L1220">
        <v>92704</v>
      </c>
      <c r="M1220" t="s">
        <v>43</v>
      </c>
      <c r="N1220" t="s">
        <v>2527</v>
      </c>
      <c r="O1220" t="s">
        <v>31</v>
      </c>
      <c r="P1220" t="s">
        <v>64</v>
      </c>
      <c r="Q1220" t="s">
        <v>2528</v>
      </c>
      <c r="R1220">
        <v>18.28</v>
      </c>
      <c r="S1220">
        <v>2</v>
      </c>
      <c r="T1220">
        <v>0</v>
      </c>
      <c r="U1220">
        <v>6.2152000000000003</v>
      </c>
    </row>
    <row r="1221" spans="1:21" x14ac:dyDescent="0.3">
      <c r="A1221">
        <v>7042</v>
      </c>
      <c r="B1221" t="s">
        <v>9263</v>
      </c>
      <c r="C1221" s="1">
        <v>43086</v>
      </c>
      <c r="D1221" s="1">
        <v>43092</v>
      </c>
      <c r="E1221" t="s">
        <v>49</v>
      </c>
      <c r="F1221" t="s">
        <v>2076</v>
      </c>
      <c r="G1221" t="s">
        <v>2077</v>
      </c>
      <c r="H1221" t="s">
        <v>25</v>
      </c>
      <c r="I1221" t="s">
        <v>26</v>
      </c>
      <c r="J1221" t="s">
        <v>265</v>
      </c>
      <c r="K1221" t="s">
        <v>266</v>
      </c>
      <c r="L1221">
        <v>10009</v>
      </c>
      <c r="M1221" t="s">
        <v>147</v>
      </c>
      <c r="N1221" t="s">
        <v>5278</v>
      </c>
      <c r="O1221" t="s">
        <v>31</v>
      </c>
      <c r="P1221" t="s">
        <v>64</v>
      </c>
      <c r="Q1221" t="s">
        <v>5279</v>
      </c>
      <c r="R1221">
        <v>124.36</v>
      </c>
      <c r="S1221">
        <v>2</v>
      </c>
      <c r="T1221">
        <v>0</v>
      </c>
      <c r="U1221">
        <v>27.359200000000001</v>
      </c>
    </row>
    <row r="1222" spans="1:21" x14ac:dyDescent="0.3">
      <c r="A1222">
        <v>7022</v>
      </c>
      <c r="B1222" t="s">
        <v>9251</v>
      </c>
      <c r="C1222" s="1">
        <v>41874</v>
      </c>
      <c r="D1222" s="1">
        <v>41878</v>
      </c>
      <c r="E1222" t="s">
        <v>49</v>
      </c>
      <c r="F1222" t="s">
        <v>2291</v>
      </c>
      <c r="G1222" t="s">
        <v>2292</v>
      </c>
      <c r="H1222" t="s">
        <v>25</v>
      </c>
      <c r="I1222" t="s">
        <v>26</v>
      </c>
      <c r="J1222" t="s">
        <v>808</v>
      </c>
      <c r="K1222" t="s">
        <v>456</v>
      </c>
      <c r="L1222">
        <v>80219</v>
      </c>
      <c r="M1222" t="s">
        <v>43</v>
      </c>
      <c r="N1222" t="s">
        <v>1022</v>
      </c>
      <c r="O1222" t="s">
        <v>31</v>
      </c>
      <c r="P1222" t="s">
        <v>64</v>
      </c>
      <c r="Q1222" t="s">
        <v>1023</v>
      </c>
      <c r="R1222">
        <v>4.2240000000000002</v>
      </c>
      <c r="S1222">
        <v>3</v>
      </c>
      <c r="T1222">
        <v>0.2</v>
      </c>
      <c r="U1222">
        <v>1.2672000000000001</v>
      </c>
    </row>
    <row r="1223" spans="1:21" x14ac:dyDescent="0.3">
      <c r="A1223">
        <v>7010</v>
      </c>
      <c r="B1223" t="s">
        <v>9246</v>
      </c>
      <c r="C1223" s="1">
        <v>42237</v>
      </c>
      <c r="D1223" s="1">
        <v>42241</v>
      </c>
      <c r="E1223" t="s">
        <v>49</v>
      </c>
      <c r="F1223" t="s">
        <v>3961</v>
      </c>
      <c r="G1223" t="s">
        <v>3962</v>
      </c>
      <c r="H1223" t="s">
        <v>40</v>
      </c>
      <c r="I1223" t="s">
        <v>26</v>
      </c>
      <c r="J1223" t="s">
        <v>317</v>
      </c>
      <c r="K1223" t="s">
        <v>497</v>
      </c>
      <c r="L1223">
        <v>45503</v>
      </c>
      <c r="M1223" t="s">
        <v>147</v>
      </c>
      <c r="N1223" t="s">
        <v>6553</v>
      </c>
      <c r="O1223" t="s">
        <v>31</v>
      </c>
      <c r="P1223" t="s">
        <v>64</v>
      </c>
      <c r="Q1223" t="s">
        <v>6554</v>
      </c>
      <c r="R1223">
        <v>25.984000000000002</v>
      </c>
      <c r="S1223">
        <v>1</v>
      </c>
      <c r="T1223">
        <v>0.2</v>
      </c>
      <c r="U1223">
        <v>-3.8976000000000002</v>
      </c>
    </row>
    <row r="1224" spans="1:21" x14ac:dyDescent="0.3">
      <c r="A1224">
        <v>7007</v>
      </c>
      <c r="B1224" t="s">
        <v>9245</v>
      </c>
      <c r="C1224" s="1">
        <v>41988</v>
      </c>
      <c r="D1224" s="1">
        <v>41994</v>
      </c>
      <c r="E1224" t="s">
        <v>49</v>
      </c>
      <c r="F1224" t="s">
        <v>1159</v>
      </c>
      <c r="G1224" t="s">
        <v>1160</v>
      </c>
      <c r="H1224" t="s">
        <v>40</v>
      </c>
      <c r="I1224" t="s">
        <v>26</v>
      </c>
      <c r="J1224" t="s">
        <v>302</v>
      </c>
      <c r="K1224" t="s">
        <v>210</v>
      </c>
      <c r="L1224">
        <v>60623</v>
      </c>
      <c r="M1224" t="s">
        <v>104</v>
      </c>
      <c r="N1224" t="s">
        <v>6063</v>
      </c>
      <c r="O1224" t="s">
        <v>31</v>
      </c>
      <c r="P1224" t="s">
        <v>64</v>
      </c>
      <c r="Q1224" t="s">
        <v>6064</v>
      </c>
      <c r="R1224">
        <v>8.5440000000000005</v>
      </c>
      <c r="S1224">
        <v>2</v>
      </c>
      <c r="T1224">
        <v>0.6</v>
      </c>
      <c r="U1224">
        <v>-7.476</v>
      </c>
    </row>
    <row r="1225" spans="1:21" x14ac:dyDescent="0.3">
      <c r="A1225">
        <v>7003</v>
      </c>
      <c r="B1225" t="s">
        <v>9242</v>
      </c>
      <c r="C1225" s="1">
        <v>41870</v>
      </c>
      <c r="D1225" s="1">
        <v>41872</v>
      </c>
      <c r="E1225" t="s">
        <v>22</v>
      </c>
      <c r="F1225" t="s">
        <v>6461</v>
      </c>
      <c r="G1225" t="s">
        <v>6462</v>
      </c>
      <c r="H1225" t="s">
        <v>40</v>
      </c>
      <c r="I1225" t="s">
        <v>26</v>
      </c>
      <c r="J1225" t="s">
        <v>41</v>
      </c>
      <c r="K1225" t="s">
        <v>42</v>
      </c>
      <c r="L1225">
        <v>90045</v>
      </c>
      <c r="M1225" t="s">
        <v>43</v>
      </c>
      <c r="N1225" t="s">
        <v>1862</v>
      </c>
      <c r="O1225" t="s">
        <v>31</v>
      </c>
      <c r="P1225" t="s">
        <v>64</v>
      </c>
      <c r="Q1225" t="s">
        <v>1863</v>
      </c>
      <c r="R1225">
        <v>289.24</v>
      </c>
      <c r="S1225">
        <v>7</v>
      </c>
      <c r="T1225">
        <v>0</v>
      </c>
      <c r="U1225">
        <v>26.031600000000001</v>
      </c>
    </row>
    <row r="1226" spans="1:21" x14ac:dyDescent="0.3">
      <c r="A1226">
        <v>6993</v>
      </c>
      <c r="B1226" t="s">
        <v>9235</v>
      </c>
      <c r="C1226" s="1">
        <v>42316</v>
      </c>
      <c r="D1226" s="1">
        <v>42321</v>
      </c>
      <c r="E1226" t="s">
        <v>22</v>
      </c>
      <c r="F1226" t="s">
        <v>5135</v>
      </c>
      <c r="G1226" t="s">
        <v>5136</v>
      </c>
      <c r="H1226" t="s">
        <v>25</v>
      </c>
      <c r="I1226" t="s">
        <v>26</v>
      </c>
      <c r="J1226" t="s">
        <v>7563</v>
      </c>
      <c r="K1226" t="s">
        <v>318</v>
      </c>
      <c r="L1226">
        <v>23666</v>
      </c>
      <c r="M1226" t="s">
        <v>29</v>
      </c>
      <c r="N1226" t="s">
        <v>5278</v>
      </c>
      <c r="O1226" t="s">
        <v>31</v>
      </c>
      <c r="P1226" t="s">
        <v>64</v>
      </c>
      <c r="Q1226" t="s">
        <v>5279</v>
      </c>
      <c r="R1226">
        <v>186.54</v>
      </c>
      <c r="S1226">
        <v>3</v>
      </c>
      <c r="T1226">
        <v>0</v>
      </c>
      <c r="U1226">
        <v>41.038800000000002</v>
      </c>
    </row>
    <row r="1227" spans="1:21" x14ac:dyDescent="0.3">
      <c r="A1227">
        <v>6977</v>
      </c>
      <c r="B1227" t="s">
        <v>9224</v>
      </c>
      <c r="C1227" s="1">
        <v>42183</v>
      </c>
      <c r="D1227" s="1">
        <v>42187</v>
      </c>
      <c r="E1227" t="s">
        <v>49</v>
      </c>
      <c r="F1227" t="s">
        <v>3204</v>
      </c>
      <c r="G1227" t="s">
        <v>3205</v>
      </c>
      <c r="H1227" t="s">
        <v>40</v>
      </c>
      <c r="I1227" t="s">
        <v>26</v>
      </c>
      <c r="J1227" t="s">
        <v>308</v>
      </c>
      <c r="K1227" t="s">
        <v>309</v>
      </c>
      <c r="L1227">
        <v>85234</v>
      </c>
      <c r="M1227" t="s">
        <v>43</v>
      </c>
      <c r="N1227" t="s">
        <v>2438</v>
      </c>
      <c r="O1227" t="s">
        <v>31</v>
      </c>
      <c r="P1227" t="s">
        <v>64</v>
      </c>
      <c r="Q1227" t="s">
        <v>2439</v>
      </c>
      <c r="R1227">
        <v>621.76</v>
      </c>
      <c r="S1227">
        <v>4</v>
      </c>
      <c r="T1227">
        <v>0.2</v>
      </c>
      <c r="U1227">
        <v>46.631999999999998</v>
      </c>
    </row>
    <row r="1228" spans="1:21" x14ac:dyDescent="0.3">
      <c r="A1228">
        <v>6970</v>
      </c>
      <c r="B1228" t="s">
        <v>9221</v>
      </c>
      <c r="C1228" s="1">
        <v>42379</v>
      </c>
      <c r="D1228" s="1">
        <v>42382</v>
      </c>
      <c r="E1228" t="s">
        <v>22</v>
      </c>
      <c r="F1228" t="s">
        <v>6228</v>
      </c>
      <c r="G1228" t="s">
        <v>6229</v>
      </c>
      <c r="H1228" t="s">
        <v>25</v>
      </c>
      <c r="I1228" t="s">
        <v>26</v>
      </c>
      <c r="J1228" t="s">
        <v>8759</v>
      </c>
      <c r="K1228" t="s">
        <v>95</v>
      </c>
      <c r="L1228">
        <v>98632</v>
      </c>
      <c r="M1228" t="s">
        <v>43</v>
      </c>
      <c r="N1228" t="s">
        <v>2049</v>
      </c>
      <c r="O1228" t="s">
        <v>31</v>
      </c>
      <c r="P1228" t="s">
        <v>64</v>
      </c>
      <c r="Q1228" t="s">
        <v>2050</v>
      </c>
      <c r="R1228">
        <v>24.85</v>
      </c>
      <c r="S1228">
        <v>5</v>
      </c>
      <c r="T1228">
        <v>0</v>
      </c>
      <c r="U1228">
        <v>7.7035</v>
      </c>
    </row>
    <row r="1229" spans="1:21" x14ac:dyDescent="0.3">
      <c r="A1229">
        <v>6958</v>
      </c>
      <c r="B1229" t="s">
        <v>9214</v>
      </c>
      <c r="C1229" s="1">
        <v>42565</v>
      </c>
      <c r="D1229" s="1">
        <v>42570</v>
      </c>
      <c r="E1229" t="s">
        <v>49</v>
      </c>
      <c r="F1229" t="s">
        <v>9215</v>
      </c>
      <c r="G1229" t="s">
        <v>9216</v>
      </c>
      <c r="H1229" t="s">
        <v>25</v>
      </c>
      <c r="I1229" t="s">
        <v>26</v>
      </c>
      <c r="J1229" t="s">
        <v>496</v>
      </c>
      <c r="K1229" t="s">
        <v>1274</v>
      </c>
      <c r="L1229">
        <v>31907</v>
      </c>
      <c r="M1229" t="s">
        <v>29</v>
      </c>
      <c r="N1229" t="s">
        <v>169</v>
      </c>
      <c r="O1229" t="s">
        <v>31</v>
      </c>
      <c r="P1229" t="s">
        <v>64</v>
      </c>
      <c r="Q1229" t="s">
        <v>170</v>
      </c>
      <c r="R1229">
        <v>51.75</v>
      </c>
      <c r="S1229">
        <v>1</v>
      </c>
      <c r="T1229">
        <v>0</v>
      </c>
      <c r="U1229">
        <v>15.525</v>
      </c>
    </row>
    <row r="1230" spans="1:21" x14ac:dyDescent="0.3">
      <c r="A1230">
        <v>6937</v>
      </c>
      <c r="B1230" t="s">
        <v>9193</v>
      </c>
      <c r="C1230" s="1">
        <v>42615</v>
      </c>
      <c r="D1230" s="1">
        <v>42617</v>
      </c>
      <c r="E1230" t="s">
        <v>187</v>
      </c>
      <c r="F1230" t="s">
        <v>5744</v>
      </c>
      <c r="G1230" t="s">
        <v>5745</v>
      </c>
      <c r="H1230" t="s">
        <v>101</v>
      </c>
      <c r="I1230" t="s">
        <v>26</v>
      </c>
      <c r="J1230" t="s">
        <v>302</v>
      </c>
      <c r="K1230" t="s">
        <v>210</v>
      </c>
      <c r="L1230">
        <v>60653</v>
      </c>
      <c r="M1230" t="s">
        <v>104</v>
      </c>
      <c r="N1230" t="s">
        <v>9194</v>
      </c>
      <c r="O1230" t="s">
        <v>31</v>
      </c>
      <c r="P1230" t="s">
        <v>64</v>
      </c>
      <c r="Q1230" t="s">
        <v>9195</v>
      </c>
      <c r="R1230">
        <v>84.272000000000006</v>
      </c>
      <c r="S1230">
        <v>2</v>
      </c>
      <c r="T1230">
        <v>0.6</v>
      </c>
      <c r="U1230">
        <v>-75.844800000000006</v>
      </c>
    </row>
    <row r="1231" spans="1:21" x14ac:dyDescent="0.3">
      <c r="A1231">
        <v>6934</v>
      </c>
      <c r="B1231" t="s">
        <v>9189</v>
      </c>
      <c r="C1231" s="1">
        <v>41834</v>
      </c>
      <c r="D1231" s="1">
        <v>41838</v>
      </c>
      <c r="E1231" t="s">
        <v>49</v>
      </c>
      <c r="F1231" t="s">
        <v>3876</v>
      </c>
      <c r="G1231" t="s">
        <v>3877</v>
      </c>
      <c r="H1231" t="s">
        <v>25</v>
      </c>
      <c r="I1231" t="s">
        <v>26</v>
      </c>
      <c r="J1231" t="s">
        <v>145</v>
      </c>
      <c r="K1231" t="s">
        <v>146</v>
      </c>
      <c r="L1231">
        <v>19140</v>
      </c>
      <c r="M1231" t="s">
        <v>147</v>
      </c>
      <c r="N1231" t="s">
        <v>9120</v>
      </c>
      <c r="O1231" t="s">
        <v>31</v>
      </c>
      <c r="P1231" t="s">
        <v>64</v>
      </c>
      <c r="Q1231" t="s">
        <v>9121</v>
      </c>
      <c r="R1231">
        <v>31.984000000000002</v>
      </c>
      <c r="S1231">
        <v>2</v>
      </c>
      <c r="T1231">
        <v>0.2</v>
      </c>
      <c r="U1231">
        <v>1.1994</v>
      </c>
    </row>
    <row r="1232" spans="1:21" x14ac:dyDescent="0.3">
      <c r="A1232">
        <v>6909</v>
      </c>
      <c r="B1232" t="s">
        <v>9172</v>
      </c>
      <c r="C1232" s="1">
        <v>43079</v>
      </c>
      <c r="D1232" s="1">
        <v>43084</v>
      </c>
      <c r="E1232" t="s">
        <v>49</v>
      </c>
      <c r="F1232" t="s">
        <v>610</v>
      </c>
      <c r="G1232" t="s">
        <v>611</v>
      </c>
      <c r="H1232" t="s">
        <v>40</v>
      </c>
      <c r="I1232" t="s">
        <v>26</v>
      </c>
      <c r="J1232" t="s">
        <v>5521</v>
      </c>
      <c r="K1232" t="s">
        <v>382</v>
      </c>
      <c r="L1232">
        <v>29406</v>
      </c>
      <c r="M1232" t="s">
        <v>29</v>
      </c>
      <c r="N1232" t="s">
        <v>5069</v>
      </c>
      <c r="O1232" t="s">
        <v>31</v>
      </c>
      <c r="P1232" t="s">
        <v>64</v>
      </c>
      <c r="Q1232" t="s">
        <v>5070</v>
      </c>
      <c r="R1232">
        <v>14.76</v>
      </c>
      <c r="S1232">
        <v>2</v>
      </c>
      <c r="T1232">
        <v>0</v>
      </c>
      <c r="U1232">
        <v>4.2804000000000002</v>
      </c>
    </row>
    <row r="1233" spans="1:21" x14ac:dyDescent="0.3">
      <c r="A1233">
        <v>6894</v>
      </c>
      <c r="B1233" t="s">
        <v>9161</v>
      </c>
      <c r="C1233" s="1">
        <v>42996</v>
      </c>
      <c r="D1233" s="1">
        <v>43000</v>
      </c>
      <c r="E1233" t="s">
        <v>49</v>
      </c>
      <c r="F1233" t="s">
        <v>1399</v>
      </c>
      <c r="G1233" t="s">
        <v>1400</v>
      </c>
      <c r="H1233" t="s">
        <v>40</v>
      </c>
      <c r="I1233" t="s">
        <v>26</v>
      </c>
      <c r="J1233" t="s">
        <v>496</v>
      </c>
      <c r="K1233" t="s">
        <v>1274</v>
      </c>
      <c r="L1233">
        <v>31907</v>
      </c>
      <c r="M1233" t="s">
        <v>29</v>
      </c>
      <c r="N1233" t="s">
        <v>6548</v>
      </c>
      <c r="O1233" t="s">
        <v>31</v>
      </c>
      <c r="P1233" t="s">
        <v>64</v>
      </c>
      <c r="Q1233" t="s">
        <v>6549</v>
      </c>
      <c r="R1233">
        <v>20.32</v>
      </c>
      <c r="S1233">
        <v>4</v>
      </c>
      <c r="T1233">
        <v>0</v>
      </c>
      <c r="U1233">
        <v>6.9088000000000003</v>
      </c>
    </row>
    <row r="1234" spans="1:21" x14ac:dyDescent="0.3">
      <c r="A1234">
        <v>849</v>
      </c>
      <c r="B1234" t="s">
        <v>2630</v>
      </c>
      <c r="C1234" s="1">
        <v>42736</v>
      </c>
      <c r="D1234" s="1">
        <v>42741</v>
      </c>
      <c r="E1234" t="s">
        <v>49</v>
      </c>
      <c r="F1234" t="s">
        <v>2631</v>
      </c>
      <c r="G1234" t="s">
        <v>2632</v>
      </c>
      <c r="H1234" t="s">
        <v>25</v>
      </c>
      <c r="I1234" t="s">
        <v>26</v>
      </c>
      <c r="J1234" t="s">
        <v>2633</v>
      </c>
      <c r="K1234" t="s">
        <v>497</v>
      </c>
      <c r="L1234">
        <v>44052</v>
      </c>
      <c r="M1234" t="s">
        <v>147</v>
      </c>
      <c r="N1234" t="s">
        <v>2634</v>
      </c>
      <c r="O1234" t="s">
        <v>31</v>
      </c>
      <c r="P1234" t="s">
        <v>64</v>
      </c>
      <c r="Q1234" t="s">
        <v>2635</v>
      </c>
      <c r="R1234">
        <v>48.896000000000001</v>
      </c>
      <c r="S1234">
        <v>4</v>
      </c>
      <c r="T1234">
        <v>0.2</v>
      </c>
      <c r="U1234">
        <v>8.5568000000000008</v>
      </c>
    </row>
    <row r="1235" spans="1:21" x14ac:dyDescent="0.3">
      <c r="A1235">
        <v>6878</v>
      </c>
      <c r="B1235" t="s">
        <v>9156</v>
      </c>
      <c r="C1235" s="1">
        <v>42292</v>
      </c>
      <c r="D1235" s="1">
        <v>42292</v>
      </c>
      <c r="E1235" t="s">
        <v>1292</v>
      </c>
      <c r="F1235" t="s">
        <v>23</v>
      </c>
      <c r="G1235" t="s">
        <v>24</v>
      </c>
      <c r="H1235" t="s">
        <v>25</v>
      </c>
      <c r="I1235" t="s">
        <v>26</v>
      </c>
      <c r="J1235" t="s">
        <v>816</v>
      </c>
      <c r="K1235" t="s">
        <v>103</v>
      </c>
      <c r="L1235">
        <v>75217</v>
      </c>
      <c r="M1235" t="s">
        <v>104</v>
      </c>
      <c r="N1235" t="s">
        <v>3358</v>
      </c>
      <c r="O1235" t="s">
        <v>31</v>
      </c>
      <c r="P1235" t="s">
        <v>64</v>
      </c>
      <c r="Q1235" t="s">
        <v>3359</v>
      </c>
      <c r="R1235">
        <v>131.376</v>
      </c>
      <c r="S1235">
        <v>6</v>
      </c>
      <c r="T1235">
        <v>0.6</v>
      </c>
      <c r="U1235">
        <v>-95.247600000000006</v>
      </c>
    </row>
    <row r="1236" spans="1:21" x14ac:dyDescent="0.3">
      <c r="A1236">
        <v>854</v>
      </c>
      <c r="B1236" t="s">
        <v>2651</v>
      </c>
      <c r="C1236" s="1">
        <v>42419</v>
      </c>
      <c r="D1236" s="1">
        <v>42424</v>
      </c>
      <c r="E1236" t="s">
        <v>49</v>
      </c>
      <c r="F1236" t="s">
        <v>1882</v>
      </c>
      <c r="G1236" t="s">
        <v>1883</v>
      </c>
      <c r="H1236" t="s">
        <v>25</v>
      </c>
      <c r="I1236" t="s">
        <v>26</v>
      </c>
      <c r="J1236" t="s">
        <v>265</v>
      </c>
      <c r="K1236" t="s">
        <v>266</v>
      </c>
      <c r="L1236">
        <v>10035</v>
      </c>
      <c r="M1236" t="s">
        <v>147</v>
      </c>
      <c r="N1236" t="s">
        <v>2514</v>
      </c>
      <c r="O1236" t="s">
        <v>31</v>
      </c>
      <c r="P1236" t="s">
        <v>64</v>
      </c>
      <c r="Q1236" t="s">
        <v>2515</v>
      </c>
      <c r="R1236">
        <v>44.46</v>
      </c>
      <c r="S1236">
        <v>2</v>
      </c>
      <c r="T1236">
        <v>0</v>
      </c>
      <c r="U1236">
        <v>14.671799999999999</v>
      </c>
    </row>
    <row r="1237" spans="1:21" x14ac:dyDescent="0.3">
      <c r="A1237">
        <v>6850</v>
      </c>
      <c r="B1237" t="s">
        <v>9145</v>
      </c>
      <c r="C1237" s="1">
        <v>41749</v>
      </c>
      <c r="D1237" s="1">
        <v>41754</v>
      </c>
      <c r="E1237" t="s">
        <v>49</v>
      </c>
      <c r="F1237" t="s">
        <v>4682</v>
      </c>
      <c r="G1237" t="s">
        <v>4683</v>
      </c>
      <c r="H1237" t="s">
        <v>25</v>
      </c>
      <c r="I1237" t="s">
        <v>26</v>
      </c>
      <c r="J1237" t="s">
        <v>41</v>
      </c>
      <c r="K1237" t="s">
        <v>42</v>
      </c>
      <c r="L1237">
        <v>90045</v>
      </c>
      <c r="M1237" t="s">
        <v>43</v>
      </c>
      <c r="N1237" t="s">
        <v>6046</v>
      </c>
      <c r="O1237" t="s">
        <v>31</v>
      </c>
      <c r="P1237" t="s">
        <v>64</v>
      </c>
      <c r="Q1237" t="s">
        <v>6047</v>
      </c>
      <c r="R1237">
        <v>59.92</v>
      </c>
      <c r="S1237">
        <v>4</v>
      </c>
      <c r="T1237">
        <v>0</v>
      </c>
      <c r="U1237">
        <v>27.563199999999998</v>
      </c>
    </row>
    <row r="1238" spans="1:21" x14ac:dyDescent="0.3">
      <c r="A1238">
        <v>6837</v>
      </c>
      <c r="B1238" t="s">
        <v>9133</v>
      </c>
      <c r="C1238" s="1">
        <v>43023</v>
      </c>
      <c r="D1238" s="1">
        <v>43028</v>
      </c>
      <c r="E1238" t="s">
        <v>49</v>
      </c>
      <c r="F1238" t="s">
        <v>3263</v>
      </c>
      <c r="G1238" t="s">
        <v>3264</v>
      </c>
      <c r="H1238" t="s">
        <v>40</v>
      </c>
      <c r="I1238" t="s">
        <v>26</v>
      </c>
      <c r="J1238" t="s">
        <v>5420</v>
      </c>
      <c r="K1238" t="s">
        <v>42</v>
      </c>
      <c r="L1238">
        <v>91360</v>
      </c>
      <c r="M1238" t="s">
        <v>43</v>
      </c>
      <c r="N1238" t="s">
        <v>872</v>
      </c>
      <c r="O1238" t="s">
        <v>31</v>
      </c>
      <c r="P1238" t="s">
        <v>64</v>
      </c>
      <c r="Q1238" t="s">
        <v>873</v>
      </c>
      <c r="R1238">
        <v>22.72</v>
      </c>
      <c r="S1238">
        <v>1</v>
      </c>
      <c r="T1238">
        <v>0</v>
      </c>
      <c r="U1238">
        <v>9.3152000000000008</v>
      </c>
    </row>
    <row r="1239" spans="1:21" x14ac:dyDescent="0.3">
      <c r="A1239">
        <v>6822</v>
      </c>
      <c r="B1239" t="s">
        <v>9123</v>
      </c>
      <c r="C1239" s="1">
        <v>43097</v>
      </c>
      <c r="D1239" s="1">
        <v>43101</v>
      </c>
      <c r="E1239" t="s">
        <v>49</v>
      </c>
      <c r="F1239" t="s">
        <v>5631</v>
      </c>
      <c r="G1239" t="s">
        <v>5632</v>
      </c>
      <c r="H1239" t="s">
        <v>40</v>
      </c>
      <c r="I1239" t="s">
        <v>26</v>
      </c>
      <c r="J1239" t="s">
        <v>1388</v>
      </c>
      <c r="K1239" t="s">
        <v>210</v>
      </c>
      <c r="L1239">
        <v>61604</v>
      </c>
      <c r="M1239" t="s">
        <v>104</v>
      </c>
      <c r="N1239" t="s">
        <v>1365</v>
      </c>
      <c r="O1239" t="s">
        <v>31</v>
      </c>
      <c r="P1239" t="s">
        <v>64</v>
      </c>
      <c r="Q1239" t="s">
        <v>1366</v>
      </c>
      <c r="R1239">
        <v>2.96</v>
      </c>
      <c r="S1239">
        <v>2</v>
      </c>
      <c r="T1239">
        <v>0.6</v>
      </c>
      <c r="U1239">
        <v>-1.4059999999999999</v>
      </c>
    </row>
    <row r="1240" spans="1:21" x14ac:dyDescent="0.3">
      <c r="A1240">
        <v>6820</v>
      </c>
      <c r="B1240" t="s">
        <v>9123</v>
      </c>
      <c r="C1240" s="1">
        <v>43097</v>
      </c>
      <c r="D1240" s="1">
        <v>43101</v>
      </c>
      <c r="E1240" t="s">
        <v>49</v>
      </c>
      <c r="F1240" t="s">
        <v>5631</v>
      </c>
      <c r="G1240" t="s">
        <v>5632</v>
      </c>
      <c r="H1240" t="s">
        <v>40</v>
      </c>
      <c r="I1240" t="s">
        <v>26</v>
      </c>
      <c r="J1240" t="s">
        <v>1388</v>
      </c>
      <c r="K1240" t="s">
        <v>210</v>
      </c>
      <c r="L1240">
        <v>61604</v>
      </c>
      <c r="M1240" t="s">
        <v>104</v>
      </c>
      <c r="N1240" t="s">
        <v>6352</v>
      </c>
      <c r="O1240" t="s">
        <v>31</v>
      </c>
      <c r="P1240" t="s">
        <v>64</v>
      </c>
      <c r="Q1240" t="s">
        <v>6353</v>
      </c>
      <c r="R1240">
        <v>7.968</v>
      </c>
      <c r="S1240">
        <v>3</v>
      </c>
      <c r="T1240">
        <v>0.6</v>
      </c>
      <c r="U1240">
        <v>-2.3904000000000001</v>
      </c>
    </row>
    <row r="1241" spans="1:21" x14ac:dyDescent="0.3">
      <c r="A1241">
        <v>867</v>
      </c>
      <c r="B1241" t="s">
        <v>2677</v>
      </c>
      <c r="C1241" s="1">
        <v>41649</v>
      </c>
      <c r="D1241" s="1">
        <v>41654</v>
      </c>
      <c r="E1241" t="s">
        <v>49</v>
      </c>
      <c r="F1241" t="s">
        <v>2678</v>
      </c>
      <c r="G1241" t="s">
        <v>2679</v>
      </c>
      <c r="H1241" t="s">
        <v>40</v>
      </c>
      <c r="I1241" t="s">
        <v>26</v>
      </c>
      <c r="J1241" t="s">
        <v>317</v>
      </c>
      <c r="K1241" t="s">
        <v>318</v>
      </c>
      <c r="L1241">
        <v>22153</v>
      </c>
      <c r="M1241" t="s">
        <v>29</v>
      </c>
      <c r="N1241" t="s">
        <v>2682</v>
      </c>
      <c r="O1241" t="s">
        <v>31</v>
      </c>
      <c r="P1241" t="s">
        <v>64</v>
      </c>
      <c r="Q1241" t="s">
        <v>2683</v>
      </c>
      <c r="R1241">
        <v>51.94</v>
      </c>
      <c r="S1241">
        <v>1</v>
      </c>
      <c r="T1241">
        <v>0</v>
      </c>
      <c r="U1241">
        <v>21.295400000000001</v>
      </c>
    </row>
    <row r="1242" spans="1:21" x14ac:dyDescent="0.3">
      <c r="A1242">
        <v>6816</v>
      </c>
      <c r="B1242" t="s">
        <v>9122</v>
      </c>
      <c r="C1242" s="1">
        <v>41807</v>
      </c>
      <c r="D1242" s="1">
        <v>41811</v>
      </c>
      <c r="E1242" t="s">
        <v>49</v>
      </c>
      <c r="F1242" t="s">
        <v>4064</v>
      </c>
      <c r="G1242" t="s">
        <v>4065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4106</v>
      </c>
      <c r="O1242" t="s">
        <v>31</v>
      </c>
      <c r="P1242" t="s">
        <v>64</v>
      </c>
      <c r="Q1242" t="s">
        <v>1287</v>
      </c>
      <c r="R1242">
        <v>6.24</v>
      </c>
      <c r="S1242">
        <v>3</v>
      </c>
      <c r="T1242">
        <v>0</v>
      </c>
      <c r="U1242">
        <v>2.6208</v>
      </c>
    </row>
    <row r="1243" spans="1:21" x14ac:dyDescent="0.3">
      <c r="A1243">
        <v>6814</v>
      </c>
      <c r="B1243" t="s">
        <v>9119</v>
      </c>
      <c r="C1243" s="1">
        <v>42992</v>
      </c>
      <c r="D1243" s="1">
        <v>42993</v>
      </c>
      <c r="E1243" t="s">
        <v>187</v>
      </c>
      <c r="F1243" t="s">
        <v>4369</v>
      </c>
      <c r="G1243" t="s">
        <v>4370</v>
      </c>
      <c r="H1243" t="s">
        <v>25</v>
      </c>
      <c r="I1243" t="s">
        <v>26</v>
      </c>
      <c r="J1243" t="s">
        <v>145</v>
      </c>
      <c r="K1243" t="s">
        <v>146</v>
      </c>
      <c r="L1243">
        <v>19140</v>
      </c>
      <c r="M1243" t="s">
        <v>147</v>
      </c>
      <c r="N1243" t="s">
        <v>9120</v>
      </c>
      <c r="O1243" t="s">
        <v>31</v>
      </c>
      <c r="P1243" t="s">
        <v>64</v>
      </c>
      <c r="Q1243" t="s">
        <v>9121</v>
      </c>
      <c r="R1243">
        <v>127.93600000000001</v>
      </c>
      <c r="S1243">
        <v>8</v>
      </c>
      <c r="T1243">
        <v>0.2</v>
      </c>
      <c r="U1243">
        <v>4.7976000000000001</v>
      </c>
    </row>
    <row r="1244" spans="1:21" x14ac:dyDescent="0.3">
      <c r="A1244">
        <v>6809</v>
      </c>
      <c r="B1244" t="s">
        <v>9118</v>
      </c>
      <c r="C1244" s="1">
        <v>42094</v>
      </c>
      <c r="D1244" s="1">
        <v>42099</v>
      </c>
      <c r="E1244" t="s">
        <v>49</v>
      </c>
      <c r="F1244" t="s">
        <v>1578</v>
      </c>
      <c r="G1244" t="s">
        <v>1579</v>
      </c>
      <c r="H1244" t="s">
        <v>40</v>
      </c>
      <c r="I1244" t="s">
        <v>26</v>
      </c>
      <c r="J1244" t="s">
        <v>183</v>
      </c>
      <c r="K1244" t="s">
        <v>103</v>
      </c>
      <c r="L1244">
        <v>77095</v>
      </c>
      <c r="M1244" t="s">
        <v>104</v>
      </c>
      <c r="N1244" t="s">
        <v>7099</v>
      </c>
      <c r="O1244" t="s">
        <v>31</v>
      </c>
      <c r="P1244" t="s">
        <v>64</v>
      </c>
      <c r="Q1244" t="s">
        <v>7100</v>
      </c>
      <c r="R1244">
        <v>22.38</v>
      </c>
      <c r="S1244">
        <v>3</v>
      </c>
      <c r="T1244">
        <v>0.6</v>
      </c>
      <c r="U1244">
        <v>-7.8330000000000002</v>
      </c>
    </row>
    <row r="1245" spans="1:21" x14ac:dyDescent="0.3">
      <c r="A1245">
        <v>6799</v>
      </c>
      <c r="B1245" t="s">
        <v>9111</v>
      </c>
      <c r="C1245" s="1">
        <v>42241</v>
      </c>
      <c r="D1245" s="1">
        <v>42241</v>
      </c>
      <c r="E1245" t="s">
        <v>1292</v>
      </c>
      <c r="F1245" t="s">
        <v>4178</v>
      </c>
      <c r="G1245" t="s">
        <v>4179</v>
      </c>
      <c r="H1245" t="s">
        <v>25</v>
      </c>
      <c r="I1245" t="s">
        <v>26</v>
      </c>
      <c r="J1245" t="s">
        <v>183</v>
      </c>
      <c r="K1245" t="s">
        <v>103</v>
      </c>
      <c r="L1245">
        <v>77041</v>
      </c>
      <c r="M1245" t="s">
        <v>104</v>
      </c>
      <c r="N1245" t="s">
        <v>9112</v>
      </c>
      <c r="O1245" t="s">
        <v>31</v>
      </c>
      <c r="P1245" t="s">
        <v>64</v>
      </c>
      <c r="Q1245" t="s">
        <v>9113</v>
      </c>
      <c r="R1245">
        <v>7.88</v>
      </c>
      <c r="S1245">
        <v>5</v>
      </c>
      <c r="T1245">
        <v>0.6</v>
      </c>
      <c r="U1245">
        <v>-3.94</v>
      </c>
    </row>
    <row r="1246" spans="1:21" x14ac:dyDescent="0.3">
      <c r="A1246">
        <v>6797</v>
      </c>
      <c r="B1246" t="s">
        <v>9111</v>
      </c>
      <c r="C1246" s="1">
        <v>42241</v>
      </c>
      <c r="D1246" s="1">
        <v>42241</v>
      </c>
      <c r="E1246" t="s">
        <v>1292</v>
      </c>
      <c r="F1246" t="s">
        <v>4178</v>
      </c>
      <c r="G1246" t="s">
        <v>4179</v>
      </c>
      <c r="H1246" t="s">
        <v>25</v>
      </c>
      <c r="I1246" t="s">
        <v>26</v>
      </c>
      <c r="J1246" t="s">
        <v>183</v>
      </c>
      <c r="K1246" t="s">
        <v>103</v>
      </c>
      <c r="L1246">
        <v>77041</v>
      </c>
      <c r="M1246" t="s">
        <v>104</v>
      </c>
      <c r="N1246" t="s">
        <v>3936</v>
      </c>
      <c r="O1246" t="s">
        <v>31</v>
      </c>
      <c r="P1246" t="s">
        <v>64</v>
      </c>
      <c r="Q1246" t="s">
        <v>5154</v>
      </c>
      <c r="R1246">
        <v>20.103999999999999</v>
      </c>
      <c r="S1246">
        <v>2</v>
      </c>
      <c r="T1246">
        <v>0.6</v>
      </c>
      <c r="U1246">
        <v>-16.585799999999999</v>
      </c>
    </row>
    <row r="1247" spans="1:21" x14ac:dyDescent="0.3">
      <c r="A1247">
        <v>876</v>
      </c>
      <c r="B1247" t="s">
        <v>2709</v>
      </c>
      <c r="C1247" s="1">
        <v>42386</v>
      </c>
      <c r="D1247" s="1">
        <v>42390</v>
      </c>
      <c r="E1247" t="s">
        <v>49</v>
      </c>
      <c r="F1247" t="s">
        <v>2134</v>
      </c>
      <c r="G1247" t="s">
        <v>2135</v>
      </c>
      <c r="H1247" t="s">
        <v>101</v>
      </c>
      <c r="I1247" t="s">
        <v>26</v>
      </c>
      <c r="J1247" t="s">
        <v>86</v>
      </c>
      <c r="K1247" t="s">
        <v>2700</v>
      </c>
      <c r="L1247">
        <v>3301</v>
      </c>
      <c r="M1247" t="s">
        <v>147</v>
      </c>
      <c r="N1247" t="s">
        <v>906</v>
      </c>
      <c r="O1247" t="s">
        <v>31</v>
      </c>
      <c r="P1247" t="s">
        <v>64</v>
      </c>
      <c r="Q1247" t="s">
        <v>907</v>
      </c>
      <c r="R1247">
        <v>322.58999999999997</v>
      </c>
      <c r="S1247">
        <v>3</v>
      </c>
      <c r="T1247">
        <v>0</v>
      </c>
      <c r="U1247">
        <v>64.518000000000001</v>
      </c>
    </row>
    <row r="1248" spans="1:21" x14ac:dyDescent="0.3">
      <c r="A1248">
        <v>6796</v>
      </c>
      <c r="B1248" t="s">
        <v>9110</v>
      </c>
      <c r="C1248" s="1">
        <v>42324</v>
      </c>
      <c r="D1248" s="1">
        <v>42328</v>
      </c>
      <c r="E1248" t="s">
        <v>49</v>
      </c>
      <c r="F1248" t="s">
        <v>1783</v>
      </c>
      <c r="G1248" t="s">
        <v>1784</v>
      </c>
      <c r="H1248" t="s">
        <v>40</v>
      </c>
      <c r="I1248" t="s">
        <v>26</v>
      </c>
      <c r="J1248" t="s">
        <v>302</v>
      </c>
      <c r="K1248" t="s">
        <v>210</v>
      </c>
      <c r="L1248">
        <v>60610</v>
      </c>
      <c r="M1248" t="s">
        <v>104</v>
      </c>
      <c r="N1248" t="s">
        <v>7156</v>
      </c>
      <c r="O1248" t="s">
        <v>31</v>
      </c>
      <c r="P1248" t="s">
        <v>64</v>
      </c>
      <c r="Q1248" t="s">
        <v>7157</v>
      </c>
      <c r="R1248">
        <v>34.503999999999998</v>
      </c>
      <c r="S1248">
        <v>2</v>
      </c>
      <c r="T1248">
        <v>0.6</v>
      </c>
      <c r="U1248">
        <v>-15.5268</v>
      </c>
    </row>
    <row r="1249" spans="1:21" x14ac:dyDescent="0.3">
      <c r="A1249">
        <v>6792</v>
      </c>
      <c r="B1249" t="s">
        <v>9108</v>
      </c>
      <c r="C1249" s="1">
        <v>42684</v>
      </c>
      <c r="D1249" s="1">
        <v>42689</v>
      </c>
      <c r="E1249" t="s">
        <v>49</v>
      </c>
      <c r="F1249" t="s">
        <v>3444</v>
      </c>
      <c r="G1249" t="s">
        <v>3445</v>
      </c>
      <c r="H1249" t="s">
        <v>101</v>
      </c>
      <c r="I1249" t="s">
        <v>26</v>
      </c>
      <c r="J1249" t="s">
        <v>5402</v>
      </c>
      <c r="K1249" t="s">
        <v>42</v>
      </c>
      <c r="L1249">
        <v>95823</v>
      </c>
      <c r="M1249" t="s">
        <v>43</v>
      </c>
      <c r="N1249" t="s">
        <v>7118</v>
      </c>
      <c r="O1249" t="s">
        <v>31</v>
      </c>
      <c r="P1249" t="s">
        <v>64</v>
      </c>
      <c r="Q1249" t="s">
        <v>7119</v>
      </c>
      <c r="R1249">
        <v>9.98</v>
      </c>
      <c r="S1249">
        <v>1</v>
      </c>
      <c r="T1249">
        <v>0</v>
      </c>
      <c r="U1249">
        <v>2.7944</v>
      </c>
    </row>
    <row r="1250" spans="1:21" x14ac:dyDescent="0.3">
      <c r="A1250">
        <v>6788</v>
      </c>
      <c r="B1250" t="s">
        <v>9103</v>
      </c>
      <c r="C1250" s="1">
        <v>42260</v>
      </c>
      <c r="D1250" s="1">
        <v>42267</v>
      </c>
      <c r="E1250" t="s">
        <v>49</v>
      </c>
      <c r="F1250" t="s">
        <v>860</v>
      </c>
      <c r="G1250" t="s">
        <v>861</v>
      </c>
      <c r="H1250" t="s">
        <v>25</v>
      </c>
      <c r="I1250" t="s">
        <v>26</v>
      </c>
      <c r="J1250" t="s">
        <v>1740</v>
      </c>
      <c r="K1250" t="s">
        <v>1274</v>
      </c>
      <c r="L1250">
        <v>30318</v>
      </c>
      <c r="M1250" t="s">
        <v>29</v>
      </c>
      <c r="N1250" t="s">
        <v>3076</v>
      </c>
      <c r="O1250" t="s">
        <v>31</v>
      </c>
      <c r="P1250" t="s">
        <v>64</v>
      </c>
      <c r="Q1250" t="s">
        <v>3077</v>
      </c>
      <c r="R1250">
        <v>129.93</v>
      </c>
      <c r="S1250">
        <v>3</v>
      </c>
      <c r="T1250">
        <v>0</v>
      </c>
      <c r="U1250">
        <v>12.993</v>
      </c>
    </row>
    <row r="1251" spans="1:21" x14ac:dyDescent="0.3">
      <c r="A1251">
        <v>6783</v>
      </c>
      <c r="B1251" t="s">
        <v>9100</v>
      </c>
      <c r="C1251" s="1">
        <v>42941</v>
      </c>
      <c r="D1251" s="1">
        <v>42944</v>
      </c>
      <c r="E1251" t="s">
        <v>22</v>
      </c>
      <c r="F1251" t="s">
        <v>4690</v>
      </c>
      <c r="G1251" t="s">
        <v>4691</v>
      </c>
      <c r="H1251" t="s">
        <v>25</v>
      </c>
      <c r="I1251" t="s">
        <v>26</v>
      </c>
      <c r="J1251" t="s">
        <v>145</v>
      </c>
      <c r="K1251" t="s">
        <v>146</v>
      </c>
      <c r="L1251">
        <v>19143</v>
      </c>
      <c r="M1251" t="s">
        <v>147</v>
      </c>
      <c r="N1251" t="s">
        <v>2115</v>
      </c>
      <c r="O1251" t="s">
        <v>31</v>
      </c>
      <c r="P1251" t="s">
        <v>64</v>
      </c>
      <c r="Q1251" t="s">
        <v>2116</v>
      </c>
      <c r="R1251">
        <v>20.096</v>
      </c>
      <c r="S1251">
        <v>4</v>
      </c>
      <c r="T1251">
        <v>0.2</v>
      </c>
      <c r="U1251">
        <v>3.0144000000000002</v>
      </c>
    </row>
    <row r="1252" spans="1:21" x14ac:dyDescent="0.3">
      <c r="A1252">
        <v>6780</v>
      </c>
      <c r="B1252" t="s">
        <v>9099</v>
      </c>
      <c r="C1252" s="1">
        <v>42616</v>
      </c>
      <c r="D1252" s="1">
        <v>42621</v>
      </c>
      <c r="E1252" t="s">
        <v>22</v>
      </c>
      <c r="F1252" t="s">
        <v>4380</v>
      </c>
      <c r="G1252" t="s">
        <v>4381</v>
      </c>
      <c r="H1252" t="s">
        <v>25</v>
      </c>
      <c r="I1252" t="s">
        <v>26</v>
      </c>
      <c r="J1252" t="s">
        <v>4500</v>
      </c>
      <c r="K1252" t="s">
        <v>2741</v>
      </c>
      <c r="L1252">
        <v>21215</v>
      </c>
      <c r="M1252" t="s">
        <v>147</v>
      </c>
      <c r="N1252" t="s">
        <v>5069</v>
      </c>
      <c r="O1252" t="s">
        <v>31</v>
      </c>
      <c r="P1252" t="s">
        <v>64</v>
      </c>
      <c r="Q1252" t="s">
        <v>5070</v>
      </c>
      <c r="R1252">
        <v>14.76</v>
      </c>
      <c r="S1252">
        <v>2</v>
      </c>
      <c r="T1252">
        <v>0</v>
      </c>
      <c r="U1252">
        <v>4.2804000000000002</v>
      </c>
    </row>
    <row r="1253" spans="1:21" x14ac:dyDescent="0.3">
      <c r="A1253">
        <v>884</v>
      </c>
      <c r="B1253" t="s">
        <v>2722</v>
      </c>
      <c r="C1253" s="1">
        <v>42665</v>
      </c>
      <c r="D1253" s="1">
        <v>42667</v>
      </c>
      <c r="E1253" t="s">
        <v>187</v>
      </c>
      <c r="F1253" t="s">
        <v>2723</v>
      </c>
      <c r="G1253" t="s">
        <v>2724</v>
      </c>
      <c r="H1253" t="s">
        <v>101</v>
      </c>
      <c r="I1253" t="s">
        <v>26</v>
      </c>
      <c r="J1253" t="s">
        <v>881</v>
      </c>
      <c r="K1253" t="s">
        <v>237</v>
      </c>
      <c r="L1253">
        <v>48227</v>
      </c>
      <c r="M1253" t="s">
        <v>104</v>
      </c>
      <c r="N1253" t="s">
        <v>2115</v>
      </c>
      <c r="O1253" t="s">
        <v>31</v>
      </c>
      <c r="P1253" t="s">
        <v>64</v>
      </c>
      <c r="Q1253" t="s">
        <v>2116</v>
      </c>
      <c r="R1253">
        <v>31.4</v>
      </c>
      <c r="S1253">
        <v>5</v>
      </c>
      <c r="T1253">
        <v>0</v>
      </c>
      <c r="U1253">
        <v>10.048</v>
      </c>
    </row>
    <row r="1254" spans="1:21" x14ac:dyDescent="0.3">
      <c r="A1254">
        <v>885</v>
      </c>
      <c r="B1254" t="s">
        <v>2725</v>
      </c>
      <c r="C1254" s="1">
        <v>41758</v>
      </c>
      <c r="D1254" s="1">
        <v>41763</v>
      </c>
      <c r="E1254" t="s">
        <v>49</v>
      </c>
      <c r="F1254" t="s">
        <v>2726</v>
      </c>
      <c r="G1254" t="s">
        <v>2727</v>
      </c>
      <c r="H1254" t="s">
        <v>25</v>
      </c>
      <c r="I1254" t="s">
        <v>26</v>
      </c>
      <c r="J1254" t="s">
        <v>388</v>
      </c>
      <c r="K1254" t="s">
        <v>266</v>
      </c>
      <c r="L1254">
        <v>14609</v>
      </c>
      <c r="M1254" t="s">
        <v>147</v>
      </c>
      <c r="N1254" t="s">
        <v>2728</v>
      </c>
      <c r="O1254" t="s">
        <v>31</v>
      </c>
      <c r="P1254" t="s">
        <v>64</v>
      </c>
      <c r="Q1254" t="s">
        <v>2729</v>
      </c>
      <c r="R1254">
        <v>17.46</v>
      </c>
      <c r="S1254">
        <v>2</v>
      </c>
      <c r="T1254">
        <v>0</v>
      </c>
      <c r="U1254">
        <v>5.9363999999999999</v>
      </c>
    </row>
    <row r="1255" spans="1:21" x14ac:dyDescent="0.3">
      <c r="A1255">
        <v>6768</v>
      </c>
      <c r="B1255" t="s">
        <v>9089</v>
      </c>
      <c r="C1255" s="1">
        <v>42845</v>
      </c>
      <c r="D1255" s="1">
        <v>42849</v>
      </c>
      <c r="E1255" t="s">
        <v>49</v>
      </c>
      <c r="F1255" t="s">
        <v>6468</v>
      </c>
      <c r="G1255" t="s">
        <v>6469</v>
      </c>
      <c r="H1255" t="s">
        <v>25</v>
      </c>
      <c r="I1255" t="s">
        <v>26</v>
      </c>
      <c r="J1255" t="s">
        <v>302</v>
      </c>
      <c r="K1255" t="s">
        <v>210</v>
      </c>
      <c r="L1255">
        <v>60653</v>
      </c>
      <c r="M1255" t="s">
        <v>104</v>
      </c>
      <c r="N1255" t="s">
        <v>4072</v>
      </c>
      <c r="O1255" t="s">
        <v>31</v>
      </c>
      <c r="P1255" t="s">
        <v>64</v>
      </c>
      <c r="Q1255" t="s">
        <v>4073</v>
      </c>
      <c r="R1255">
        <v>14.56</v>
      </c>
      <c r="S1255">
        <v>5</v>
      </c>
      <c r="T1255">
        <v>0.6</v>
      </c>
      <c r="U1255">
        <v>-6.1879999999999997</v>
      </c>
    </row>
    <row r="1256" spans="1:21" x14ac:dyDescent="0.3">
      <c r="A1256">
        <v>6756</v>
      </c>
      <c r="B1256" t="s">
        <v>9080</v>
      </c>
      <c r="C1256" s="1">
        <v>42993</v>
      </c>
      <c r="D1256" s="1">
        <v>42997</v>
      </c>
      <c r="E1256" t="s">
        <v>49</v>
      </c>
      <c r="F1256" t="s">
        <v>9081</v>
      </c>
      <c r="G1256" t="s">
        <v>9082</v>
      </c>
      <c r="H1256" t="s">
        <v>40</v>
      </c>
      <c r="I1256" t="s">
        <v>26</v>
      </c>
      <c r="J1256" t="s">
        <v>1121</v>
      </c>
      <c r="K1256" t="s">
        <v>789</v>
      </c>
      <c r="L1256">
        <v>8701</v>
      </c>
      <c r="M1256" t="s">
        <v>147</v>
      </c>
      <c r="N1256" t="s">
        <v>6165</v>
      </c>
      <c r="O1256" t="s">
        <v>31</v>
      </c>
      <c r="P1256" t="s">
        <v>64</v>
      </c>
      <c r="Q1256" t="s">
        <v>6166</v>
      </c>
      <c r="R1256">
        <v>47.4</v>
      </c>
      <c r="S1256">
        <v>5</v>
      </c>
      <c r="T1256">
        <v>0</v>
      </c>
      <c r="U1256">
        <v>18.96</v>
      </c>
    </row>
    <row r="1257" spans="1:21" x14ac:dyDescent="0.3">
      <c r="A1257">
        <v>6729</v>
      </c>
      <c r="B1257" t="s">
        <v>9068</v>
      </c>
      <c r="C1257" s="1">
        <v>42678</v>
      </c>
      <c r="D1257" s="1">
        <v>42683</v>
      </c>
      <c r="E1257" t="s">
        <v>49</v>
      </c>
      <c r="F1257" t="s">
        <v>6872</v>
      </c>
      <c r="G1257" t="s">
        <v>6873</v>
      </c>
      <c r="H1257" t="s">
        <v>40</v>
      </c>
      <c r="I1257" t="s">
        <v>26</v>
      </c>
      <c r="J1257" t="s">
        <v>1422</v>
      </c>
      <c r="K1257" t="s">
        <v>53</v>
      </c>
      <c r="L1257">
        <v>33180</v>
      </c>
      <c r="M1257" t="s">
        <v>29</v>
      </c>
      <c r="N1257" t="s">
        <v>4702</v>
      </c>
      <c r="O1257" t="s">
        <v>31</v>
      </c>
      <c r="P1257" t="s">
        <v>64</v>
      </c>
      <c r="Q1257" t="s">
        <v>4703</v>
      </c>
      <c r="R1257">
        <v>50.496000000000002</v>
      </c>
      <c r="S1257">
        <v>6</v>
      </c>
      <c r="T1257">
        <v>0.2</v>
      </c>
      <c r="U1257">
        <v>8.2056000000000004</v>
      </c>
    </row>
    <row r="1258" spans="1:21" x14ac:dyDescent="0.3">
      <c r="A1258">
        <v>6719</v>
      </c>
      <c r="B1258" t="s">
        <v>9061</v>
      </c>
      <c r="C1258" s="1">
        <v>42468</v>
      </c>
      <c r="D1258" s="1">
        <v>42475</v>
      </c>
      <c r="E1258" t="s">
        <v>49</v>
      </c>
      <c r="F1258" t="s">
        <v>2314</v>
      </c>
      <c r="G1258" t="s">
        <v>2315</v>
      </c>
      <c r="H1258" t="s">
        <v>101</v>
      </c>
      <c r="I1258" t="s">
        <v>26</v>
      </c>
      <c r="J1258" t="s">
        <v>5773</v>
      </c>
      <c r="K1258" t="s">
        <v>1711</v>
      </c>
      <c r="L1258">
        <v>71901</v>
      </c>
      <c r="M1258" t="s">
        <v>29</v>
      </c>
      <c r="N1258" t="s">
        <v>3472</v>
      </c>
      <c r="O1258" t="s">
        <v>31</v>
      </c>
      <c r="P1258" t="s">
        <v>64</v>
      </c>
      <c r="Q1258" t="s">
        <v>3473</v>
      </c>
      <c r="R1258">
        <v>159.91999999999999</v>
      </c>
      <c r="S1258">
        <v>4</v>
      </c>
      <c r="T1258">
        <v>0</v>
      </c>
      <c r="U1258">
        <v>31.984000000000002</v>
      </c>
    </row>
    <row r="1259" spans="1:21" x14ac:dyDescent="0.3">
      <c r="A1259">
        <v>6714</v>
      </c>
      <c r="B1259" t="s">
        <v>9060</v>
      </c>
      <c r="C1259" s="1">
        <v>43083</v>
      </c>
      <c r="D1259" s="1">
        <v>43083</v>
      </c>
      <c r="E1259" t="s">
        <v>1292</v>
      </c>
      <c r="F1259" t="s">
        <v>643</v>
      </c>
      <c r="G1259" t="s">
        <v>644</v>
      </c>
      <c r="H1259" t="s">
        <v>25</v>
      </c>
      <c r="I1259" t="s">
        <v>26</v>
      </c>
      <c r="J1259" t="s">
        <v>4297</v>
      </c>
      <c r="K1259" t="s">
        <v>210</v>
      </c>
      <c r="L1259">
        <v>60076</v>
      </c>
      <c r="M1259" t="s">
        <v>104</v>
      </c>
      <c r="N1259" t="s">
        <v>1084</v>
      </c>
      <c r="O1259" t="s">
        <v>31</v>
      </c>
      <c r="P1259" t="s">
        <v>64</v>
      </c>
      <c r="Q1259" t="s">
        <v>1085</v>
      </c>
      <c r="R1259">
        <v>56.328000000000003</v>
      </c>
      <c r="S1259">
        <v>3</v>
      </c>
      <c r="T1259">
        <v>0.6</v>
      </c>
      <c r="U1259">
        <v>-26.755800000000001</v>
      </c>
    </row>
    <row r="1260" spans="1:21" x14ac:dyDescent="0.3">
      <c r="A1260">
        <v>6713</v>
      </c>
      <c r="B1260" t="s">
        <v>9060</v>
      </c>
      <c r="C1260" s="1">
        <v>43083</v>
      </c>
      <c r="D1260" s="1">
        <v>43083</v>
      </c>
      <c r="E1260" t="s">
        <v>1292</v>
      </c>
      <c r="F1260" t="s">
        <v>643</v>
      </c>
      <c r="G1260" t="s">
        <v>644</v>
      </c>
      <c r="H1260" t="s">
        <v>25</v>
      </c>
      <c r="I1260" t="s">
        <v>26</v>
      </c>
      <c r="J1260" t="s">
        <v>4297</v>
      </c>
      <c r="K1260" t="s">
        <v>210</v>
      </c>
      <c r="L1260">
        <v>60076</v>
      </c>
      <c r="M1260" t="s">
        <v>104</v>
      </c>
      <c r="N1260" t="s">
        <v>5407</v>
      </c>
      <c r="O1260" t="s">
        <v>31</v>
      </c>
      <c r="P1260" t="s">
        <v>64</v>
      </c>
      <c r="Q1260" t="s">
        <v>5408</v>
      </c>
      <c r="R1260">
        <v>266.35199999999998</v>
      </c>
      <c r="S1260">
        <v>6</v>
      </c>
      <c r="T1260">
        <v>0.6</v>
      </c>
      <c r="U1260">
        <v>-292.98719999999997</v>
      </c>
    </row>
    <row r="1261" spans="1:21" x14ac:dyDescent="0.3">
      <c r="A1261">
        <v>6702</v>
      </c>
      <c r="B1261" t="s">
        <v>9050</v>
      </c>
      <c r="C1261" s="1">
        <v>42144</v>
      </c>
      <c r="D1261" s="1">
        <v>42148</v>
      </c>
      <c r="E1261" t="s">
        <v>49</v>
      </c>
      <c r="F1261" t="s">
        <v>4151</v>
      </c>
      <c r="G1261" t="s">
        <v>4152</v>
      </c>
      <c r="H1261" t="s">
        <v>25</v>
      </c>
      <c r="I1261" t="s">
        <v>26</v>
      </c>
      <c r="J1261" t="s">
        <v>9009</v>
      </c>
      <c r="K1261" t="s">
        <v>87</v>
      </c>
      <c r="L1261">
        <v>27893</v>
      </c>
      <c r="M1261" t="s">
        <v>29</v>
      </c>
      <c r="N1261" t="s">
        <v>4630</v>
      </c>
      <c r="O1261" t="s">
        <v>31</v>
      </c>
      <c r="P1261" t="s">
        <v>64</v>
      </c>
      <c r="Q1261" t="s">
        <v>4631</v>
      </c>
      <c r="R1261">
        <v>163.136</v>
      </c>
      <c r="S1261">
        <v>4</v>
      </c>
      <c r="T1261">
        <v>0.2</v>
      </c>
      <c r="U1261">
        <v>20.391999999999999</v>
      </c>
    </row>
    <row r="1262" spans="1:21" x14ac:dyDescent="0.3">
      <c r="A1262">
        <v>6686</v>
      </c>
      <c r="B1262" t="s">
        <v>9038</v>
      </c>
      <c r="C1262" s="1">
        <v>42355</v>
      </c>
      <c r="D1262" s="1">
        <v>42360</v>
      </c>
      <c r="E1262" t="s">
        <v>49</v>
      </c>
      <c r="F1262" t="s">
        <v>4178</v>
      </c>
      <c r="G1262" t="s">
        <v>4179</v>
      </c>
      <c r="H1262" t="s">
        <v>25</v>
      </c>
      <c r="I1262" t="s">
        <v>26</v>
      </c>
      <c r="J1262" t="s">
        <v>537</v>
      </c>
      <c r="K1262" t="s">
        <v>210</v>
      </c>
      <c r="L1262">
        <v>61701</v>
      </c>
      <c r="M1262" t="s">
        <v>104</v>
      </c>
      <c r="N1262" t="s">
        <v>2682</v>
      </c>
      <c r="O1262" t="s">
        <v>31</v>
      </c>
      <c r="P1262" t="s">
        <v>64</v>
      </c>
      <c r="Q1262" t="s">
        <v>2683</v>
      </c>
      <c r="R1262">
        <v>41.552</v>
      </c>
      <c r="S1262">
        <v>2</v>
      </c>
      <c r="T1262">
        <v>0.6</v>
      </c>
      <c r="U1262">
        <v>-19.737200000000001</v>
      </c>
    </row>
    <row r="1263" spans="1:21" x14ac:dyDescent="0.3">
      <c r="A1263">
        <v>6684</v>
      </c>
      <c r="B1263" t="s">
        <v>9037</v>
      </c>
      <c r="C1263" s="1">
        <v>41948</v>
      </c>
      <c r="D1263" s="1">
        <v>41953</v>
      </c>
      <c r="E1263" t="s">
        <v>49</v>
      </c>
      <c r="F1263" t="s">
        <v>3056</v>
      </c>
      <c r="G1263" t="s">
        <v>3057</v>
      </c>
      <c r="H1263" t="s">
        <v>101</v>
      </c>
      <c r="I1263" t="s">
        <v>26</v>
      </c>
      <c r="J1263" t="s">
        <v>41</v>
      </c>
      <c r="K1263" t="s">
        <v>42</v>
      </c>
      <c r="L1263">
        <v>90008</v>
      </c>
      <c r="M1263" t="s">
        <v>43</v>
      </c>
      <c r="N1263" t="s">
        <v>6598</v>
      </c>
      <c r="O1263" t="s">
        <v>31</v>
      </c>
      <c r="P1263" t="s">
        <v>64</v>
      </c>
      <c r="Q1263" t="s">
        <v>6599</v>
      </c>
      <c r="R1263">
        <v>20.04</v>
      </c>
      <c r="S1263">
        <v>6</v>
      </c>
      <c r="T1263">
        <v>0</v>
      </c>
      <c r="U1263">
        <v>8.8176000000000005</v>
      </c>
    </row>
    <row r="1264" spans="1:21" x14ac:dyDescent="0.3">
      <c r="A1264">
        <v>6679</v>
      </c>
      <c r="B1264" t="s">
        <v>9034</v>
      </c>
      <c r="C1264" s="1">
        <v>41922</v>
      </c>
      <c r="D1264" s="1">
        <v>41926</v>
      </c>
      <c r="E1264" t="s">
        <v>49</v>
      </c>
      <c r="F1264" t="s">
        <v>1501</v>
      </c>
      <c r="G1264" t="s">
        <v>1502</v>
      </c>
      <c r="H1264" t="s">
        <v>101</v>
      </c>
      <c r="I1264" t="s">
        <v>26</v>
      </c>
      <c r="J1264" t="s">
        <v>543</v>
      </c>
      <c r="K1264" t="s">
        <v>309</v>
      </c>
      <c r="L1264">
        <v>85023</v>
      </c>
      <c r="M1264" t="s">
        <v>43</v>
      </c>
      <c r="N1264" t="s">
        <v>3513</v>
      </c>
      <c r="O1264" t="s">
        <v>31</v>
      </c>
      <c r="P1264" t="s">
        <v>64</v>
      </c>
      <c r="Q1264" t="s">
        <v>3514</v>
      </c>
      <c r="R1264">
        <v>46.872</v>
      </c>
      <c r="S1264">
        <v>7</v>
      </c>
      <c r="T1264">
        <v>0.2</v>
      </c>
      <c r="U1264">
        <v>3.5154000000000001</v>
      </c>
    </row>
    <row r="1265" spans="1:21" x14ac:dyDescent="0.3">
      <c r="A1265">
        <v>6674</v>
      </c>
      <c r="B1265" t="s">
        <v>9028</v>
      </c>
      <c r="C1265" s="1">
        <v>42252</v>
      </c>
      <c r="D1265" s="1">
        <v>42259</v>
      </c>
      <c r="E1265" t="s">
        <v>49</v>
      </c>
      <c r="F1265" t="s">
        <v>620</v>
      </c>
      <c r="G1265" t="s">
        <v>621</v>
      </c>
      <c r="H1265" t="s">
        <v>101</v>
      </c>
      <c r="I1265" t="s">
        <v>26</v>
      </c>
      <c r="J1265" t="s">
        <v>4718</v>
      </c>
      <c r="K1265" t="s">
        <v>318</v>
      </c>
      <c r="L1265">
        <v>22901</v>
      </c>
      <c r="M1265" t="s">
        <v>29</v>
      </c>
      <c r="N1265" t="s">
        <v>9029</v>
      </c>
      <c r="O1265" t="s">
        <v>31</v>
      </c>
      <c r="P1265" t="s">
        <v>64</v>
      </c>
      <c r="Q1265" t="s">
        <v>9030</v>
      </c>
      <c r="R1265">
        <v>67.959999999999994</v>
      </c>
      <c r="S1265">
        <v>4</v>
      </c>
      <c r="T1265">
        <v>0</v>
      </c>
      <c r="U1265">
        <v>12.232799999999999</v>
      </c>
    </row>
    <row r="1266" spans="1:21" x14ac:dyDescent="0.3">
      <c r="A1266">
        <v>6667</v>
      </c>
      <c r="B1266" t="s">
        <v>9024</v>
      </c>
      <c r="C1266" s="1">
        <v>42867</v>
      </c>
      <c r="D1266" s="1">
        <v>42869</v>
      </c>
      <c r="E1266" t="s">
        <v>22</v>
      </c>
      <c r="F1266" t="s">
        <v>1910</v>
      </c>
      <c r="G1266" t="s">
        <v>1911</v>
      </c>
      <c r="H1266" t="s">
        <v>25</v>
      </c>
      <c r="I1266" t="s">
        <v>26</v>
      </c>
      <c r="J1266" t="s">
        <v>3944</v>
      </c>
      <c r="K1266" t="s">
        <v>789</v>
      </c>
      <c r="L1266">
        <v>8360</v>
      </c>
      <c r="M1266" t="s">
        <v>147</v>
      </c>
      <c r="N1266" t="s">
        <v>7661</v>
      </c>
      <c r="O1266" t="s">
        <v>31</v>
      </c>
      <c r="P1266" t="s">
        <v>64</v>
      </c>
      <c r="Q1266" t="s">
        <v>7662</v>
      </c>
      <c r="R1266">
        <v>42.85</v>
      </c>
      <c r="S1266">
        <v>5</v>
      </c>
      <c r="T1266">
        <v>0</v>
      </c>
      <c r="U1266">
        <v>15.426</v>
      </c>
    </row>
    <row r="1267" spans="1:21" x14ac:dyDescent="0.3">
      <c r="A1267">
        <v>6659</v>
      </c>
      <c r="B1267" t="s">
        <v>9020</v>
      </c>
      <c r="C1267" s="1">
        <v>42786</v>
      </c>
      <c r="D1267" s="1">
        <v>42793</v>
      </c>
      <c r="E1267" t="s">
        <v>49</v>
      </c>
      <c r="F1267" t="s">
        <v>3822</v>
      </c>
      <c r="G1267" t="s">
        <v>3823</v>
      </c>
      <c r="H1267" t="s">
        <v>101</v>
      </c>
      <c r="I1267" t="s">
        <v>26</v>
      </c>
      <c r="J1267" t="s">
        <v>308</v>
      </c>
      <c r="K1267" t="s">
        <v>309</v>
      </c>
      <c r="L1267">
        <v>85234</v>
      </c>
      <c r="M1267" t="s">
        <v>43</v>
      </c>
      <c r="N1267" t="s">
        <v>2311</v>
      </c>
      <c r="O1267" t="s">
        <v>31</v>
      </c>
      <c r="P1267" t="s">
        <v>64</v>
      </c>
      <c r="Q1267" t="s">
        <v>2312</v>
      </c>
      <c r="R1267">
        <v>68.703999999999994</v>
      </c>
      <c r="S1267">
        <v>2</v>
      </c>
      <c r="T1267">
        <v>0.2</v>
      </c>
      <c r="U1267">
        <v>16.3172</v>
      </c>
    </row>
    <row r="1268" spans="1:21" x14ac:dyDescent="0.3">
      <c r="A1268">
        <v>913</v>
      </c>
      <c r="B1268" t="s">
        <v>2803</v>
      </c>
      <c r="C1268" s="1">
        <v>42155</v>
      </c>
      <c r="D1268" s="1">
        <v>42162</v>
      </c>
      <c r="E1268" t="s">
        <v>49</v>
      </c>
      <c r="F1268" t="s">
        <v>2804</v>
      </c>
      <c r="G1268" t="s">
        <v>2805</v>
      </c>
      <c r="H1268" t="s">
        <v>101</v>
      </c>
      <c r="I1268" t="s">
        <v>26</v>
      </c>
      <c r="J1268" t="s">
        <v>2806</v>
      </c>
      <c r="K1268" t="s">
        <v>748</v>
      </c>
      <c r="L1268">
        <v>6360</v>
      </c>
      <c r="M1268" t="s">
        <v>147</v>
      </c>
      <c r="N1268" t="s">
        <v>1365</v>
      </c>
      <c r="O1268" t="s">
        <v>31</v>
      </c>
      <c r="P1268" t="s">
        <v>64</v>
      </c>
      <c r="Q1268" t="s">
        <v>1366</v>
      </c>
      <c r="R1268">
        <v>22.2</v>
      </c>
      <c r="S1268">
        <v>6</v>
      </c>
      <c r="T1268">
        <v>0</v>
      </c>
      <c r="U1268">
        <v>9.1020000000000003</v>
      </c>
    </row>
    <row r="1269" spans="1:21" x14ac:dyDescent="0.3">
      <c r="A1269">
        <v>914</v>
      </c>
      <c r="B1269" t="s">
        <v>2807</v>
      </c>
      <c r="C1269" s="1">
        <v>43066</v>
      </c>
      <c r="D1269" s="1">
        <v>43068</v>
      </c>
      <c r="E1269" t="s">
        <v>187</v>
      </c>
      <c r="F1269" t="s">
        <v>2610</v>
      </c>
      <c r="G1269" t="s">
        <v>2611</v>
      </c>
      <c r="H1269" t="s">
        <v>40</v>
      </c>
      <c r="I1269" t="s">
        <v>26</v>
      </c>
      <c r="J1269" t="s">
        <v>2553</v>
      </c>
      <c r="K1269" t="s">
        <v>113</v>
      </c>
      <c r="L1269">
        <v>53209</v>
      </c>
      <c r="M1269" t="s">
        <v>104</v>
      </c>
      <c r="N1269" t="s">
        <v>1084</v>
      </c>
      <c r="O1269" t="s">
        <v>31</v>
      </c>
      <c r="P1269" t="s">
        <v>64</v>
      </c>
      <c r="Q1269" t="s">
        <v>1085</v>
      </c>
      <c r="R1269">
        <v>46.94</v>
      </c>
      <c r="S1269">
        <v>1</v>
      </c>
      <c r="T1269">
        <v>0</v>
      </c>
      <c r="U1269">
        <v>19.2454</v>
      </c>
    </row>
    <row r="1270" spans="1:21" x14ac:dyDescent="0.3">
      <c r="A1270">
        <v>6652</v>
      </c>
      <c r="B1270" t="s">
        <v>9019</v>
      </c>
      <c r="C1270" s="1">
        <v>42986</v>
      </c>
      <c r="D1270" s="1">
        <v>42989</v>
      </c>
      <c r="E1270" t="s">
        <v>187</v>
      </c>
      <c r="F1270" t="s">
        <v>2414</v>
      </c>
      <c r="G1270" t="s">
        <v>2415</v>
      </c>
      <c r="H1270" t="s">
        <v>40</v>
      </c>
      <c r="I1270" t="s">
        <v>26</v>
      </c>
      <c r="J1270" t="s">
        <v>1129</v>
      </c>
      <c r="K1270" t="s">
        <v>103</v>
      </c>
      <c r="L1270">
        <v>76017</v>
      </c>
      <c r="M1270" t="s">
        <v>104</v>
      </c>
      <c r="N1270" t="s">
        <v>2938</v>
      </c>
      <c r="O1270" t="s">
        <v>31</v>
      </c>
      <c r="P1270" t="s">
        <v>64</v>
      </c>
      <c r="Q1270" t="s">
        <v>2939</v>
      </c>
      <c r="R1270">
        <v>21.184000000000001</v>
      </c>
      <c r="S1270">
        <v>2</v>
      </c>
      <c r="T1270">
        <v>0.6</v>
      </c>
      <c r="U1270">
        <v>-11.651199999999999</v>
      </c>
    </row>
    <row r="1271" spans="1:21" x14ac:dyDescent="0.3">
      <c r="A1271">
        <v>6623</v>
      </c>
      <c r="B1271" t="s">
        <v>9000</v>
      </c>
      <c r="C1271" s="1">
        <v>41888</v>
      </c>
      <c r="D1271" s="1">
        <v>41891</v>
      </c>
      <c r="E1271" t="s">
        <v>187</v>
      </c>
      <c r="F1271" t="s">
        <v>9001</v>
      </c>
      <c r="G1271" t="s">
        <v>9002</v>
      </c>
      <c r="H1271" t="s">
        <v>40</v>
      </c>
      <c r="I1271" t="s">
        <v>26</v>
      </c>
      <c r="J1271" t="s">
        <v>126</v>
      </c>
      <c r="K1271" t="s">
        <v>42</v>
      </c>
      <c r="L1271">
        <v>94109</v>
      </c>
      <c r="M1271" t="s">
        <v>43</v>
      </c>
      <c r="N1271" t="s">
        <v>63</v>
      </c>
      <c r="O1271" t="s">
        <v>31</v>
      </c>
      <c r="P1271" t="s">
        <v>64</v>
      </c>
      <c r="Q1271" t="s">
        <v>65</v>
      </c>
      <c r="R1271">
        <v>41.88</v>
      </c>
      <c r="S1271">
        <v>6</v>
      </c>
      <c r="T1271">
        <v>0</v>
      </c>
      <c r="U1271">
        <v>12.145200000000001</v>
      </c>
    </row>
    <row r="1272" spans="1:21" x14ac:dyDescent="0.3">
      <c r="A1272">
        <v>6615</v>
      </c>
      <c r="B1272" t="s">
        <v>8997</v>
      </c>
      <c r="C1272" s="1">
        <v>42115</v>
      </c>
      <c r="D1272" s="1">
        <v>42122</v>
      </c>
      <c r="E1272" t="s">
        <v>49</v>
      </c>
      <c r="F1272" t="s">
        <v>8316</v>
      </c>
      <c r="G1272" t="s">
        <v>8317</v>
      </c>
      <c r="H1272" t="s">
        <v>25</v>
      </c>
      <c r="I1272" t="s">
        <v>26</v>
      </c>
      <c r="J1272" t="s">
        <v>1477</v>
      </c>
      <c r="K1272" t="s">
        <v>28</v>
      </c>
      <c r="L1272">
        <v>40214</v>
      </c>
      <c r="M1272" t="s">
        <v>29</v>
      </c>
      <c r="N1272" t="s">
        <v>2267</v>
      </c>
      <c r="O1272" t="s">
        <v>31</v>
      </c>
      <c r="P1272" t="s">
        <v>64</v>
      </c>
      <c r="Q1272" t="s">
        <v>2268</v>
      </c>
      <c r="R1272">
        <v>209.88</v>
      </c>
      <c r="S1272">
        <v>3</v>
      </c>
      <c r="T1272">
        <v>0</v>
      </c>
      <c r="U1272">
        <v>35.679600000000001</v>
      </c>
    </row>
    <row r="1273" spans="1:21" x14ac:dyDescent="0.3">
      <c r="A1273">
        <v>6600</v>
      </c>
      <c r="B1273" t="s">
        <v>8991</v>
      </c>
      <c r="C1273" s="1">
        <v>41975</v>
      </c>
      <c r="D1273" s="1">
        <v>41980</v>
      </c>
      <c r="E1273" t="s">
        <v>49</v>
      </c>
      <c r="F1273" t="s">
        <v>225</v>
      </c>
      <c r="G1273" t="s">
        <v>226</v>
      </c>
      <c r="H1273" t="s">
        <v>40</v>
      </c>
      <c r="I1273" t="s">
        <v>26</v>
      </c>
      <c r="J1273" t="s">
        <v>3220</v>
      </c>
      <c r="K1273" t="s">
        <v>2741</v>
      </c>
      <c r="L1273">
        <v>20735</v>
      </c>
      <c r="M1273" t="s">
        <v>147</v>
      </c>
      <c r="N1273" t="s">
        <v>2047</v>
      </c>
      <c r="O1273" t="s">
        <v>31</v>
      </c>
      <c r="P1273" t="s">
        <v>64</v>
      </c>
      <c r="Q1273" t="s">
        <v>2048</v>
      </c>
      <c r="R1273">
        <v>60.72</v>
      </c>
      <c r="S1273">
        <v>3</v>
      </c>
      <c r="T1273">
        <v>0</v>
      </c>
      <c r="U1273">
        <v>23.680800000000001</v>
      </c>
    </row>
    <row r="1274" spans="1:21" x14ac:dyDescent="0.3">
      <c r="A1274">
        <v>6586</v>
      </c>
      <c r="B1274" t="s">
        <v>8983</v>
      </c>
      <c r="C1274" s="1">
        <v>42937</v>
      </c>
      <c r="D1274" s="1">
        <v>42943</v>
      </c>
      <c r="E1274" t="s">
        <v>49</v>
      </c>
      <c r="F1274" t="s">
        <v>4901</v>
      </c>
      <c r="G1274" t="s">
        <v>4902</v>
      </c>
      <c r="H1274" t="s">
        <v>25</v>
      </c>
      <c r="I1274" t="s">
        <v>26</v>
      </c>
      <c r="J1274" t="s">
        <v>1980</v>
      </c>
      <c r="K1274" t="s">
        <v>318</v>
      </c>
      <c r="L1274">
        <v>24153</v>
      </c>
      <c r="M1274" t="s">
        <v>29</v>
      </c>
      <c r="N1274" t="s">
        <v>1022</v>
      </c>
      <c r="O1274" t="s">
        <v>31</v>
      </c>
      <c r="P1274" t="s">
        <v>64</v>
      </c>
      <c r="Q1274" t="s">
        <v>1023</v>
      </c>
      <c r="R1274">
        <v>8.8000000000000007</v>
      </c>
      <c r="S1274">
        <v>5</v>
      </c>
      <c r="T1274">
        <v>0</v>
      </c>
      <c r="U1274">
        <v>3.8719999999999999</v>
      </c>
    </row>
    <row r="1275" spans="1:21" x14ac:dyDescent="0.3">
      <c r="A1275">
        <v>6582</v>
      </c>
      <c r="B1275" t="s">
        <v>8979</v>
      </c>
      <c r="C1275" s="1">
        <v>42665</v>
      </c>
      <c r="D1275" s="1">
        <v>42665</v>
      </c>
      <c r="E1275" t="s">
        <v>1292</v>
      </c>
      <c r="F1275" t="s">
        <v>5907</v>
      </c>
      <c r="G1275" t="s">
        <v>5908</v>
      </c>
      <c r="H1275" t="s">
        <v>25</v>
      </c>
      <c r="I1275" t="s">
        <v>26</v>
      </c>
      <c r="J1275" t="s">
        <v>94</v>
      </c>
      <c r="K1275" t="s">
        <v>95</v>
      </c>
      <c r="L1275">
        <v>98105</v>
      </c>
      <c r="M1275" t="s">
        <v>43</v>
      </c>
      <c r="N1275" t="s">
        <v>8980</v>
      </c>
      <c r="O1275" t="s">
        <v>31</v>
      </c>
      <c r="P1275" t="s">
        <v>64</v>
      </c>
      <c r="Q1275" t="s">
        <v>8981</v>
      </c>
      <c r="R1275">
        <v>101.94</v>
      </c>
      <c r="S1275">
        <v>3</v>
      </c>
      <c r="T1275">
        <v>0</v>
      </c>
      <c r="U1275">
        <v>30.582000000000001</v>
      </c>
    </row>
    <row r="1276" spans="1:21" x14ac:dyDescent="0.3">
      <c r="A1276">
        <v>6542</v>
      </c>
      <c r="B1276" t="s">
        <v>8957</v>
      </c>
      <c r="C1276" s="1">
        <v>43055</v>
      </c>
      <c r="D1276" s="1">
        <v>43058</v>
      </c>
      <c r="E1276" t="s">
        <v>187</v>
      </c>
      <c r="F1276" t="s">
        <v>3533</v>
      </c>
      <c r="G1276" t="s">
        <v>3534</v>
      </c>
      <c r="H1276" t="s">
        <v>25</v>
      </c>
      <c r="I1276" t="s">
        <v>26</v>
      </c>
      <c r="J1276" t="s">
        <v>94</v>
      </c>
      <c r="K1276" t="s">
        <v>95</v>
      </c>
      <c r="L1276">
        <v>98103</v>
      </c>
      <c r="M1276" t="s">
        <v>43</v>
      </c>
      <c r="N1276" t="s">
        <v>2267</v>
      </c>
      <c r="O1276" t="s">
        <v>31</v>
      </c>
      <c r="P1276" t="s">
        <v>64</v>
      </c>
      <c r="Q1276" t="s">
        <v>2268</v>
      </c>
      <c r="R1276">
        <v>139.91999999999999</v>
      </c>
      <c r="S1276">
        <v>2</v>
      </c>
      <c r="T1276">
        <v>0</v>
      </c>
      <c r="U1276">
        <v>23.7864</v>
      </c>
    </row>
    <row r="1277" spans="1:21" x14ac:dyDescent="0.3">
      <c r="A1277">
        <v>948</v>
      </c>
      <c r="B1277" t="s">
        <v>2883</v>
      </c>
      <c r="C1277" s="1">
        <v>43067</v>
      </c>
      <c r="D1277" s="1">
        <v>43071</v>
      </c>
      <c r="E1277" t="s">
        <v>49</v>
      </c>
      <c r="F1277" t="s">
        <v>1512</v>
      </c>
      <c r="G1277" t="s">
        <v>1513</v>
      </c>
      <c r="H1277" t="s">
        <v>101</v>
      </c>
      <c r="I1277" t="s">
        <v>26</v>
      </c>
      <c r="J1277" t="s">
        <v>145</v>
      </c>
      <c r="K1277" t="s">
        <v>146</v>
      </c>
      <c r="L1277">
        <v>19120</v>
      </c>
      <c r="M1277" t="s">
        <v>147</v>
      </c>
      <c r="N1277" t="s">
        <v>2884</v>
      </c>
      <c r="O1277" t="s">
        <v>31</v>
      </c>
      <c r="P1277" t="s">
        <v>64</v>
      </c>
      <c r="Q1277" t="s">
        <v>2885</v>
      </c>
      <c r="R1277">
        <v>516.48800000000006</v>
      </c>
      <c r="S1277">
        <v>7</v>
      </c>
      <c r="T1277">
        <v>0.2</v>
      </c>
      <c r="U1277">
        <v>-12.9122</v>
      </c>
    </row>
    <row r="1278" spans="1:21" x14ac:dyDescent="0.3">
      <c r="A1278">
        <v>949</v>
      </c>
      <c r="B1278" t="s">
        <v>2883</v>
      </c>
      <c r="C1278" s="1">
        <v>43067</v>
      </c>
      <c r="D1278" s="1">
        <v>43071</v>
      </c>
      <c r="E1278" t="s">
        <v>49</v>
      </c>
      <c r="F1278" t="s">
        <v>1512</v>
      </c>
      <c r="G1278" t="s">
        <v>1513</v>
      </c>
      <c r="H1278" t="s">
        <v>101</v>
      </c>
      <c r="I1278" t="s">
        <v>26</v>
      </c>
      <c r="J1278" t="s">
        <v>145</v>
      </c>
      <c r="K1278" t="s">
        <v>146</v>
      </c>
      <c r="L1278">
        <v>19120</v>
      </c>
      <c r="M1278" t="s">
        <v>147</v>
      </c>
      <c r="N1278" t="s">
        <v>921</v>
      </c>
      <c r="O1278" t="s">
        <v>31</v>
      </c>
      <c r="P1278" t="s">
        <v>64</v>
      </c>
      <c r="Q1278" t="s">
        <v>922</v>
      </c>
      <c r="R1278">
        <v>1007.232</v>
      </c>
      <c r="S1278">
        <v>6</v>
      </c>
      <c r="T1278">
        <v>0.2</v>
      </c>
      <c r="U1278">
        <v>75.542400000000001</v>
      </c>
    </row>
    <row r="1279" spans="1:21" x14ac:dyDescent="0.3">
      <c r="A1279">
        <v>953</v>
      </c>
      <c r="B1279" t="s">
        <v>2890</v>
      </c>
      <c r="C1279" s="1">
        <v>42828</v>
      </c>
      <c r="D1279" s="1">
        <v>42832</v>
      </c>
      <c r="E1279" t="s">
        <v>49</v>
      </c>
      <c r="F1279" t="s">
        <v>2891</v>
      </c>
      <c r="G1279" t="s">
        <v>2892</v>
      </c>
      <c r="H1279" t="s">
        <v>25</v>
      </c>
      <c r="I1279" t="s">
        <v>26</v>
      </c>
      <c r="J1279" t="s">
        <v>145</v>
      </c>
      <c r="K1279" t="s">
        <v>146</v>
      </c>
      <c r="L1279">
        <v>19143</v>
      </c>
      <c r="M1279" t="s">
        <v>147</v>
      </c>
      <c r="N1279" t="s">
        <v>2893</v>
      </c>
      <c r="O1279" t="s">
        <v>31</v>
      </c>
      <c r="P1279" t="s">
        <v>64</v>
      </c>
      <c r="Q1279" t="s">
        <v>924</v>
      </c>
      <c r="R1279">
        <v>25.472000000000001</v>
      </c>
      <c r="S1279">
        <v>4</v>
      </c>
      <c r="T1279">
        <v>0.2</v>
      </c>
      <c r="U1279">
        <v>7.6416000000000004</v>
      </c>
    </row>
    <row r="1280" spans="1:21" x14ac:dyDescent="0.3">
      <c r="A1280">
        <v>6517</v>
      </c>
      <c r="B1280" t="s">
        <v>8943</v>
      </c>
      <c r="C1280" s="1">
        <v>42993</v>
      </c>
      <c r="D1280" s="1">
        <v>42997</v>
      </c>
      <c r="E1280" t="s">
        <v>49</v>
      </c>
      <c r="F1280" t="s">
        <v>4207</v>
      </c>
      <c r="G1280" t="s">
        <v>4208</v>
      </c>
      <c r="H1280" t="s">
        <v>25</v>
      </c>
      <c r="I1280" t="s">
        <v>26</v>
      </c>
      <c r="J1280" t="s">
        <v>126</v>
      </c>
      <c r="K1280" t="s">
        <v>42</v>
      </c>
      <c r="L1280">
        <v>94122</v>
      </c>
      <c r="M1280" t="s">
        <v>43</v>
      </c>
      <c r="N1280" t="s">
        <v>4228</v>
      </c>
      <c r="O1280" t="s">
        <v>31</v>
      </c>
      <c r="P1280" t="s">
        <v>64</v>
      </c>
      <c r="Q1280" t="s">
        <v>4229</v>
      </c>
      <c r="R1280">
        <v>529.9</v>
      </c>
      <c r="S1280">
        <v>5</v>
      </c>
      <c r="T1280">
        <v>0</v>
      </c>
      <c r="U1280">
        <v>105.98</v>
      </c>
    </row>
    <row r="1281" spans="1:21" x14ac:dyDescent="0.3">
      <c r="A1281">
        <v>6508</v>
      </c>
      <c r="B1281" t="s">
        <v>8940</v>
      </c>
      <c r="C1281" s="1">
        <v>42652</v>
      </c>
      <c r="D1281" s="1">
        <v>42654</v>
      </c>
      <c r="E1281" t="s">
        <v>22</v>
      </c>
      <c r="F1281" t="s">
        <v>2171</v>
      </c>
      <c r="G1281" t="s">
        <v>2172</v>
      </c>
      <c r="H1281" t="s">
        <v>40</v>
      </c>
      <c r="I1281" t="s">
        <v>26</v>
      </c>
      <c r="J1281" t="s">
        <v>145</v>
      </c>
      <c r="K1281" t="s">
        <v>146</v>
      </c>
      <c r="L1281">
        <v>19143</v>
      </c>
      <c r="M1281" t="s">
        <v>147</v>
      </c>
      <c r="N1281" t="s">
        <v>2242</v>
      </c>
      <c r="O1281" t="s">
        <v>31</v>
      </c>
      <c r="P1281" t="s">
        <v>64</v>
      </c>
      <c r="Q1281" t="s">
        <v>2243</v>
      </c>
      <c r="R1281">
        <v>332.83199999999999</v>
      </c>
      <c r="S1281">
        <v>4</v>
      </c>
      <c r="T1281">
        <v>0.2</v>
      </c>
      <c r="U1281">
        <v>-24.962399999999999</v>
      </c>
    </row>
    <row r="1282" spans="1:21" x14ac:dyDescent="0.3">
      <c r="A1282">
        <v>6498</v>
      </c>
      <c r="B1282" t="s">
        <v>8932</v>
      </c>
      <c r="C1282" s="1">
        <v>42209</v>
      </c>
      <c r="D1282" s="1">
        <v>42213</v>
      </c>
      <c r="E1282" t="s">
        <v>49</v>
      </c>
      <c r="F1282" t="s">
        <v>8933</v>
      </c>
      <c r="G1282" t="s">
        <v>8934</v>
      </c>
      <c r="H1282" t="s">
        <v>101</v>
      </c>
      <c r="I1282" t="s">
        <v>26</v>
      </c>
      <c r="J1282" t="s">
        <v>1477</v>
      </c>
      <c r="K1282" t="s">
        <v>28</v>
      </c>
      <c r="L1282">
        <v>40214</v>
      </c>
      <c r="M1282" t="s">
        <v>29</v>
      </c>
      <c r="N1282" t="s">
        <v>63</v>
      </c>
      <c r="O1282" t="s">
        <v>31</v>
      </c>
      <c r="P1282" t="s">
        <v>64</v>
      </c>
      <c r="Q1282" t="s">
        <v>65</v>
      </c>
      <c r="R1282">
        <v>20.94</v>
      </c>
      <c r="S1282">
        <v>3</v>
      </c>
      <c r="T1282">
        <v>0</v>
      </c>
      <c r="U1282">
        <v>6.0726000000000004</v>
      </c>
    </row>
    <row r="1283" spans="1:21" x14ac:dyDescent="0.3">
      <c r="A1283">
        <v>960</v>
      </c>
      <c r="B1283" t="s">
        <v>2908</v>
      </c>
      <c r="C1283" s="1">
        <v>42269</v>
      </c>
      <c r="D1283" s="1">
        <v>42269</v>
      </c>
      <c r="E1283" t="s">
        <v>1292</v>
      </c>
      <c r="F1283" t="s">
        <v>2909</v>
      </c>
      <c r="G1283" t="s">
        <v>2910</v>
      </c>
      <c r="H1283" t="s">
        <v>25</v>
      </c>
      <c r="I1283" t="s">
        <v>26</v>
      </c>
      <c r="J1283" t="s">
        <v>2347</v>
      </c>
      <c r="K1283" t="s">
        <v>42</v>
      </c>
      <c r="L1283">
        <v>92054</v>
      </c>
      <c r="M1283" t="s">
        <v>43</v>
      </c>
      <c r="N1283" t="s">
        <v>2911</v>
      </c>
      <c r="O1283" t="s">
        <v>31</v>
      </c>
      <c r="P1283" t="s">
        <v>64</v>
      </c>
      <c r="Q1283" t="s">
        <v>2912</v>
      </c>
      <c r="R1283">
        <v>204.6</v>
      </c>
      <c r="S1283">
        <v>2</v>
      </c>
      <c r="T1283">
        <v>0</v>
      </c>
      <c r="U1283">
        <v>53.195999999999998</v>
      </c>
    </row>
    <row r="1284" spans="1:21" x14ac:dyDescent="0.3">
      <c r="A1284">
        <v>6491</v>
      </c>
      <c r="B1284" t="s">
        <v>8929</v>
      </c>
      <c r="C1284" s="1">
        <v>41897</v>
      </c>
      <c r="D1284" s="1">
        <v>41901</v>
      </c>
      <c r="E1284" t="s">
        <v>49</v>
      </c>
      <c r="F1284" t="s">
        <v>7787</v>
      </c>
      <c r="G1284" t="s">
        <v>7788</v>
      </c>
      <c r="H1284" t="s">
        <v>40</v>
      </c>
      <c r="I1284" t="s">
        <v>26</v>
      </c>
      <c r="J1284" t="s">
        <v>145</v>
      </c>
      <c r="K1284" t="s">
        <v>146</v>
      </c>
      <c r="L1284">
        <v>19120</v>
      </c>
      <c r="M1284" t="s">
        <v>147</v>
      </c>
      <c r="N1284" t="s">
        <v>2329</v>
      </c>
      <c r="O1284" t="s">
        <v>31</v>
      </c>
      <c r="P1284" t="s">
        <v>64</v>
      </c>
      <c r="Q1284" t="s">
        <v>2330</v>
      </c>
      <c r="R1284">
        <v>103.93600000000001</v>
      </c>
      <c r="S1284">
        <v>4</v>
      </c>
      <c r="T1284">
        <v>0.2</v>
      </c>
      <c r="U1284">
        <v>16.889600000000002</v>
      </c>
    </row>
    <row r="1285" spans="1:21" x14ac:dyDescent="0.3">
      <c r="A1285">
        <v>6470</v>
      </c>
      <c r="B1285" t="s">
        <v>8920</v>
      </c>
      <c r="C1285" s="1">
        <v>42706</v>
      </c>
      <c r="D1285" s="1">
        <v>42712</v>
      </c>
      <c r="E1285" t="s">
        <v>49</v>
      </c>
      <c r="F1285" t="s">
        <v>4108</v>
      </c>
      <c r="G1285" t="s">
        <v>4109</v>
      </c>
      <c r="H1285" t="s">
        <v>101</v>
      </c>
      <c r="I1285" t="s">
        <v>26</v>
      </c>
      <c r="J1285" t="s">
        <v>3585</v>
      </c>
      <c r="K1285" t="s">
        <v>1402</v>
      </c>
      <c r="L1285">
        <v>2908</v>
      </c>
      <c r="M1285" t="s">
        <v>147</v>
      </c>
      <c r="N1285" t="s">
        <v>1718</v>
      </c>
      <c r="O1285" t="s">
        <v>31</v>
      </c>
      <c r="P1285" t="s">
        <v>64</v>
      </c>
      <c r="Q1285" t="s">
        <v>8150</v>
      </c>
      <c r="R1285">
        <v>72.42</v>
      </c>
      <c r="S1285">
        <v>6</v>
      </c>
      <c r="T1285">
        <v>0</v>
      </c>
      <c r="U1285">
        <v>23.898599999999998</v>
      </c>
    </row>
    <row r="1286" spans="1:21" x14ac:dyDescent="0.3">
      <c r="A1286">
        <v>6465</v>
      </c>
      <c r="B1286" t="s">
        <v>8917</v>
      </c>
      <c r="C1286" s="1">
        <v>42635</v>
      </c>
      <c r="D1286" s="1">
        <v>42641</v>
      </c>
      <c r="E1286" t="s">
        <v>49</v>
      </c>
      <c r="F1286" t="s">
        <v>2960</v>
      </c>
      <c r="G1286" t="s">
        <v>2961</v>
      </c>
      <c r="H1286" t="s">
        <v>101</v>
      </c>
      <c r="I1286" t="s">
        <v>26</v>
      </c>
      <c r="J1286" t="s">
        <v>1477</v>
      </c>
      <c r="K1286" t="s">
        <v>28</v>
      </c>
      <c r="L1286">
        <v>40214</v>
      </c>
      <c r="M1286" t="s">
        <v>29</v>
      </c>
      <c r="N1286" t="s">
        <v>6352</v>
      </c>
      <c r="O1286" t="s">
        <v>31</v>
      </c>
      <c r="P1286" t="s">
        <v>64</v>
      </c>
      <c r="Q1286" t="s">
        <v>6353</v>
      </c>
      <c r="R1286">
        <v>13.28</v>
      </c>
      <c r="S1286">
        <v>2</v>
      </c>
      <c r="T1286">
        <v>0</v>
      </c>
      <c r="U1286">
        <v>6.3743999999999996</v>
      </c>
    </row>
    <row r="1287" spans="1:21" x14ac:dyDescent="0.3">
      <c r="A1287">
        <v>6456</v>
      </c>
      <c r="B1287" t="s">
        <v>8914</v>
      </c>
      <c r="C1287" s="1">
        <v>42947</v>
      </c>
      <c r="D1287" s="1">
        <v>42950</v>
      </c>
      <c r="E1287" t="s">
        <v>187</v>
      </c>
      <c r="F1287" t="s">
        <v>6326</v>
      </c>
      <c r="G1287" t="s">
        <v>6327</v>
      </c>
      <c r="H1287" t="s">
        <v>25</v>
      </c>
      <c r="I1287" t="s">
        <v>26</v>
      </c>
      <c r="J1287" t="s">
        <v>126</v>
      </c>
      <c r="K1287" t="s">
        <v>42</v>
      </c>
      <c r="L1287">
        <v>94110</v>
      </c>
      <c r="M1287" t="s">
        <v>43</v>
      </c>
      <c r="N1287" t="s">
        <v>4938</v>
      </c>
      <c r="O1287" t="s">
        <v>31</v>
      </c>
      <c r="P1287" t="s">
        <v>64</v>
      </c>
      <c r="Q1287" t="s">
        <v>4939</v>
      </c>
      <c r="R1287">
        <v>36.96</v>
      </c>
      <c r="S1287">
        <v>7</v>
      </c>
      <c r="T1287">
        <v>0</v>
      </c>
      <c r="U1287">
        <v>11.457599999999999</v>
      </c>
    </row>
    <row r="1288" spans="1:21" x14ac:dyDescent="0.3">
      <c r="A1288">
        <v>971</v>
      </c>
      <c r="B1288" t="s">
        <v>2937</v>
      </c>
      <c r="C1288" s="1">
        <v>41655</v>
      </c>
      <c r="D1288" s="1">
        <v>41657</v>
      </c>
      <c r="E1288" t="s">
        <v>22</v>
      </c>
      <c r="F1288" t="s">
        <v>953</v>
      </c>
      <c r="G1288" t="s">
        <v>954</v>
      </c>
      <c r="H1288" t="s">
        <v>25</v>
      </c>
      <c r="I1288" t="s">
        <v>26</v>
      </c>
      <c r="J1288" t="s">
        <v>145</v>
      </c>
      <c r="K1288" t="s">
        <v>146</v>
      </c>
      <c r="L1288">
        <v>19134</v>
      </c>
      <c r="M1288" t="s">
        <v>147</v>
      </c>
      <c r="N1288" t="s">
        <v>2938</v>
      </c>
      <c r="O1288" t="s">
        <v>31</v>
      </c>
      <c r="P1288" t="s">
        <v>64</v>
      </c>
      <c r="Q1288" t="s">
        <v>2939</v>
      </c>
      <c r="R1288">
        <v>127.104</v>
      </c>
      <c r="S1288">
        <v>6</v>
      </c>
      <c r="T1288">
        <v>0.2</v>
      </c>
      <c r="U1288">
        <v>28.598400000000002</v>
      </c>
    </row>
    <row r="1289" spans="1:21" x14ac:dyDescent="0.3">
      <c r="A1289">
        <v>6447</v>
      </c>
      <c r="B1289" t="s">
        <v>8909</v>
      </c>
      <c r="C1289" s="1">
        <v>42798</v>
      </c>
      <c r="D1289" s="1">
        <v>42800</v>
      </c>
      <c r="E1289" t="s">
        <v>22</v>
      </c>
      <c r="F1289" t="s">
        <v>4184</v>
      </c>
      <c r="G1289" t="s">
        <v>4185</v>
      </c>
      <c r="H1289" t="s">
        <v>101</v>
      </c>
      <c r="I1289" t="s">
        <v>26</v>
      </c>
      <c r="J1289" t="s">
        <v>183</v>
      </c>
      <c r="K1289" t="s">
        <v>103</v>
      </c>
      <c r="L1289">
        <v>77095</v>
      </c>
      <c r="M1289" t="s">
        <v>104</v>
      </c>
      <c r="N1289" t="s">
        <v>169</v>
      </c>
      <c r="O1289" t="s">
        <v>31</v>
      </c>
      <c r="P1289" t="s">
        <v>64</v>
      </c>
      <c r="Q1289" t="s">
        <v>170</v>
      </c>
      <c r="R1289">
        <v>103.5</v>
      </c>
      <c r="S1289">
        <v>5</v>
      </c>
      <c r="T1289">
        <v>0.6</v>
      </c>
      <c r="U1289">
        <v>-77.625</v>
      </c>
    </row>
    <row r="1290" spans="1:21" x14ac:dyDescent="0.3">
      <c r="A1290">
        <v>6445</v>
      </c>
      <c r="B1290" t="s">
        <v>8907</v>
      </c>
      <c r="C1290" s="1">
        <v>42656</v>
      </c>
      <c r="D1290" s="1">
        <v>42663</v>
      </c>
      <c r="E1290" t="s">
        <v>49</v>
      </c>
      <c r="F1290" t="s">
        <v>2551</v>
      </c>
      <c r="G1290" t="s">
        <v>2552</v>
      </c>
      <c r="H1290" t="s">
        <v>40</v>
      </c>
      <c r="I1290" t="s">
        <v>26</v>
      </c>
      <c r="J1290" t="s">
        <v>265</v>
      </c>
      <c r="K1290" t="s">
        <v>266</v>
      </c>
      <c r="L1290">
        <v>10024</v>
      </c>
      <c r="M1290" t="s">
        <v>147</v>
      </c>
      <c r="N1290" t="s">
        <v>3515</v>
      </c>
      <c r="O1290" t="s">
        <v>31</v>
      </c>
      <c r="P1290" t="s">
        <v>64</v>
      </c>
      <c r="Q1290" t="s">
        <v>3516</v>
      </c>
      <c r="R1290">
        <v>82.26</v>
      </c>
      <c r="S1290">
        <v>3</v>
      </c>
      <c r="T1290">
        <v>0</v>
      </c>
      <c r="U1290">
        <v>33.726599999999998</v>
      </c>
    </row>
    <row r="1291" spans="1:21" x14ac:dyDescent="0.3">
      <c r="A1291">
        <v>6436</v>
      </c>
      <c r="B1291" t="s">
        <v>8904</v>
      </c>
      <c r="C1291" s="1">
        <v>42882</v>
      </c>
      <c r="D1291" s="1">
        <v>42884</v>
      </c>
      <c r="E1291" t="s">
        <v>187</v>
      </c>
      <c r="F1291" t="s">
        <v>4269</v>
      </c>
      <c r="G1291" t="s">
        <v>4270</v>
      </c>
      <c r="H1291" t="s">
        <v>25</v>
      </c>
      <c r="I1291" t="s">
        <v>26</v>
      </c>
      <c r="J1291" t="s">
        <v>8421</v>
      </c>
      <c r="K1291" t="s">
        <v>6267</v>
      </c>
      <c r="L1291">
        <v>83201</v>
      </c>
      <c r="M1291" t="s">
        <v>43</v>
      </c>
      <c r="N1291" t="s">
        <v>6142</v>
      </c>
      <c r="O1291" t="s">
        <v>31</v>
      </c>
      <c r="P1291" t="s">
        <v>64</v>
      </c>
      <c r="Q1291" t="s">
        <v>6143</v>
      </c>
      <c r="R1291">
        <v>35</v>
      </c>
      <c r="S1291">
        <v>4</v>
      </c>
      <c r="T1291">
        <v>0</v>
      </c>
      <c r="U1291">
        <v>14.7</v>
      </c>
    </row>
    <row r="1292" spans="1:21" x14ac:dyDescent="0.3">
      <c r="A1292">
        <v>6433</v>
      </c>
      <c r="B1292" t="s">
        <v>8902</v>
      </c>
      <c r="C1292" s="1">
        <v>41946</v>
      </c>
      <c r="D1292" s="1">
        <v>41950</v>
      </c>
      <c r="E1292" t="s">
        <v>49</v>
      </c>
      <c r="F1292" t="s">
        <v>1127</v>
      </c>
      <c r="G1292" t="s">
        <v>1128</v>
      </c>
      <c r="H1292" t="s">
        <v>25</v>
      </c>
      <c r="I1292" t="s">
        <v>26</v>
      </c>
      <c r="J1292" t="s">
        <v>1525</v>
      </c>
      <c r="K1292" t="s">
        <v>87</v>
      </c>
      <c r="L1292">
        <v>28540</v>
      </c>
      <c r="M1292" t="s">
        <v>29</v>
      </c>
      <c r="N1292" t="s">
        <v>5351</v>
      </c>
      <c r="O1292" t="s">
        <v>31</v>
      </c>
      <c r="P1292" t="s">
        <v>64</v>
      </c>
      <c r="Q1292" t="s">
        <v>5352</v>
      </c>
      <c r="R1292">
        <v>410.35199999999998</v>
      </c>
      <c r="S1292">
        <v>3</v>
      </c>
      <c r="T1292">
        <v>0.2</v>
      </c>
      <c r="U1292">
        <v>-51.293999999999997</v>
      </c>
    </row>
    <row r="1293" spans="1:21" x14ac:dyDescent="0.3">
      <c r="A1293">
        <v>6404</v>
      </c>
      <c r="B1293" t="s">
        <v>8883</v>
      </c>
      <c r="C1293" s="1">
        <v>42885</v>
      </c>
      <c r="D1293" s="1">
        <v>42886</v>
      </c>
      <c r="E1293" t="s">
        <v>187</v>
      </c>
      <c r="F1293" t="s">
        <v>1973</v>
      </c>
      <c r="G1293" t="s">
        <v>1974</v>
      </c>
      <c r="H1293" t="s">
        <v>25</v>
      </c>
      <c r="I1293" t="s">
        <v>26</v>
      </c>
      <c r="J1293" t="s">
        <v>4276</v>
      </c>
      <c r="K1293" t="s">
        <v>737</v>
      </c>
      <c r="L1293">
        <v>70506</v>
      </c>
      <c r="M1293" t="s">
        <v>29</v>
      </c>
      <c r="N1293" t="s">
        <v>6833</v>
      </c>
      <c r="O1293" t="s">
        <v>31</v>
      </c>
      <c r="P1293" t="s">
        <v>64</v>
      </c>
      <c r="Q1293" t="s">
        <v>6834</v>
      </c>
      <c r="R1293">
        <v>8.01</v>
      </c>
      <c r="S1293">
        <v>3</v>
      </c>
      <c r="T1293">
        <v>0</v>
      </c>
      <c r="U1293">
        <v>3.0438000000000001</v>
      </c>
    </row>
    <row r="1294" spans="1:21" x14ac:dyDescent="0.3">
      <c r="A1294">
        <v>6395</v>
      </c>
      <c r="B1294" t="s">
        <v>8878</v>
      </c>
      <c r="C1294" s="1">
        <v>42718</v>
      </c>
      <c r="D1294" s="1">
        <v>42723</v>
      </c>
      <c r="E1294" t="s">
        <v>49</v>
      </c>
      <c r="F1294" t="s">
        <v>110</v>
      </c>
      <c r="G1294" t="s">
        <v>111</v>
      </c>
      <c r="H1294" t="s">
        <v>25</v>
      </c>
      <c r="I1294" t="s">
        <v>26</v>
      </c>
      <c r="J1294" t="s">
        <v>265</v>
      </c>
      <c r="K1294" t="s">
        <v>266</v>
      </c>
      <c r="L1294">
        <v>10011</v>
      </c>
      <c r="M1294" t="s">
        <v>147</v>
      </c>
      <c r="N1294" t="s">
        <v>4264</v>
      </c>
      <c r="O1294" t="s">
        <v>31</v>
      </c>
      <c r="P1294" t="s">
        <v>64</v>
      </c>
      <c r="Q1294" t="s">
        <v>4265</v>
      </c>
      <c r="R1294">
        <v>396.92</v>
      </c>
      <c r="S1294">
        <v>4</v>
      </c>
      <c r="T1294">
        <v>0</v>
      </c>
      <c r="U1294">
        <v>198.46</v>
      </c>
    </row>
    <row r="1295" spans="1:21" x14ac:dyDescent="0.3">
      <c r="A1295">
        <v>989</v>
      </c>
      <c r="B1295" t="s">
        <v>2971</v>
      </c>
      <c r="C1295" s="1">
        <v>42876</v>
      </c>
      <c r="D1295" s="1">
        <v>42881</v>
      </c>
      <c r="E1295" t="s">
        <v>49</v>
      </c>
      <c r="F1295" t="s">
        <v>1652</v>
      </c>
      <c r="G1295" t="s">
        <v>1653</v>
      </c>
      <c r="H1295" t="s">
        <v>40</v>
      </c>
      <c r="I1295" t="s">
        <v>26</v>
      </c>
      <c r="J1295" t="s">
        <v>1564</v>
      </c>
      <c r="K1295" t="s">
        <v>266</v>
      </c>
      <c r="L1295">
        <v>13021</v>
      </c>
      <c r="M1295" t="s">
        <v>147</v>
      </c>
      <c r="N1295" t="s">
        <v>2242</v>
      </c>
      <c r="O1295" t="s">
        <v>31</v>
      </c>
      <c r="P1295" t="s">
        <v>64</v>
      </c>
      <c r="Q1295" t="s">
        <v>2243</v>
      </c>
      <c r="R1295">
        <v>520.04999999999995</v>
      </c>
      <c r="S1295">
        <v>5</v>
      </c>
      <c r="T1295">
        <v>0</v>
      </c>
      <c r="U1295">
        <v>72.807000000000002</v>
      </c>
    </row>
    <row r="1296" spans="1:21" x14ac:dyDescent="0.3">
      <c r="A1296">
        <v>6378</v>
      </c>
      <c r="B1296" t="s">
        <v>8871</v>
      </c>
      <c r="C1296" s="1">
        <v>42719</v>
      </c>
      <c r="D1296" s="1">
        <v>42726</v>
      </c>
      <c r="E1296" t="s">
        <v>49</v>
      </c>
      <c r="F1296" t="s">
        <v>4682</v>
      </c>
      <c r="G1296" t="s">
        <v>4683</v>
      </c>
      <c r="H1296" t="s">
        <v>25</v>
      </c>
      <c r="I1296" t="s">
        <v>26</v>
      </c>
      <c r="J1296" t="s">
        <v>41</v>
      </c>
      <c r="K1296" t="s">
        <v>42</v>
      </c>
      <c r="L1296">
        <v>90004</v>
      </c>
      <c r="M1296" t="s">
        <v>43</v>
      </c>
      <c r="N1296" t="s">
        <v>5069</v>
      </c>
      <c r="O1296" t="s">
        <v>31</v>
      </c>
      <c r="P1296" t="s">
        <v>64</v>
      </c>
      <c r="Q1296" t="s">
        <v>5070</v>
      </c>
      <c r="R1296">
        <v>14.76</v>
      </c>
      <c r="S1296">
        <v>2</v>
      </c>
      <c r="T1296">
        <v>0</v>
      </c>
      <c r="U1296">
        <v>4.2804000000000002</v>
      </c>
    </row>
    <row r="1297" spans="1:21" x14ac:dyDescent="0.3">
      <c r="A1297">
        <v>6372</v>
      </c>
      <c r="B1297" t="s">
        <v>8868</v>
      </c>
      <c r="C1297" s="1">
        <v>43011</v>
      </c>
      <c r="D1297" s="1">
        <v>43013</v>
      </c>
      <c r="E1297" t="s">
        <v>22</v>
      </c>
      <c r="F1297" t="s">
        <v>2134</v>
      </c>
      <c r="G1297" t="s">
        <v>2135</v>
      </c>
      <c r="H1297" t="s">
        <v>101</v>
      </c>
      <c r="I1297" t="s">
        <v>26</v>
      </c>
      <c r="J1297" t="s">
        <v>265</v>
      </c>
      <c r="K1297" t="s">
        <v>266</v>
      </c>
      <c r="L1297">
        <v>10009</v>
      </c>
      <c r="M1297" t="s">
        <v>147</v>
      </c>
      <c r="N1297" t="s">
        <v>482</v>
      </c>
      <c r="O1297" t="s">
        <v>31</v>
      </c>
      <c r="P1297" t="s">
        <v>64</v>
      </c>
      <c r="Q1297" t="s">
        <v>483</v>
      </c>
      <c r="R1297">
        <v>83.92</v>
      </c>
      <c r="S1297">
        <v>4</v>
      </c>
      <c r="T1297">
        <v>0</v>
      </c>
      <c r="U1297">
        <v>21.819199999999999</v>
      </c>
    </row>
    <row r="1298" spans="1:21" x14ac:dyDescent="0.3">
      <c r="A1298">
        <v>6370</v>
      </c>
      <c r="B1298" t="s">
        <v>8866</v>
      </c>
      <c r="C1298" s="1">
        <v>42646</v>
      </c>
      <c r="D1298" s="1">
        <v>42650</v>
      </c>
      <c r="E1298" t="s">
        <v>49</v>
      </c>
      <c r="F1298" t="s">
        <v>7270</v>
      </c>
      <c r="G1298" t="s">
        <v>7271</v>
      </c>
      <c r="H1298" t="s">
        <v>40</v>
      </c>
      <c r="I1298" t="s">
        <v>26</v>
      </c>
      <c r="J1298" t="s">
        <v>759</v>
      </c>
      <c r="K1298" t="s">
        <v>103</v>
      </c>
      <c r="L1298">
        <v>75051</v>
      </c>
      <c r="M1298" t="s">
        <v>104</v>
      </c>
      <c r="N1298" t="s">
        <v>1140</v>
      </c>
      <c r="O1298" t="s">
        <v>31</v>
      </c>
      <c r="P1298" t="s">
        <v>64</v>
      </c>
      <c r="Q1298" t="s">
        <v>1141</v>
      </c>
      <c r="R1298">
        <v>38.08</v>
      </c>
      <c r="S1298">
        <v>5</v>
      </c>
      <c r="T1298">
        <v>0.6</v>
      </c>
      <c r="U1298">
        <v>-29.512</v>
      </c>
    </row>
    <row r="1299" spans="1:21" x14ac:dyDescent="0.3">
      <c r="A1299">
        <v>6351</v>
      </c>
      <c r="B1299" t="s">
        <v>8850</v>
      </c>
      <c r="C1299" s="1">
        <v>42981</v>
      </c>
      <c r="D1299" s="1">
        <v>42986</v>
      </c>
      <c r="E1299" t="s">
        <v>49</v>
      </c>
      <c r="F1299" t="s">
        <v>1311</v>
      </c>
      <c r="G1299" t="s">
        <v>1312</v>
      </c>
      <c r="H1299" t="s">
        <v>25</v>
      </c>
      <c r="I1299" t="s">
        <v>26</v>
      </c>
      <c r="J1299" t="s">
        <v>816</v>
      </c>
      <c r="K1299" t="s">
        <v>103</v>
      </c>
      <c r="L1299">
        <v>75217</v>
      </c>
      <c r="M1299" t="s">
        <v>104</v>
      </c>
      <c r="N1299" t="s">
        <v>3127</v>
      </c>
      <c r="O1299" t="s">
        <v>31</v>
      </c>
      <c r="P1299" t="s">
        <v>64</v>
      </c>
      <c r="Q1299" t="s">
        <v>3128</v>
      </c>
      <c r="R1299">
        <v>108.4</v>
      </c>
      <c r="S1299">
        <v>5</v>
      </c>
      <c r="T1299">
        <v>0.6</v>
      </c>
      <c r="U1299">
        <v>-105.69</v>
      </c>
    </row>
    <row r="1300" spans="1:21" x14ac:dyDescent="0.3">
      <c r="A1300">
        <v>6337</v>
      </c>
      <c r="B1300" t="s">
        <v>8844</v>
      </c>
      <c r="C1300" s="1">
        <v>42612</v>
      </c>
      <c r="D1300" s="1">
        <v>42619</v>
      </c>
      <c r="E1300" t="s">
        <v>49</v>
      </c>
      <c r="F1300" t="s">
        <v>6479</v>
      </c>
      <c r="G1300" t="s">
        <v>6480</v>
      </c>
      <c r="H1300" t="s">
        <v>25</v>
      </c>
      <c r="I1300" t="s">
        <v>26</v>
      </c>
      <c r="J1300" t="s">
        <v>41</v>
      </c>
      <c r="K1300" t="s">
        <v>42</v>
      </c>
      <c r="L1300">
        <v>90008</v>
      </c>
      <c r="M1300" t="s">
        <v>43</v>
      </c>
      <c r="N1300" t="s">
        <v>6574</v>
      </c>
      <c r="O1300" t="s">
        <v>31</v>
      </c>
      <c r="P1300" t="s">
        <v>64</v>
      </c>
      <c r="Q1300" t="s">
        <v>6575</v>
      </c>
      <c r="R1300">
        <v>47.04</v>
      </c>
      <c r="S1300">
        <v>4</v>
      </c>
      <c r="T1300">
        <v>0</v>
      </c>
      <c r="U1300">
        <v>15.993600000000001</v>
      </c>
    </row>
    <row r="1301" spans="1:21" x14ac:dyDescent="0.3">
      <c r="A1301">
        <v>999</v>
      </c>
      <c r="B1301" t="s">
        <v>2988</v>
      </c>
      <c r="C1301" s="1">
        <v>42305</v>
      </c>
      <c r="D1301" s="1">
        <v>42311</v>
      </c>
      <c r="E1301" t="s">
        <v>49</v>
      </c>
      <c r="F1301" t="s">
        <v>2989</v>
      </c>
      <c r="G1301" t="s">
        <v>2990</v>
      </c>
      <c r="H1301" t="s">
        <v>25</v>
      </c>
      <c r="I1301" t="s">
        <v>26</v>
      </c>
      <c r="J1301" t="s">
        <v>27</v>
      </c>
      <c r="K1301" t="s">
        <v>28</v>
      </c>
      <c r="L1301">
        <v>42420</v>
      </c>
      <c r="M1301" t="s">
        <v>29</v>
      </c>
      <c r="N1301" t="s">
        <v>2995</v>
      </c>
      <c r="O1301" t="s">
        <v>31</v>
      </c>
      <c r="P1301" t="s">
        <v>64</v>
      </c>
      <c r="Q1301" t="s">
        <v>2996</v>
      </c>
      <c r="R1301">
        <v>24.1</v>
      </c>
      <c r="S1301">
        <v>5</v>
      </c>
      <c r="T1301">
        <v>0</v>
      </c>
      <c r="U1301">
        <v>9.1579999999999995</v>
      </c>
    </row>
    <row r="1302" spans="1:21" x14ac:dyDescent="0.3">
      <c r="A1302">
        <v>1000</v>
      </c>
      <c r="B1302" t="s">
        <v>2988</v>
      </c>
      <c r="C1302" s="1">
        <v>42305</v>
      </c>
      <c r="D1302" s="1">
        <v>42311</v>
      </c>
      <c r="E1302" t="s">
        <v>49</v>
      </c>
      <c r="F1302" t="s">
        <v>2989</v>
      </c>
      <c r="G1302" t="s">
        <v>2990</v>
      </c>
      <c r="H1302" t="s">
        <v>25</v>
      </c>
      <c r="I1302" t="s">
        <v>26</v>
      </c>
      <c r="J1302" t="s">
        <v>27</v>
      </c>
      <c r="K1302" t="s">
        <v>28</v>
      </c>
      <c r="L1302">
        <v>42420</v>
      </c>
      <c r="M1302" t="s">
        <v>29</v>
      </c>
      <c r="N1302" t="s">
        <v>1136</v>
      </c>
      <c r="O1302" t="s">
        <v>31</v>
      </c>
      <c r="P1302" t="s">
        <v>64</v>
      </c>
      <c r="Q1302" t="s">
        <v>1137</v>
      </c>
      <c r="R1302">
        <v>33.11</v>
      </c>
      <c r="S1302">
        <v>7</v>
      </c>
      <c r="T1302">
        <v>0</v>
      </c>
      <c r="U1302">
        <v>12.9129</v>
      </c>
    </row>
    <row r="1303" spans="1:21" x14ac:dyDescent="0.3">
      <c r="A1303">
        <v>6333</v>
      </c>
      <c r="B1303" t="s">
        <v>8842</v>
      </c>
      <c r="C1303" s="1">
        <v>41659</v>
      </c>
      <c r="D1303" s="1">
        <v>41665</v>
      </c>
      <c r="E1303" t="s">
        <v>49</v>
      </c>
      <c r="F1303" t="s">
        <v>1659</v>
      </c>
      <c r="G1303" t="s">
        <v>1660</v>
      </c>
      <c r="H1303" t="s">
        <v>25</v>
      </c>
      <c r="I1303" t="s">
        <v>26</v>
      </c>
      <c r="J1303" t="s">
        <v>236</v>
      </c>
      <c r="K1303" t="s">
        <v>237</v>
      </c>
      <c r="L1303">
        <v>48185</v>
      </c>
      <c r="M1303" t="s">
        <v>104</v>
      </c>
      <c r="N1303" t="s">
        <v>3414</v>
      </c>
      <c r="O1303" t="s">
        <v>31</v>
      </c>
      <c r="P1303" t="s">
        <v>64</v>
      </c>
      <c r="Q1303" t="s">
        <v>3415</v>
      </c>
      <c r="R1303">
        <v>14.73</v>
      </c>
      <c r="S1303">
        <v>3</v>
      </c>
      <c r="T1303">
        <v>0</v>
      </c>
      <c r="U1303">
        <v>4.8609</v>
      </c>
    </row>
    <row r="1304" spans="1:21" x14ac:dyDescent="0.3">
      <c r="A1304">
        <v>6328</v>
      </c>
      <c r="B1304" t="s">
        <v>8842</v>
      </c>
      <c r="C1304" s="1">
        <v>41659</v>
      </c>
      <c r="D1304" s="1">
        <v>41665</v>
      </c>
      <c r="E1304" t="s">
        <v>49</v>
      </c>
      <c r="F1304" t="s">
        <v>1659</v>
      </c>
      <c r="G1304" t="s">
        <v>1660</v>
      </c>
      <c r="H1304" t="s">
        <v>25</v>
      </c>
      <c r="I1304" t="s">
        <v>26</v>
      </c>
      <c r="J1304" t="s">
        <v>236</v>
      </c>
      <c r="K1304" t="s">
        <v>237</v>
      </c>
      <c r="L1304">
        <v>48185</v>
      </c>
      <c r="M1304" t="s">
        <v>104</v>
      </c>
      <c r="N1304" t="s">
        <v>1088</v>
      </c>
      <c r="O1304" t="s">
        <v>31</v>
      </c>
      <c r="P1304" t="s">
        <v>64</v>
      </c>
      <c r="Q1304" t="s">
        <v>1089</v>
      </c>
      <c r="R1304">
        <v>272.94</v>
      </c>
      <c r="S1304">
        <v>3</v>
      </c>
      <c r="T1304">
        <v>0</v>
      </c>
      <c r="U1304">
        <v>30.023399999999999</v>
      </c>
    </row>
    <row r="1305" spans="1:21" x14ac:dyDescent="0.3">
      <c r="A1305">
        <v>6312</v>
      </c>
      <c r="B1305" t="s">
        <v>8832</v>
      </c>
      <c r="C1305" s="1">
        <v>41893</v>
      </c>
      <c r="D1305" s="1">
        <v>41898</v>
      </c>
      <c r="E1305" t="s">
        <v>49</v>
      </c>
      <c r="F1305" t="s">
        <v>7804</v>
      </c>
      <c r="G1305" t="s">
        <v>7805</v>
      </c>
      <c r="H1305" t="s">
        <v>25</v>
      </c>
      <c r="I1305" t="s">
        <v>26</v>
      </c>
      <c r="J1305" t="s">
        <v>8833</v>
      </c>
      <c r="K1305" t="s">
        <v>42</v>
      </c>
      <c r="L1305">
        <v>93030</v>
      </c>
      <c r="M1305" t="s">
        <v>43</v>
      </c>
      <c r="N1305" t="s">
        <v>459</v>
      </c>
      <c r="O1305" t="s">
        <v>31</v>
      </c>
      <c r="P1305" t="s">
        <v>64</v>
      </c>
      <c r="Q1305" t="s">
        <v>460</v>
      </c>
      <c r="R1305">
        <v>127.95</v>
      </c>
      <c r="S1305">
        <v>3</v>
      </c>
      <c r="T1305">
        <v>0</v>
      </c>
      <c r="U1305">
        <v>21.7515</v>
      </c>
    </row>
    <row r="1306" spans="1:21" x14ac:dyDescent="0.3">
      <c r="A1306">
        <v>6300</v>
      </c>
      <c r="B1306" t="s">
        <v>8823</v>
      </c>
      <c r="C1306" s="1">
        <v>43069</v>
      </c>
      <c r="D1306" s="1">
        <v>43072</v>
      </c>
      <c r="E1306" t="s">
        <v>187</v>
      </c>
      <c r="F1306" t="s">
        <v>5249</v>
      </c>
      <c r="G1306" t="s">
        <v>5250</v>
      </c>
      <c r="H1306" t="s">
        <v>101</v>
      </c>
      <c r="I1306" t="s">
        <v>26</v>
      </c>
      <c r="J1306" t="s">
        <v>126</v>
      </c>
      <c r="K1306" t="s">
        <v>42</v>
      </c>
      <c r="L1306">
        <v>94109</v>
      </c>
      <c r="M1306" t="s">
        <v>43</v>
      </c>
      <c r="N1306" t="s">
        <v>8824</v>
      </c>
      <c r="O1306" t="s">
        <v>31</v>
      </c>
      <c r="P1306" t="s">
        <v>64</v>
      </c>
      <c r="Q1306" t="s">
        <v>8825</v>
      </c>
      <c r="R1306">
        <v>25.83</v>
      </c>
      <c r="S1306">
        <v>3</v>
      </c>
      <c r="T1306">
        <v>0</v>
      </c>
      <c r="U1306">
        <v>9.5571000000000002</v>
      </c>
    </row>
    <row r="1307" spans="1:21" x14ac:dyDescent="0.3">
      <c r="A1307">
        <v>6291</v>
      </c>
      <c r="B1307" t="s">
        <v>8816</v>
      </c>
      <c r="C1307" s="1">
        <v>42076</v>
      </c>
      <c r="D1307" s="1">
        <v>42081</v>
      </c>
      <c r="E1307" t="s">
        <v>22</v>
      </c>
      <c r="F1307" t="s">
        <v>3123</v>
      </c>
      <c r="G1307" t="s">
        <v>3124</v>
      </c>
      <c r="H1307" t="s">
        <v>101</v>
      </c>
      <c r="I1307" t="s">
        <v>26</v>
      </c>
      <c r="J1307" t="s">
        <v>8495</v>
      </c>
      <c r="K1307" t="s">
        <v>42</v>
      </c>
      <c r="L1307">
        <v>95928</v>
      </c>
      <c r="M1307" t="s">
        <v>43</v>
      </c>
      <c r="N1307" t="s">
        <v>1998</v>
      </c>
      <c r="O1307" t="s">
        <v>31</v>
      </c>
      <c r="P1307" t="s">
        <v>64</v>
      </c>
      <c r="Q1307" t="s">
        <v>1999</v>
      </c>
      <c r="R1307">
        <v>327.76</v>
      </c>
      <c r="S1307">
        <v>8</v>
      </c>
      <c r="T1307">
        <v>0</v>
      </c>
      <c r="U1307">
        <v>91.772800000000004</v>
      </c>
    </row>
    <row r="1308" spans="1:21" x14ac:dyDescent="0.3">
      <c r="A1308">
        <v>1011</v>
      </c>
      <c r="B1308" t="s">
        <v>3015</v>
      </c>
      <c r="C1308" s="1">
        <v>41967</v>
      </c>
      <c r="D1308" s="1">
        <v>41969</v>
      </c>
      <c r="E1308" t="s">
        <v>187</v>
      </c>
      <c r="F1308" t="s">
        <v>3016</v>
      </c>
      <c r="G1308" t="s">
        <v>3017</v>
      </c>
      <c r="H1308" t="s">
        <v>25</v>
      </c>
      <c r="I1308" t="s">
        <v>26</v>
      </c>
      <c r="J1308" t="s">
        <v>949</v>
      </c>
      <c r="K1308" t="s">
        <v>42</v>
      </c>
      <c r="L1308">
        <v>92037</v>
      </c>
      <c r="M1308" t="s">
        <v>43</v>
      </c>
      <c r="N1308" t="s">
        <v>3018</v>
      </c>
      <c r="O1308" t="s">
        <v>31</v>
      </c>
      <c r="P1308" t="s">
        <v>64</v>
      </c>
      <c r="Q1308" t="s">
        <v>3019</v>
      </c>
      <c r="R1308">
        <v>151.72</v>
      </c>
      <c r="S1308">
        <v>4</v>
      </c>
      <c r="T1308">
        <v>0</v>
      </c>
      <c r="U1308">
        <v>27.3096</v>
      </c>
    </row>
    <row r="1309" spans="1:21" x14ac:dyDescent="0.3">
      <c r="A1309">
        <v>1012</v>
      </c>
      <c r="B1309" t="s">
        <v>3020</v>
      </c>
      <c r="C1309" s="1">
        <v>42903</v>
      </c>
      <c r="D1309" s="1">
        <v>42907</v>
      </c>
      <c r="E1309" t="s">
        <v>22</v>
      </c>
      <c r="F1309" t="s">
        <v>535</v>
      </c>
      <c r="G1309" t="s">
        <v>536</v>
      </c>
      <c r="H1309" t="s">
        <v>25</v>
      </c>
      <c r="I1309" t="s">
        <v>26</v>
      </c>
      <c r="J1309" t="s">
        <v>3021</v>
      </c>
      <c r="K1309" t="s">
        <v>95</v>
      </c>
      <c r="L1309">
        <v>98502</v>
      </c>
      <c r="M1309" t="s">
        <v>43</v>
      </c>
      <c r="N1309" t="s">
        <v>169</v>
      </c>
      <c r="O1309" t="s">
        <v>31</v>
      </c>
      <c r="P1309" t="s">
        <v>64</v>
      </c>
      <c r="Q1309" t="s">
        <v>170</v>
      </c>
      <c r="R1309">
        <v>155.25</v>
      </c>
      <c r="S1309">
        <v>3</v>
      </c>
      <c r="T1309">
        <v>0</v>
      </c>
      <c r="U1309">
        <v>46.575000000000003</v>
      </c>
    </row>
    <row r="1310" spans="1:21" x14ac:dyDescent="0.3">
      <c r="A1310">
        <v>1017</v>
      </c>
      <c r="B1310" t="s">
        <v>3030</v>
      </c>
      <c r="C1310" s="1">
        <v>42191</v>
      </c>
      <c r="D1310" s="1">
        <v>42195</v>
      </c>
      <c r="E1310" t="s">
        <v>49</v>
      </c>
      <c r="F1310" t="s">
        <v>3031</v>
      </c>
      <c r="G1310" t="s">
        <v>3032</v>
      </c>
      <c r="H1310" t="s">
        <v>40</v>
      </c>
      <c r="I1310" t="s">
        <v>26</v>
      </c>
      <c r="J1310" t="s">
        <v>265</v>
      </c>
      <c r="K1310" t="s">
        <v>266</v>
      </c>
      <c r="L1310">
        <v>10011</v>
      </c>
      <c r="M1310" t="s">
        <v>147</v>
      </c>
      <c r="N1310" t="s">
        <v>3033</v>
      </c>
      <c r="O1310" t="s">
        <v>31</v>
      </c>
      <c r="P1310" t="s">
        <v>64</v>
      </c>
      <c r="Q1310" t="s">
        <v>3034</v>
      </c>
      <c r="R1310">
        <v>13.96</v>
      </c>
      <c r="S1310">
        <v>2</v>
      </c>
      <c r="T1310">
        <v>0</v>
      </c>
      <c r="U1310">
        <v>6.7008000000000001</v>
      </c>
    </row>
    <row r="1311" spans="1:21" x14ac:dyDescent="0.3">
      <c r="A1311">
        <v>1018</v>
      </c>
      <c r="B1311" t="s">
        <v>3030</v>
      </c>
      <c r="C1311" s="1">
        <v>42191</v>
      </c>
      <c r="D1311" s="1">
        <v>42195</v>
      </c>
      <c r="E1311" t="s">
        <v>49</v>
      </c>
      <c r="F1311" t="s">
        <v>3031</v>
      </c>
      <c r="G1311" t="s">
        <v>3032</v>
      </c>
      <c r="H1311" t="s">
        <v>40</v>
      </c>
      <c r="I1311" t="s">
        <v>26</v>
      </c>
      <c r="J1311" t="s">
        <v>265</v>
      </c>
      <c r="K1311" t="s">
        <v>266</v>
      </c>
      <c r="L1311">
        <v>10011</v>
      </c>
      <c r="M1311" t="s">
        <v>147</v>
      </c>
      <c r="N1311" t="s">
        <v>2682</v>
      </c>
      <c r="O1311" t="s">
        <v>31</v>
      </c>
      <c r="P1311" t="s">
        <v>64</v>
      </c>
      <c r="Q1311" t="s">
        <v>2683</v>
      </c>
      <c r="R1311">
        <v>155.82</v>
      </c>
      <c r="S1311">
        <v>3</v>
      </c>
      <c r="T1311">
        <v>0</v>
      </c>
      <c r="U1311">
        <v>63.886200000000002</v>
      </c>
    </row>
    <row r="1312" spans="1:21" x14ac:dyDescent="0.3">
      <c r="A1312">
        <v>6282</v>
      </c>
      <c r="B1312" t="s">
        <v>8809</v>
      </c>
      <c r="C1312" s="1">
        <v>42328</v>
      </c>
      <c r="D1312" s="1">
        <v>42334</v>
      </c>
      <c r="E1312" t="s">
        <v>49</v>
      </c>
      <c r="F1312" t="s">
        <v>4405</v>
      </c>
      <c r="G1312" t="s">
        <v>4406</v>
      </c>
      <c r="H1312" t="s">
        <v>25</v>
      </c>
      <c r="I1312" t="s">
        <v>26</v>
      </c>
      <c r="J1312" t="s">
        <v>5186</v>
      </c>
      <c r="K1312" t="s">
        <v>497</v>
      </c>
      <c r="L1312">
        <v>43302</v>
      </c>
      <c r="M1312" t="s">
        <v>147</v>
      </c>
      <c r="N1312" t="s">
        <v>8810</v>
      </c>
      <c r="O1312" t="s">
        <v>31</v>
      </c>
      <c r="P1312" t="s">
        <v>64</v>
      </c>
      <c r="Q1312" t="s">
        <v>8811</v>
      </c>
      <c r="R1312">
        <v>63.823999999999998</v>
      </c>
      <c r="S1312">
        <v>2</v>
      </c>
      <c r="T1312">
        <v>0.2</v>
      </c>
      <c r="U1312">
        <v>9.5736000000000008</v>
      </c>
    </row>
    <row r="1313" spans="1:21" x14ac:dyDescent="0.3">
      <c r="A1313">
        <v>6276</v>
      </c>
      <c r="B1313" t="s">
        <v>8805</v>
      </c>
      <c r="C1313" s="1">
        <v>42568</v>
      </c>
      <c r="D1313" s="1">
        <v>42573</v>
      </c>
      <c r="E1313" t="s">
        <v>22</v>
      </c>
      <c r="F1313" t="s">
        <v>5184</v>
      </c>
      <c r="G1313" t="s">
        <v>5185</v>
      </c>
      <c r="H1313" t="s">
        <v>25</v>
      </c>
      <c r="I1313" t="s">
        <v>26</v>
      </c>
      <c r="J1313" t="s">
        <v>94</v>
      </c>
      <c r="K1313" t="s">
        <v>95</v>
      </c>
      <c r="L1313">
        <v>98105</v>
      </c>
      <c r="M1313" t="s">
        <v>43</v>
      </c>
      <c r="N1313" t="s">
        <v>7004</v>
      </c>
      <c r="O1313" t="s">
        <v>31</v>
      </c>
      <c r="P1313" t="s">
        <v>64</v>
      </c>
      <c r="Q1313" t="s">
        <v>7005</v>
      </c>
      <c r="R1313">
        <v>24.75</v>
      </c>
      <c r="S1313">
        <v>5</v>
      </c>
      <c r="T1313">
        <v>0</v>
      </c>
      <c r="U1313">
        <v>10.89</v>
      </c>
    </row>
    <row r="1314" spans="1:21" x14ac:dyDescent="0.3">
      <c r="A1314">
        <v>6274</v>
      </c>
      <c r="B1314" t="s">
        <v>8805</v>
      </c>
      <c r="C1314" s="1">
        <v>42568</v>
      </c>
      <c r="D1314" s="1">
        <v>42573</v>
      </c>
      <c r="E1314" t="s">
        <v>22</v>
      </c>
      <c r="F1314" t="s">
        <v>5184</v>
      </c>
      <c r="G1314" t="s">
        <v>5185</v>
      </c>
      <c r="H1314" t="s">
        <v>25</v>
      </c>
      <c r="I1314" t="s">
        <v>26</v>
      </c>
      <c r="J1314" t="s">
        <v>94</v>
      </c>
      <c r="K1314" t="s">
        <v>95</v>
      </c>
      <c r="L1314">
        <v>98105</v>
      </c>
      <c r="M1314" t="s">
        <v>43</v>
      </c>
      <c r="N1314" t="s">
        <v>5695</v>
      </c>
      <c r="O1314" t="s">
        <v>31</v>
      </c>
      <c r="P1314" t="s">
        <v>64</v>
      </c>
      <c r="Q1314" t="s">
        <v>5696</v>
      </c>
      <c r="R1314">
        <v>12.42</v>
      </c>
      <c r="S1314">
        <v>3</v>
      </c>
      <c r="T1314">
        <v>0</v>
      </c>
      <c r="U1314">
        <v>4.4711999999999996</v>
      </c>
    </row>
    <row r="1315" spans="1:21" x14ac:dyDescent="0.3">
      <c r="A1315">
        <v>6255</v>
      </c>
      <c r="B1315" t="s">
        <v>8788</v>
      </c>
      <c r="C1315" s="1">
        <v>42255</v>
      </c>
      <c r="D1315" s="1">
        <v>42261</v>
      </c>
      <c r="E1315" t="s">
        <v>49</v>
      </c>
      <c r="F1315" t="s">
        <v>848</v>
      </c>
      <c r="G1315" t="s">
        <v>849</v>
      </c>
      <c r="H1315" t="s">
        <v>40</v>
      </c>
      <c r="I1315" t="s">
        <v>26</v>
      </c>
      <c r="J1315" t="s">
        <v>1821</v>
      </c>
      <c r="K1315" t="s">
        <v>357</v>
      </c>
      <c r="L1315">
        <v>36116</v>
      </c>
      <c r="M1315" t="s">
        <v>29</v>
      </c>
      <c r="N1315" t="s">
        <v>6833</v>
      </c>
      <c r="O1315" t="s">
        <v>31</v>
      </c>
      <c r="P1315" t="s">
        <v>64</v>
      </c>
      <c r="Q1315" t="s">
        <v>6834</v>
      </c>
      <c r="R1315">
        <v>21.36</v>
      </c>
      <c r="S1315">
        <v>8</v>
      </c>
      <c r="T1315">
        <v>0</v>
      </c>
      <c r="U1315">
        <v>8.1167999999999996</v>
      </c>
    </row>
    <row r="1316" spans="1:21" x14ac:dyDescent="0.3">
      <c r="A1316">
        <v>6249</v>
      </c>
      <c r="B1316" t="s">
        <v>8783</v>
      </c>
      <c r="C1316" s="1">
        <v>42884</v>
      </c>
      <c r="D1316" s="1">
        <v>42890</v>
      </c>
      <c r="E1316" t="s">
        <v>49</v>
      </c>
      <c r="F1316" t="s">
        <v>5163</v>
      </c>
      <c r="G1316" t="s">
        <v>5164</v>
      </c>
      <c r="H1316" t="s">
        <v>25</v>
      </c>
      <c r="I1316" t="s">
        <v>26</v>
      </c>
      <c r="J1316" t="s">
        <v>496</v>
      </c>
      <c r="K1316" t="s">
        <v>253</v>
      </c>
      <c r="L1316">
        <v>47201</v>
      </c>
      <c r="M1316" t="s">
        <v>104</v>
      </c>
      <c r="N1316" t="s">
        <v>4106</v>
      </c>
      <c r="O1316" t="s">
        <v>31</v>
      </c>
      <c r="P1316" t="s">
        <v>64</v>
      </c>
      <c r="Q1316" t="s">
        <v>1287</v>
      </c>
      <c r="R1316">
        <v>6.24</v>
      </c>
      <c r="S1316">
        <v>3</v>
      </c>
      <c r="T1316">
        <v>0</v>
      </c>
      <c r="U1316">
        <v>2.6208</v>
      </c>
    </row>
    <row r="1317" spans="1:21" x14ac:dyDescent="0.3">
      <c r="A1317">
        <v>6246</v>
      </c>
      <c r="B1317" t="s">
        <v>8782</v>
      </c>
      <c r="C1317" s="1">
        <v>42328</v>
      </c>
      <c r="D1317" s="1">
        <v>42333</v>
      </c>
      <c r="E1317" t="s">
        <v>49</v>
      </c>
      <c r="F1317" t="s">
        <v>6302</v>
      </c>
      <c r="G1317" t="s">
        <v>6303</v>
      </c>
      <c r="H1317" t="s">
        <v>101</v>
      </c>
      <c r="I1317" t="s">
        <v>26</v>
      </c>
      <c r="J1317" t="s">
        <v>94</v>
      </c>
      <c r="K1317" t="s">
        <v>95</v>
      </c>
      <c r="L1317">
        <v>98105</v>
      </c>
      <c r="M1317" t="s">
        <v>43</v>
      </c>
      <c r="N1317" t="s">
        <v>5069</v>
      </c>
      <c r="O1317" t="s">
        <v>31</v>
      </c>
      <c r="P1317" t="s">
        <v>64</v>
      </c>
      <c r="Q1317" t="s">
        <v>5070</v>
      </c>
      <c r="R1317">
        <v>22.14</v>
      </c>
      <c r="S1317">
        <v>3</v>
      </c>
      <c r="T1317">
        <v>0</v>
      </c>
      <c r="U1317">
        <v>6.4206000000000003</v>
      </c>
    </row>
    <row r="1318" spans="1:21" x14ac:dyDescent="0.3">
      <c r="A1318">
        <v>6242</v>
      </c>
      <c r="B1318" t="s">
        <v>8779</v>
      </c>
      <c r="C1318" s="1">
        <v>42883</v>
      </c>
      <c r="D1318" s="1">
        <v>42886</v>
      </c>
      <c r="E1318" t="s">
        <v>22</v>
      </c>
      <c r="F1318" t="s">
        <v>5631</v>
      </c>
      <c r="G1318" t="s">
        <v>5632</v>
      </c>
      <c r="H1318" t="s">
        <v>40</v>
      </c>
      <c r="I1318" t="s">
        <v>26</v>
      </c>
      <c r="J1318" t="s">
        <v>86</v>
      </c>
      <c r="K1318" t="s">
        <v>2700</v>
      </c>
      <c r="L1318">
        <v>3301</v>
      </c>
      <c r="M1318" t="s">
        <v>147</v>
      </c>
      <c r="N1318" t="s">
        <v>5997</v>
      </c>
      <c r="O1318" t="s">
        <v>31</v>
      </c>
      <c r="P1318" t="s">
        <v>64</v>
      </c>
      <c r="Q1318" t="s">
        <v>5998</v>
      </c>
      <c r="R1318">
        <v>247.44</v>
      </c>
      <c r="S1318">
        <v>8</v>
      </c>
      <c r="T1318">
        <v>0</v>
      </c>
      <c r="U1318">
        <v>101.4504</v>
      </c>
    </row>
    <row r="1319" spans="1:21" x14ac:dyDescent="0.3">
      <c r="A1319">
        <v>6239</v>
      </c>
      <c r="B1319" t="s">
        <v>8777</v>
      </c>
      <c r="C1319" s="1">
        <v>42350</v>
      </c>
      <c r="D1319" s="1">
        <v>42354</v>
      </c>
      <c r="E1319" t="s">
        <v>49</v>
      </c>
      <c r="F1319" t="s">
        <v>3840</v>
      </c>
      <c r="G1319" t="s">
        <v>3841</v>
      </c>
      <c r="H1319" t="s">
        <v>25</v>
      </c>
      <c r="I1319" t="s">
        <v>26</v>
      </c>
      <c r="J1319" t="s">
        <v>630</v>
      </c>
      <c r="K1319" t="s">
        <v>42</v>
      </c>
      <c r="L1319">
        <v>95123</v>
      </c>
      <c r="M1319" t="s">
        <v>43</v>
      </c>
      <c r="N1319" t="s">
        <v>5219</v>
      </c>
      <c r="O1319" t="s">
        <v>31</v>
      </c>
      <c r="P1319" t="s">
        <v>64</v>
      </c>
      <c r="Q1319" t="s">
        <v>5220</v>
      </c>
      <c r="R1319">
        <v>166.5</v>
      </c>
      <c r="S1319">
        <v>3</v>
      </c>
      <c r="T1319">
        <v>0</v>
      </c>
      <c r="U1319">
        <v>21.645</v>
      </c>
    </row>
    <row r="1320" spans="1:21" x14ac:dyDescent="0.3">
      <c r="A1320">
        <v>1032</v>
      </c>
      <c r="B1320" t="s">
        <v>3064</v>
      </c>
      <c r="C1320" s="1">
        <v>41831</v>
      </c>
      <c r="D1320" s="1">
        <v>41835</v>
      </c>
      <c r="E1320" t="s">
        <v>49</v>
      </c>
      <c r="F1320" t="s">
        <v>1348</v>
      </c>
      <c r="G1320" t="s">
        <v>1349</v>
      </c>
      <c r="H1320" t="s">
        <v>40</v>
      </c>
      <c r="I1320" t="s">
        <v>26</v>
      </c>
      <c r="J1320" t="s">
        <v>1147</v>
      </c>
      <c r="K1320" t="s">
        <v>789</v>
      </c>
      <c r="L1320">
        <v>7601</v>
      </c>
      <c r="M1320" t="s">
        <v>147</v>
      </c>
      <c r="N1320" t="s">
        <v>425</v>
      </c>
      <c r="O1320" t="s">
        <v>31</v>
      </c>
      <c r="P1320" t="s">
        <v>64</v>
      </c>
      <c r="Q1320" t="s">
        <v>426</v>
      </c>
      <c r="R1320">
        <v>124.11</v>
      </c>
      <c r="S1320">
        <v>9</v>
      </c>
      <c r="T1320">
        <v>0</v>
      </c>
      <c r="U1320">
        <v>52.126199999999997</v>
      </c>
    </row>
    <row r="1321" spans="1:21" x14ac:dyDescent="0.3">
      <c r="A1321">
        <v>6223</v>
      </c>
      <c r="B1321" t="s">
        <v>8765</v>
      </c>
      <c r="C1321" s="1">
        <v>43092</v>
      </c>
      <c r="D1321" s="1">
        <v>43096</v>
      </c>
      <c r="E1321" t="s">
        <v>49</v>
      </c>
      <c r="F1321" t="s">
        <v>1839</v>
      </c>
      <c r="G1321" t="s">
        <v>1840</v>
      </c>
      <c r="H1321" t="s">
        <v>25</v>
      </c>
      <c r="I1321" t="s">
        <v>26</v>
      </c>
      <c r="J1321" t="s">
        <v>8766</v>
      </c>
      <c r="K1321" t="s">
        <v>334</v>
      </c>
      <c r="L1321">
        <v>37075</v>
      </c>
      <c r="M1321" t="s">
        <v>29</v>
      </c>
      <c r="N1321" t="s">
        <v>872</v>
      </c>
      <c r="O1321" t="s">
        <v>31</v>
      </c>
      <c r="P1321" t="s">
        <v>64</v>
      </c>
      <c r="Q1321" t="s">
        <v>873</v>
      </c>
      <c r="R1321">
        <v>72.703999999999994</v>
      </c>
      <c r="S1321">
        <v>4</v>
      </c>
      <c r="T1321">
        <v>0.2</v>
      </c>
      <c r="U1321">
        <v>19.084800000000001</v>
      </c>
    </row>
    <row r="1322" spans="1:21" x14ac:dyDescent="0.3">
      <c r="A1322">
        <v>6216</v>
      </c>
      <c r="B1322" t="s">
        <v>8761</v>
      </c>
      <c r="C1322" s="1">
        <v>42336</v>
      </c>
      <c r="D1322" s="1">
        <v>42341</v>
      </c>
      <c r="E1322" t="s">
        <v>49</v>
      </c>
      <c r="F1322" t="s">
        <v>3915</v>
      </c>
      <c r="G1322" t="s">
        <v>3916</v>
      </c>
      <c r="H1322" t="s">
        <v>40</v>
      </c>
      <c r="I1322" t="s">
        <v>26</v>
      </c>
      <c r="J1322" t="s">
        <v>265</v>
      </c>
      <c r="K1322" t="s">
        <v>266</v>
      </c>
      <c r="L1322">
        <v>10035</v>
      </c>
      <c r="M1322" t="s">
        <v>147</v>
      </c>
      <c r="N1322" t="s">
        <v>872</v>
      </c>
      <c r="O1322" t="s">
        <v>31</v>
      </c>
      <c r="P1322" t="s">
        <v>64</v>
      </c>
      <c r="Q1322" t="s">
        <v>873</v>
      </c>
      <c r="R1322">
        <v>68.16</v>
      </c>
      <c r="S1322">
        <v>3</v>
      </c>
      <c r="T1322">
        <v>0</v>
      </c>
      <c r="U1322">
        <v>27.945599999999999</v>
      </c>
    </row>
    <row r="1323" spans="1:21" x14ac:dyDescent="0.3">
      <c r="A1323">
        <v>6212</v>
      </c>
      <c r="B1323" t="s">
        <v>8757</v>
      </c>
      <c r="C1323" s="1">
        <v>42965</v>
      </c>
      <c r="D1323" s="1">
        <v>42972</v>
      </c>
      <c r="E1323" t="s">
        <v>49</v>
      </c>
      <c r="F1323" t="s">
        <v>3809</v>
      </c>
      <c r="G1323" t="s">
        <v>3810</v>
      </c>
      <c r="H1323" t="s">
        <v>40</v>
      </c>
      <c r="I1323" t="s">
        <v>26</v>
      </c>
      <c r="J1323" t="s">
        <v>94</v>
      </c>
      <c r="K1323" t="s">
        <v>95</v>
      </c>
      <c r="L1323">
        <v>98103</v>
      </c>
      <c r="M1323" t="s">
        <v>43</v>
      </c>
      <c r="N1323" t="s">
        <v>1958</v>
      </c>
      <c r="O1323" t="s">
        <v>31</v>
      </c>
      <c r="P1323" t="s">
        <v>64</v>
      </c>
      <c r="Q1323" t="s">
        <v>1959</v>
      </c>
      <c r="R1323">
        <v>65.94</v>
      </c>
      <c r="S1323">
        <v>3</v>
      </c>
      <c r="T1323">
        <v>0</v>
      </c>
      <c r="U1323">
        <v>22.419599999999999</v>
      </c>
    </row>
    <row r="1324" spans="1:21" x14ac:dyDescent="0.3">
      <c r="A1324">
        <v>1037</v>
      </c>
      <c r="B1324" t="s">
        <v>3074</v>
      </c>
      <c r="C1324" s="1">
        <v>42482</v>
      </c>
      <c r="D1324" s="1">
        <v>42486</v>
      </c>
      <c r="E1324" t="s">
        <v>49</v>
      </c>
      <c r="F1324" t="s">
        <v>2739</v>
      </c>
      <c r="G1324" t="s">
        <v>2740</v>
      </c>
      <c r="H1324" t="s">
        <v>101</v>
      </c>
      <c r="I1324" t="s">
        <v>26</v>
      </c>
      <c r="J1324" t="s">
        <v>3075</v>
      </c>
      <c r="K1324" t="s">
        <v>596</v>
      </c>
      <c r="L1324">
        <v>65109</v>
      </c>
      <c r="M1324" t="s">
        <v>104</v>
      </c>
      <c r="N1324" t="s">
        <v>3076</v>
      </c>
      <c r="O1324" t="s">
        <v>31</v>
      </c>
      <c r="P1324" t="s">
        <v>64</v>
      </c>
      <c r="Q1324" t="s">
        <v>3077</v>
      </c>
      <c r="R1324">
        <v>86.62</v>
      </c>
      <c r="S1324">
        <v>2</v>
      </c>
      <c r="T1324">
        <v>0</v>
      </c>
      <c r="U1324">
        <v>8.6620000000000008</v>
      </c>
    </row>
    <row r="1325" spans="1:21" x14ac:dyDescent="0.3">
      <c r="A1325">
        <v>6205</v>
      </c>
      <c r="B1325" t="s">
        <v>8754</v>
      </c>
      <c r="C1325" s="1">
        <v>43070</v>
      </c>
      <c r="D1325" s="1">
        <v>43072</v>
      </c>
      <c r="E1325" t="s">
        <v>187</v>
      </c>
      <c r="F1325" t="s">
        <v>3137</v>
      </c>
      <c r="G1325" t="s">
        <v>3138</v>
      </c>
      <c r="H1325" t="s">
        <v>101</v>
      </c>
      <c r="I1325" t="s">
        <v>26</v>
      </c>
      <c r="J1325" t="s">
        <v>5186</v>
      </c>
      <c r="K1325" t="s">
        <v>497</v>
      </c>
      <c r="L1325">
        <v>43302</v>
      </c>
      <c r="M1325" t="s">
        <v>147</v>
      </c>
      <c r="N1325" t="s">
        <v>2995</v>
      </c>
      <c r="O1325" t="s">
        <v>31</v>
      </c>
      <c r="P1325" t="s">
        <v>64</v>
      </c>
      <c r="Q1325" t="s">
        <v>2996</v>
      </c>
      <c r="R1325">
        <v>7.7119999999999997</v>
      </c>
      <c r="S1325">
        <v>2</v>
      </c>
      <c r="T1325">
        <v>0.2</v>
      </c>
      <c r="U1325">
        <v>1.7352000000000001</v>
      </c>
    </row>
    <row r="1326" spans="1:21" x14ac:dyDescent="0.3">
      <c r="A1326">
        <v>6191</v>
      </c>
      <c r="B1326" t="s">
        <v>8746</v>
      </c>
      <c r="C1326" s="1">
        <v>42728</v>
      </c>
      <c r="D1326" s="1">
        <v>42732</v>
      </c>
      <c r="E1326" t="s">
        <v>49</v>
      </c>
      <c r="F1326" t="s">
        <v>2831</v>
      </c>
      <c r="G1326" t="s">
        <v>2832</v>
      </c>
      <c r="H1326" t="s">
        <v>25</v>
      </c>
      <c r="I1326" t="s">
        <v>26</v>
      </c>
      <c r="J1326" t="s">
        <v>265</v>
      </c>
      <c r="K1326" t="s">
        <v>266</v>
      </c>
      <c r="L1326">
        <v>10035</v>
      </c>
      <c r="M1326" t="s">
        <v>147</v>
      </c>
      <c r="N1326" t="s">
        <v>8247</v>
      </c>
      <c r="O1326" t="s">
        <v>31</v>
      </c>
      <c r="P1326" t="s">
        <v>64</v>
      </c>
      <c r="Q1326" t="s">
        <v>8248</v>
      </c>
      <c r="R1326">
        <v>799.56</v>
      </c>
      <c r="S1326">
        <v>9</v>
      </c>
      <c r="T1326">
        <v>0</v>
      </c>
      <c r="U1326">
        <v>207.88560000000001</v>
      </c>
    </row>
    <row r="1327" spans="1:21" x14ac:dyDescent="0.3">
      <c r="A1327">
        <v>6166</v>
      </c>
      <c r="B1327" t="s">
        <v>8730</v>
      </c>
      <c r="C1327" s="1">
        <v>41717</v>
      </c>
      <c r="D1327" s="1">
        <v>41719</v>
      </c>
      <c r="E1327" t="s">
        <v>187</v>
      </c>
      <c r="F1327" t="s">
        <v>1783</v>
      </c>
      <c r="G1327" t="s">
        <v>1784</v>
      </c>
      <c r="H1327" t="s">
        <v>40</v>
      </c>
      <c r="I1327" t="s">
        <v>26</v>
      </c>
      <c r="J1327" t="s">
        <v>1796</v>
      </c>
      <c r="K1327" t="s">
        <v>53</v>
      </c>
      <c r="L1327">
        <v>33801</v>
      </c>
      <c r="M1327" t="s">
        <v>29</v>
      </c>
      <c r="N1327" t="s">
        <v>7638</v>
      </c>
      <c r="O1327" t="s">
        <v>31</v>
      </c>
      <c r="P1327" t="s">
        <v>64</v>
      </c>
      <c r="Q1327" t="s">
        <v>7639</v>
      </c>
      <c r="R1327">
        <v>20.015999999999998</v>
      </c>
      <c r="S1327">
        <v>3</v>
      </c>
      <c r="T1327">
        <v>0.2</v>
      </c>
      <c r="U1327">
        <v>5.5044000000000004</v>
      </c>
    </row>
    <row r="1328" spans="1:21" x14ac:dyDescent="0.3">
      <c r="A1328">
        <v>1048</v>
      </c>
      <c r="B1328" t="s">
        <v>3111</v>
      </c>
      <c r="C1328" s="1">
        <v>42437</v>
      </c>
      <c r="D1328" s="1">
        <v>42442</v>
      </c>
      <c r="E1328" t="s">
        <v>49</v>
      </c>
      <c r="F1328" t="s">
        <v>1978</v>
      </c>
      <c r="G1328" t="s">
        <v>1979</v>
      </c>
      <c r="H1328" t="s">
        <v>25</v>
      </c>
      <c r="I1328" t="s">
        <v>26</v>
      </c>
      <c r="J1328" t="s">
        <v>1422</v>
      </c>
      <c r="K1328" t="s">
        <v>53</v>
      </c>
      <c r="L1328">
        <v>33142</v>
      </c>
      <c r="M1328" t="s">
        <v>29</v>
      </c>
      <c r="N1328" t="s">
        <v>459</v>
      </c>
      <c r="O1328" t="s">
        <v>31</v>
      </c>
      <c r="P1328" t="s">
        <v>64</v>
      </c>
      <c r="Q1328" t="s">
        <v>460</v>
      </c>
      <c r="R1328">
        <v>102.36</v>
      </c>
      <c r="S1328">
        <v>3</v>
      </c>
      <c r="T1328">
        <v>0.2</v>
      </c>
      <c r="U1328">
        <v>-3.8384999999999998</v>
      </c>
    </row>
    <row r="1329" spans="1:21" x14ac:dyDescent="0.3">
      <c r="A1329">
        <v>6165</v>
      </c>
      <c r="B1329" t="s">
        <v>8730</v>
      </c>
      <c r="C1329" s="1">
        <v>41717</v>
      </c>
      <c r="D1329" s="1">
        <v>41719</v>
      </c>
      <c r="E1329" t="s">
        <v>187</v>
      </c>
      <c r="F1329" t="s">
        <v>1783</v>
      </c>
      <c r="G1329" t="s">
        <v>1784</v>
      </c>
      <c r="H1329" t="s">
        <v>40</v>
      </c>
      <c r="I1329" t="s">
        <v>26</v>
      </c>
      <c r="J1329" t="s">
        <v>1796</v>
      </c>
      <c r="K1329" t="s">
        <v>53</v>
      </c>
      <c r="L1329">
        <v>33801</v>
      </c>
      <c r="M1329" t="s">
        <v>29</v>
      </c>
      <c r="N1329" t="s">
        <v>4106</v>
      </c>
      <c r="O1329" t="s">
        <v>31</v>
      </c>
      <c r="P1329" t="s">
        <v>64</v>
      </c>
      <c r="Q1329" t="s">
        <v>1287</v>
      </c>
      <c r="R1329">
        <v>4.992</v>
      </c>
      <c r="S1329">
        <v>3</v>
      </c>
      <c r="T1329">
        <v>0.2</v>
      </c>
      <c r="U1329">
        <v>1.3728</v>
      </c>
    </row>
    <row r="1330" spans="1:21" x14ac:dyDescent="0.3">
      <c r="A1330">
        <v>6157</v>
      </c>
      <c r="B1330" t="s">
        <v>8725</v>
      </c>
      <c r="C1330" s="1">
        <v>42845</v>
      </c>
      <c r="D1330" s="1">
        <v>42848</v>
      </c>
      <c r="E1330" t="s">
        <v>187</v>
      </c>
      <c r="F1330" t="s">
        <v>480</v>
      </c>
      <c r="G1330" t="s">
        <v>481</v>
      </c>
      <c r="H1330" t="s">
        <v>40</v>
      </c>
      <c r="I1330" t="s">
        <v>26</v>
      </c>
      <c r="J1330" t="s">
        <v>145</v>
      </c>
      <c r="K1330" t="s">
        <v>146</v>
      </c>
      <c r="L1330">
        <v>19120</v>
      </c>
      <c r="M1330" t="s">
        <v>147</v>
      </c>
      <c r="N1330" t="s">
        <v>5705</v>
      </c>
      <c r="O1330" t="s">
        <v>31</v>
      </c>
      <c r="P1330" t="s">
        <v>64</v>
      </c>
      <c r="Q1330" t="s">
        <v>5706</v>
      </c>
      <c r="R1330">
        <v>42.408000000000001</v>
      </c>
      <c r="S1330">
        <v>3</v>
      </c>
      <c r="T1330">
        <v>0.2</v>
      </c>
      <c r="U1330">
        <v>9.5418000000000003</v>
      </c>
    </row>
    <row r="1331" spans="1:21" x14ac:dyDescent="0.3">
      <c r="A1331">
        <v>1051</v>
      </c>
      <c r="B1331" t="s">
        <v>3113</v>
      </c>
      <c r="C1331" s="1">
        <v>42188</v>
      </c>
      <c r="D1331" s="1">
        <v>42190</v>
      </c>
      <c r="E1331" t="s">
        <v>187</v>
      </c>
      <c r="F1331" t="s">
        <v>3114</v>
      </c>
      <c r="G1331" t="s">
        <v>3115</v>
      </c>
      <c r="H1331" t="s">
        <v>40</v>
      </c>
      <c r="I1331" t="s">
        <v>26</v>
      </c>
      <c r="J1331" t="s">
        <v>145</v>
      </c>
      <c r="K1331" t="s">
        <v>146</v>
      </c>
      <c r="L1331">
        <v>19134</v>
      </c>
      <c r="M1331" t="s">
        <v>147</v>
      </c>
      <c r="N1331" t="s">
        <v>3116</v>
      </c>
      <c r="O1331" t="s">
        <v>31</v>
      </c>
      <c r="P1331" t="s">
        <v>64</v>
      </c>
      <c r="Q1331" t="s">
        <v>3117</v>
      </c>
      <c r="R1331">
        <v>168.464</v>
      </c>
      <c r="S1331">
        <v>2</v>
      </c>
      <c r="T1331">
        <v>0.2</v>
      </c>
      <c r="U1331">
        <v>-29.481200000000001</v>
      </c>
    </row>
    <row r="1332" spans="1:21" x14ac:dyDescent="0.3">
      <c r="A1332">
        <v>6154</v>
      </c>
      <c r="B1332" t="s">
        <v>8725</v>
      </c>
      <c r="C1332" s="1">
        <v>42845</v>
      </c>
      <c r="D1332" s="1">
        <v>42848</v>
      </c>
      <c r="E1332" t="s">
        <v>187</v>
      </c>
      <c r="F1332" t="s">
        <v>480</v>
      </c>
      <c r="G1332" t="s">
        <v>481</v>
      </c>
      <c r="H1332" t="s">
        <v>40</v>
      </c>
      <c r="I1332" t="s">
        <v>26</v>
      </c>
      <c r="J1332" t="s">
        <v>145</v>
      </c>
      <c r="K1332" t="s">
        <v>146</v>
      </c>
      <c r="L1332">
        <v>19120</v>
      </c>
      <c r="M1332" t="s">
        <v>147</v>
      </c>
      <c r="N1332" t="s">
        <v>5864</v>
      </c>
      <c r="O1332" t="s">
        <v>31</v>
      </c>
      <c r="P1332" t="s">
        <v>64</v>
      </c>
      <c r="Q1332" t="s">
        <v>5865</v>
      </c>
      <c r="R1332">
        <v>51.968000000000004</v>
      </c>
      <c r="S1332">
        <v>2</v>
      </c>
      <c r="T1332">
        <v>0.2</v>
      </c>
      <c r="U1332">
        <v>10.393599999999999</v>
      </c>
    </row>
    <row r="1333" spans="1:21" x14ac:dyDescent="0.3">
      <c r="A1333">
        <v>1053</v>
      </c>
      <c r="B1333" t="s">
        <v>3113</v>
      </c>
      <c r="C1333" s="1">
        <v>42188</v>
      </c>
      <c r="D1333" s="1">
        <v>42190</v>
      </c>
      <c r="E1333" t="s">
        <v>187</v>
      </c>
      <c r="F1333" t="s">
        <v>3114</v>
      </c>
      <c r="G1333" t="s">
        <v>3115</v>
      </c>
      <c r="H1333" t="s">
        <v>40</v>
      </c>
      <c r="I1333" t="s">
        <v>26</v>
      </c>
      <c r="J1333" t="s">
        <v>145</v>
      </c>
      <c r="K1333" t="s">
        <v>146</v>
      </c>
      <c r="L1333">
        <v>19134</v>
      </c>
      <c r="M1333" t="s">
        <v>147</v>
      </c>
      <c r="N1333" t="s">
        <v>3120</v>
      </c>
      <c r="O1333" t="s">
        <v>31</v>
      </c>
      <c r="P1333" t="s">
        <v>64</v>
      </c>
      <c r="Q1333" t="s">
        <v>3121</v>
      </c>
      <c r="R1333">
        <v>282.88799999999998</v>
      </c>
      <c r="S1333">
        <v>9</v>
      </c>
      <c r="T1333">
        <v>0.2</v>
      </c>
      <c r="U1333">
        <v>56.577599999999997</v>
      </c>
    </row>
    <row r="1334" spans="1:21" x14ac:dyDescent="0.3">
      <c r="A1334">
        <v>1055</v>
      </c>
      <c r="B1334" t="s">
        <v>3122</v>
      </c>
      <c r="C1334" s="1">
        <v>42098</v>
      </c>
      <c r="D1334" s="1">
        <v>42102</v>
      </c>
      <c r="E1334" t="s">
        <v>49</v>
      </c>
      <c r="F1334" t="s">
        <v>3123</v>
      </c>
      <c r="G1334" t="s">
        <v>3124</v>
      </c>
      <c r="H1334" t="s">
        <v>101</v>
      </c>
      <c r="I1334" t="s">
        <v>26</v>
      </c>
      <c r="J1334" t="s">
        <v>265</v>
      </c>
      <c r="K1334" t="s">
        <v>266</v>
      </c>
      <c r="L1334">
        <v>10009</v>
      </c>
      <c r="M1334" t="s">
        <v>147</v>
      </c>
      <c r="N1334" t="s">
        <v>3127</v>
      </c>
      <c r="O1334" t="s">
        <v>31</v>
      </c>
      <c r="P1334" t="s">
        <v>64</v>
      </c>
      <c r="Q1334" t="s">
        <v>3128</v>
      </c>
      <c r="R1334">
        <v>108.4</v>
      </c>
      <c r="S1334">
        <v>2</v>
      </c>
      <c r="T1334">
        <v>0</v>
      </c>
      <c r="U1334">
        <v>22.763999999999999</v>
      </c>
    </row>
    <row r="1335" spans="1:21" x14ac:dyDescent="0.3">
      <c r="A1335">
        <v>6121</v>
      </c>
      <c r="B1335" t="s">
        <v>8693</v>
      </c>
      <c r="C1335" s="1">
        <v>42997</v>
      </c>
      <c r="D1335" s="1">
        <v>43003</v>
      </c>
      <c r="E1335" t="s">
        <v>49</v>
      </c>
      <c r="F1335" t="s">
        <v>2771</v>
      </c>
      <c r="G1335" t="s">
        <v>2772</v>
      </c>
      <c r="H1335" t="s">
        <v>40</v>
      </c>
      <c r="I1335" t="s">
        <v>26</v>
      </c>
      <c r="J1335" t="s">
        <v>317</v>
      </c>
      <c r="K1335" t="s">
        <v>419</v>
      </c>
      <c r="L1335">
        <v>97477</v>
      </c>
      <c r="M1335" t="s">
        <v>43</v>
      </c>
      <c r="N1335" t="s">
        <v>1718</v>
      </c>
      <c r="O1335" t="s">
        <v>31</v>
      </c>
      <c r="P1335" t="s">
        <v>64</v>
      </c>
      <c r="Q1335" t="s">
        <v>1719</v>
      </c>
      <c r="R1335">
        <v>409.21600000000001</v>
      </c>
      <c r="S1335">
        <v>8</v>
      </c>
      <c r="T1335">
        <v>0.2</v>
      </c>
      <c r="U1335">
        <v>61.382399999999997</v>
      </c>
    </row>
    <row r="1336" spans="1:21" x14ac:dyDescent="0.3">
      <c r="A1336">
        <v>6088</v>
      </c>
      <c r="B1336" t="s">
        <v>8677</v>
      </c>
      <c r="C1336" s="1">
        <v>42352</v>
      </c>
      <c r="D1336" s="1">
        <v>42356</v>
      </c>
      <c r="E1336" t="s">
        <v>49</v>
      </c>
      <c r="F1336" t="s">
        <v>155</v>
      </c>
      <c r="G1336" t="s">
        <v>156</v>
      </c>
      <c r="H1336" t="s">
        <v>25</v>
      </c>
      <c r="I1336" t="s">
        <v>26</v>
      </c>
      <c r="J1336" t="s">
        <v>1715</v>
      </c>
      <c r="K1336" t="s">
        <v>42</v>
      </c>
      <c r="L1336">
        <v>92627</v>
      </c>
      <c r="M1336" t="s">
        <v>43</v>
      </c>
      <c r="N1336" t="s">
        <v>923</v>
      </c>
      <c r="O1336" t="s">
        <v>31</v>
      </c>
      <c r="P1336" t="s">
        <v>64</v>
      </c>
      <c r="Q1336" t="s">
        <v>924</v>
      </c>
      <c r="R1336">
        <v>29.22</v>
      </c>
      <c r="S1336">
        <v>3</v>
      </c>
      <c r="T1336">
        <v>0</v>
      </c>
      <c r="U1336">
        <v>12.8568</v>
      </c>
    </row>
    <row r="1337" spans="1:21" x14ac:dyDescent="0.3">
      <c r="A1337">
        <v>6082</v>
      </c>
      <c r="B1337" t="s">
        <v>8675</v>
      </c>
      <c r="C1337" s="1">
        <v>41688</v>
      </c>
      <c r="D1337" s="1">
        <v>41688</v>
      </c>
      <c r="E1337" t="s">
        <v>1292</v>
      </c>
      <c r="F1337" t="s">
        <v>1557</v>
      </c>
      <c r="G1337" t="s">
        <v>1558</v>
      </c>
      <c r="H1337" t="s">
        <v>25</v>
      </c>
      <c r="I1337" t="s">
        <v>26</v>
      </c>
      <c r="J1337" t="s">
        <v>4888</v>
      </c>
      <c r="K1337" t="s">
        <v>103</v>
      </c>
      <c r="L1337">
        <v>79424</v>
      </c>
      <c r="M1337" t="s">
        <v>104</v>
      </c>
      <c r="N1337" t="s">
        <v>7033</v>
      </c>
      <c r="O1337" t="s">
        <v>31</v>
      </c>
      <c r="P1337" t="s">
        <v>64</v>
      </c>
      <c r="Q1337" t="s">
        <v>7034</v>
      </c>
      <c r="R1337">
        <v>25.16</v>
      </c>
      <c r="S1337">
        <v>5</v>
      </c>
      <c r="T1337">
        <v>0.6</v>
      </c>
      <c r="U1337">
        <v>-11.321999999999999</v>
      </c>
    </row>
    <row r="1338" spans="1:21" x14ac:dyDescent="0.3">
      <c r="A1338">
        <v>6080</v>
      </c>
      <c r="B1338" t="s">
        <v>8673</v>
      </c>
      <c r="C1338" s="1">
        <v>42614</v>
      </c>
      <c r="D1338" s="1">
        <v>42620</v>
      </c>
      <c r="E1338" t="s">
        <v>49</v>
      </c>
      <c r="F1338" t="s">
        <v>2572</v>
      </c>
      <c r="G1338" t="s">
        <v>2573</v>
      </c>
      <c r="H1338" t="s">
        <v>25</v>
      </c>
      <c r="I1338" t="s">
        <v>26</v>
      </c>
      <c r="J1338" t="s">
        <v>265</v>
      </c>
      <c r="K1338" t="s">
        <v>266</v>
      </c>
      <c r="L1338">
        <v>10011</v>
      </c>
      <c r="M1338" t="s">
        <v>147</v>
      </c>
      <c r="N1338" t="s">
        <v>1718</v>
      </c>
      <c r="O1338" t="s">
        <v>31</v>
      </c>
      <c r="P1338" t="s">
        <v>64</v>
      </c>
      <c r="Q1338" t="s">
        <v>1719</v>
      </c>
      <c r="R1338">
        <v>191.82</v>
      </c>
      <c r="S1338">
        <v>3</v>
      </c>
      <c r="T1338">
        <v>0</v>
      </c>
      <c r="U1338">
        <v>61.382399999999997</v>
      </c>
    </row>
    <row r="1339" spans="1:21" x14ac:dyDescent="0.3">
      <c r="A1339">
        <v>6069</v>
      </c>
      <c r="B1339" t="s">
        <v>8667</v>
      </c>
      <c r="C1339" s="1">
        <v>42875</v>
      </c>
      <c r="D1339" s="1">
        <v>42879</v>
      </c>
      <c r="E1339" t="s">
        <v>49</v>
      </c>
      <c r="F1339" t="s">
        <v>2134</v>
      </c>
      <c r="G1339" t="s">
        <v>2135</v>
      </c>
      <c r="H1339" t="s">
        <v>101</v>
      </c>
      <c r="I1339" t="s">
        <v>26</v>
      </c>
      <c r="J1339" t="s">
        <v>1121</v>
      </c>
      <c r="K1339" t="s">
        <v>42</v>
      </c>
      <c r="L1339">
        <v>90712</v>
      </c>
      <c r="M1339" t="s">
        <v>43</v>
      </c>
      <c r="N1339" t="s">
        <v>3033</v>
      </c>
      <c r="O1339" t="s">
        <v>31</v>
      </c>
      <c r="P1339" t="s">
        <v>64</v>
      </c>
      <c r="Q1339" t="s">
        <v>3034</v>
      </c>
      <c r="R1339">
        <v>6.98</v>
      </c>
      <c r="S1339">
        <v>1</v>
      </c>
      <c r="T1339">
        <v>0</v>
      </c>
      <c r="U1339">
        <v>3.3504</v>
      </c>
    </row>
    <row r="1340" spans="1:21" x14ac:dyDescent="0.3">
      <c r="A1340">
        <v>6054</v>
      </c>
      <c r="B1340" t="s">
        <v>8658</v>
      </c>
      <c r="C1340" s="1">
        <v>42636</v>
      </c>
      <c r="D1340" s="1">
        <v>42639</v>
      </c>
      <c r="E1340" t="s">
        <v>22</v>
      </c>
      <c r="F1340" t="s">
        <v>1614</v>
      </c>
      <c r="G1340" t="s">
        <v>1615</v>
      </c>
      <c r="H1340" t="s">
        <v>101</v>
      </c>
      <c r="I1340" t="s">
        <v>26</v>
      </c>
      <c r="J1340" t="s">
        <v>2475</v>
      </c>
      <c r="K1340" t="s">
        <v>497</v>
      </c>
      <c r="L1340">
        <v>43130</v>
      </c>
      <c r="M1340" t="s">
        <v>147</v>
      </c>
      <c r="N1340" t="s">
        <v>6142</v>
      </c>
      <c r="O1340" t="s">
        <v>31</v>
      </c>
      <c r="P1340" t="s">
        <v>64</v>
      </c>
      <c r="Q1340" t="s">
        <v>6143</v>
      </c>
      <c r="R1340">
        <v>28</v>
      </c>
      <c r="S1340">
        <v>4</v>
      </c>
      <c r="T1340">
        <v>0.2</v>
      </c>
      <c r="U1340">
        <v>7.7</v>
      </c>
    </row>
    <row r="1341" spans="1:21" x14ac:dyDescent="0.3">
      <c r="A1341">
        <v>6046</v>
      </c>
      <c r="B1341" t="s">
        <v>8651</v>
      </c>
      <c r="C1341" s="1">
        <v>42250</v>
      </c>
      <c r="D1341" s="1">
        <v>42255</v>
      </c>
      <c r="E1341" t="s">
        <v>49</v>
      </c>
      <c r="F1341" t="s">
        <v>3673</v>
      </c>
      <c r="G1341" t="s">
        <v>3674</v>
      </c>
      <c r="H1341" t="s">
        <v>40</v>
      </c>
      <c r="I1341" t="s">
        <v>26</v>
      </c>
      <c r="J1341" t="s">
        <v>1313</v>
      </c>
      <c r="K1341" t="s">
        <v>309</v>
      </c>
      <c r="L1341">
        <v>85705</v>
      </c>
      <c r="M1341" t="s">
        <v>43</v>
      </c>
      <c r="N1341" t="s">
        <v>4264</v>
      </c>
      <c r="O1341" t="s">
        <v>31</v>
      </c>
      <c r="P1341" t="s">
        <v>64</v>
      </c>
      <c r="Q1341" t="s">
        <v>4265</v>
      </c>
      <c r="R1341">
        <v>238.15199999999999</v>
      </c>
      <c r="S1341">
        <v>3</v>
      </c>
      <c r="T1341">
        <v>0.2</v>
      </c>
      <c r="U1341">
        <v>89.307000000000002</v>
      </c>
    </row>
    <row r="1342" spans="1:21" x14ac:dyDescent="0.3">
      <c r="A1342">
        <v>6043</v>
      </c>
      <c r="B1342" t="s">
        <v>8649</v>
      </c>
      <c r="C1342" s="1">
        <v>42404</v>
      </c>
      <c r="D1342" s="1">
        <v>42408</v>
      </c>
      <c r="E1342" t="s">
        <v>49</v>
      </c>
      <c r="F1342" t="s">
        <v>163</v>
      </c>
      <c r="G1342" t="s">
        <v>164</v>
      </c>
      <c r="H1342" t="s">
        <v>25</v>
      </c>
      <c r="I1342" t="s">
        <v>26</v>
      </c>
      <c r="J1342" t="s">
        <v>2139</v>
      </c>
      <c r="K1342" t="s">
        <v>309</v>
      </c>
      <c r="L1342">
        <v>85635</v>
      </c>
      <c r="M1342" t="s">
        <v>43</v>
      </c>
      <c r="N1342" t="s">
        <v>4420</v>
      </c>
      <c r="O1342" t="s">
        <v>31</v>
      </c>
      <c r="P1342" t="s">
        <v>64</v>
      </c>
      <c r="Q1342" t="s">
        <v>4421</v>
      </c>
      <c r="R1342">
        <v>14.368</v>
      </c>
      <c r="S1342">
        <v>2</v>
      </c>
      <c r="T1342">
        <v>0.2</v>
      </c>
      <c r="U1342">
        <v>3.9512</v>
      </c>
    </row>
    <row r="1343" spans="1:21" x14ac:dyDescent="0.3">
      <c r="A1343">
        <v>6037</v>
      </c>
      <c r="B1343" t="s">
        <v>8645</v>
      </c>
      <c r="C1343" s="1">
        <v>42617</v>
      </c>
      <c r="D1343" s="1">
        <v>42621</v>
      </c>
      <c r="E1343" t="s">
        <v>49</v>
      </c>
      <c r="F1343" t="s">
        <v>7165</v>
      </c>
      <c r="G1343" t="s">
        <v>7166</v>
      </c>
      <c r="H1343" t="s">
        <v>25</v>
      </c>
      <c r="I1343" t="s">
        <v>26</v>
      </c>
      <c r="J1343" t="s">
        <v>7977</v>
      </c>
      <c r="K1343" t="s">
        <v>28</v>
      </c>
      <c r="L1343">
        <v>40324</v>
      </c>
      <c r="M1343" t="s">
        <v>29</v>
      </c>
      <c r="N1343" t="s">
        <v>1496</v>
      </c>
      <c r="O1343" t="s">
        <v>31</v>
      </c>
      <c r="P1343" t="s">
        <v>64</v>
      </c>
      <c r="Q1343" t="s">
        <v>1497</v>
      </c>
      <c r="R1343">
        <v>42.6</v>
      </c>
      <c r="S1343">
        <v>3</v>
      </c>
      <c r="T1343">
        <v>0</v>
      </c>
      <c r="U1343">
        <v>16.614000000000001</v>
      </c>
    </row>
    <row r="1344" spans="1:21" x14ac:dyDescent="0.3">
      <c r="A1344">
        <v>6034</v>
      </c>
      <c r="B1344" t="s">
        <v>8643</v>
      </c>
      <c r="C1344" s="1">
        <v>42352</v>
      </c>
      <c r="D1344" s="1">
        <v>42356</v>
      </c>
      <c r="E1344" t="s">
        <v>49</v>
      </c>
      <c r="F1344" t="s">
        <v>3798</v>
      </c>
      <c r="G1344" t="s">
        <v>3799</v>
      </c>
      <c r="H1344" t="s">
        <v>101</v>
      </c>
      <c r="I1344" t="s">
        <v>26</v>
      </c>
      <c r="J1344" t="s">
        <v>41</v>
      </c>
      <c r="K1344" t="s">
        <v>42</v>
      </c>
      <c r="L1344">
        <v>90036</v>
      </c>
      <c r="M1344" t="s">
        <v>43</v>
      </c>
      <c r="N1344" t="s">
        <v>6548</v>
      </c>
      <c r="O1344" t="s">
        <v>31</v>
      </c>
      <c r="P1344" t="s">
        <v>64</v>
      </c>
      <c r="Q1344" t="s">
        <v>6549</v>
      </c>
      <c r="R1344">
        <v>15.24</v>
      </c>
      <c r="S1344">
        <v>3</v>
      </c>
      <c r="T1344">
        <v>0</v>
      </c>
      <c r="U1344">
        <v>5.1816000000000004</v>
      </c>
    </row>
    <row r="1345" spans="1:21" x14ac:dyDescent="0.3">
      <c r="A1345">
        <v>6032</v>
      </c>
      <c r="B1345" t="s">
        <v>8640</v>
      </c>
      <c r="C1345" s="1">
        <v>42729</v>
      </c>
      <c r="D1345" s="1">
        <v>42736</v>
      </c>
      <c r="E1345" t="s">
        <v>49</v>
      </c>
      <c r="F1345" t="s">
        <v>1399</v>
      </c>
      <c r="G1345" t="s">
        <v>1400</v>
      </c>
      <c r="H1345" t="s">
        <v>40</v>
      </c>
      <c r="I1345" t="s">
        <v>26</v>
      </c>
      <c r="J1345" t="s">
        <v>8641</v>
      </c>
      <c r="K1345" t="s">
        <v>2700</v>
      </c>
      <c r="L1345">
        <v>3060</v>
      </c>
      <c r="M1345" t="s">
        <v>147</v>
      </c>
      <c r="N1345" t="s">
        <v>4938</v>
      </c>
      <c r="O1345" t="s">
        <v>31</v>
      </c>
      <c r="P1345" t="s">
        <v>64</v>
      </c>
      <c r="Q1345" t="s">
        <v>4939</v>
      </c>
      <c r="R1345">
        <v>21.12</v>
      </c>
      <c r="S1345">
        <v>4</v>
      </c>
      <c r="T1345">
        <v>0</v>
      </c>
      <c r="U1345">
        <v>6.5472000000000001</v>
      </c>
    </row>
    <row r="1346" spans="1:21" x14ac:dyDescent="0.3">
      <c r="A1346">
        <v>1090</v>
      </c>
      <c r="B1346" t="s">
        <v>3209</v>
      </c>
      <c r="C1346" s="1">
        <v>42890</v>
      </c>
      <c r="D1346" s="1">
        <v>42896</v>
      </c>
      <c r="E1346" t="s">
        <v>49</v>
      </c>
      <c r="F1346" t="s">
        <v>2914</v>
      </c>
      <c r="G1346" t="s">
        <v>2915</v>
      </c>
      <c r="H1346" t="s">
        <v>40</v>
      </c>
      <c r="I1346" t="s">
        <v>26</v>
      </c>
      <c r="J1346" t="s">
        <v>736</v>
      </c>
      <c r="K1346" t="s">
        <v>87</v>
      </c>
      <c r="L1346">
        <v>28110</v>
      </c>
      <c r="M1346" t="s">
        <v>29</v>
      </c>
      <c r="N1346" t="s">
        <v>1188</v>
      </c>
      <c r="O1346" t="s">
        <v>31</v>
      </c>
      <c r="P1346" t="s">
        <v>64</v>
      </c>
      <c r="Q1346" t="s">
        <v>1189</v>
      </c>
      <c r="R1346">
        <v>31.984000000000002</v>
      </c>
      <c r="S1346">
        <v>2</v>
      </c>
      <c r="T1346">
        <v>0.2</v>
      </c>
      <c r="U1346">
        <v>1.9990000000000001</v>
      </c>
    </row>
    <row r="1347" spans="1:21" x14ac:dyDescent="0.3">
      <c r="A1347">
        <v>6017</v>
      </c>
      <c r="B1347" t="s">
        <v>8629</v>
      </c>
      <c r="C1347" s="1">
        <v>41735</v>
      </c>
      <c r="D1347" s="1">
        <v>41741</v>
      </c>
      <c r="E1347" t="s">
        <v>49</v>
      </c>
      <c r="F1347" t="s">
        <v>6163</v>
      </c>
      <c r="G1347" t="s">
        <v>6164</v>
      </c>
      <c r="H1347" t="s">
        <v>40</v>
      </c>
      <c r="I1347" t="s">
        <v>26</v>
      </c>
      <c r="J1347" t="s">
        <v>41</v>
      </c>
      <c r="K1347" t="s">
        <v>42</v>
      </c>
      <c r="L1347">
        <v>90049</v>
      </c>
      <c r="M1347" t="s">
        <v>43</v>
      </c>
      <c r="N1347" t="s">
        <v>1136</v>
      </c>
      <c r="O1347" t="s">
        <v>31</v>
      </c>
      <c r="P1347" t="s">
        <v>64</v>
      </c>
      <c r="Q1347" t="s">
        <v>1137</v>
      </c>
      <c r="R1347">
        <v>33.11</v>
      </c>
      <c r="S1347">
        <v>7</v>
      </c>
      <c r="T1347">
        <v>0</v>
      </c>
      <c r="U1347">
        <v>12.9129</v>
      </c>
    </row>
    <row r="1348" spans="1:21" x14ac:dyDescent="0.3">
      <c r="A1348">
        <v>6016</v>
      </c>
      <c r="B1348" t="s">
        <v>8629</v>
      </c>
      <c r="C1348" s="1">
        <v>41735</v>
      </c>
      <c r="D1348" s="1">
        <v>41741</v>
      </c>
      <c r="E1348" t="s">
        <v>49</v>
      </c>
      <c r="F1348" t="s">
        <v>6163</v>
      </c>
      <c r="G1348" t="s">
        <v>6164</v>
      </c>
      <c r="H1348" t="s">
        <v>40</v>
      </c>
      <c r="I1348" t="s">
        <v>26</v>
      </c>
      <c r="J1348" t="s">
        <v>41</v>
      </c>
      <c r="K1348" t="s">
        <v>42</v>
      </c>
      <c r="L1348">
        <v>90049</v>
      </c>
      <c r="M1348" t="s">
        <v>43</v>
      </c>
      <c r="N1348" t="s">
        <v>8510</v>
      </c>
      <c r="O1348" t="s">
        <v>31</v>
      </c>
      <c r="P1348" t="s">
        <v>64</v>
      </c>
      <c r="Q1348" t="s">
        <v>8511</v>
      </c>
      <c r="R1348">
        <v>91.96</v>
      </c>
      <c r="S1348">
        <v>2</v>
      </c>
      <c r="T1348">
        <v>0</v>
      </c>
      <c r="U1348">
        <v>15.6332</v>
      </c>
    </row>
    <row r="1349" spans="1:21" x14ac:dyDescent="0.3">
      <c r="A1349">
        <v>6008</v>
      </c>
      <c r="B1349" t="s">
        <v>8626</v>
      </c>
      <c r="C1349" s="1">
        <v>42826</v>
      </c>
      <c r="D1349" s="1">
        <v>42828</v>
      </c>
      <c r="E1349" t="s">
        <v>187</v>
      </c>
      <c r="F1349" t="s">
        <v>2766</v>
      </c>
      <c r="G1349" t="s">
        <v>2767</v>
      </c>
      <c r="H1349" t="s">
        <v>40</v>
      </c>
      <c r="I1349" t="s">
        <v>26</v>
      </c>
      <c r="J1349" t="s">
        <v>2584</v>
      </c>
      <c r="K1349" t="s">
        <v>382</v>
      </c>
      <c r="L1349">
        <v>29501</v>
      </c>
      <c r="M1349" t="s">
        <v>29</v>
      </c>
      <c r="N1349" t="s">
        <v>459</v>
      </c>
      <c r="O1349" t="s">
        <v>31</v>
      </c>
      <c r="P1349" t="s">
        <v>64</v>
      </c>
      <c r="Q1349" t="s">
        <v>460</v>
      </c>
      <c r="R1349">
        <v>127.95</v>
      </c>
      <c r="S1349">
        <v>3</v>
      </c>
      <c r="T1349">
        <v>0</v>
      </c>
      <c r="U1349">
        <v>21.7515</v>
      </c>
    </row>
    <row r="1350" spans="1:21" x14ac:dyDescent="0.3">
      <c r="A1350">
        <v>6005</v>
      </c>
      <c r="B1350" t="s">
        <v>8623</v>
      </c>
      <c r="C1350" s="1">
        <v>42985</v>
      </c>
      <c r="D1350" s="1">
        <v>42989</v>
      </c>
      <c r="E1350" t="s">
        <v>49</v>
      </c>
      <c r="F1350" t="s">
        <v>3070</v>
      </c>
      <c r="G1350" t="s">
        <v>3071</v>
      </c>
      <c r="H1350" t="s">
        <v>25</v>
      </c>
      <c r="I1350" t="s">
        <v>26</v>
      </c>
      <c r="J1350" t="s">
        <v>41</v>
      </c>
      <c r="K1350" t="s">
        <v>42</v>
      </c>
      <c r="L1350">
        <v>90004</v>
      </c>
      <c r="M1350" t="s">
        <v>43</v>
      </c>
      <c r="N1350" t="s">
        <v>2452</v>
      </c>
      <c r="O1350" t="s">
        <v>31</v>
      </c>
      <c r="P1350" t="s">
        <v>64</v>
      </c>
      <c r="Q1350" t="s">
        <v>2453</v>
      </c>
      <c r="R1350">
        <v>19.760000000000002</v>
      </c>
      <c r="S1350">
        <v>4</v>
      </c>
      <c r="T1350">
        <v>0</v>
      </c>
      <c r="U1350">
        <v>8.2992000000000008</v>
      </c>
    </row>
    <row r="1351" spans="1:21" x14ac:dyDescent="0.3">
      <c r="A1351">
        <v>6002</v>
      </c>
      <c r="B1351" t="s">
        <v>8621</v>
      </c>
      <c r="C1351" s="1">
        <v>41986</v>
      </c>
      <c r="D1351" s="1">
        <v>41990</v>
      </c>
      <c r="E1351" t="s">
        <v>49</v>
      </c>
      <c r="F1351" t="s">
        <v>5052</v>
      </c>
      <c r="G1351" t="s">
        <v>5053</v>
      </c>
      <c r="H1351" t="s">
        <v>40</v>
      </c>
      <c r="I1351" t="s">
        <v>26</v>
      </c>
      <c r="J1351" t="s">
        <v>543</v>
      </c>
      <c r="K1351" t="s">
        <v>309</v>
      </c>
      <c r="L1351">
        <v>85023</v>
      </c>
      <c r="M1351" t="s">
        <v>43</v>
      </c>
      <c r="N1351" t="s">
        <v>4580</v>
      </c>
      <c r="O1351" t="s">
        <v>31</v>
      </c>
      <c r="P1351" t="s">
        <v>64</v>
      </c>
      <c r="Q1351" t="s">
        <v>4581</v>
      </c>
      <c r="R1351">
        <v>87.96</v>
      </c>
      <c r="S1351">
        <v>3</v>
      </c>
      <c r="T1351">
        <v>0.2</v>
      </c>
      <c r="U1351">
        <v>7.6965000000000003</v>
      </c>
    </row>
    <row r="1352" spans="1:21" x14ac:dyDescent="0.3">
      <c r="A1352">
        <v>1100</v>
      </c>
      <c r="B1352" t="s">
        <v>3233</v>
      </c>
      <c r="C1352" s="1">
        <v>42535</v>
      </c>
      <c r="D1352" s="1">
        <v>42538</v>
      </c>
      <c r="E1352" t="s">
        <v>187</v>
      </c>
      <c r="F1352" t="s">
        <v>3234</v>
      </c>
      <c r="G1352" t="s">
        <v>3235</v>
      </c>
      <c r="H1352" t="s">
        <v>101</v>
      </c>
      <c r="I1352" t="s">
        <v>26</v>
      </c>
      <c r="J1352" t="s">
        <v>126</v>
      </c>
      <c r="K1352" t="s">
        <v>42</v>
      </c>
      <c r="L1352">
        <v>94122</v>
      </c>
      <c r="M1352" t="s">
        <v>43</v>
      </c>
      <c r="N1352" t="s">
        <v>1559</v>
      </c>
      <c r="O1352" t="s">
        <v>31</v>
      </c>
      <c r="P1352" t="s">
        <v>64</v>
      </c>
      <c r="Q1352" t="s">
        <v>1560</v>
      </c>
      <c r="R1352">
        <v>8.73</v>
      </c>
      <c r="S1352">
        <v>3</v>
      </c>
      <c r="T1352">
        <v>0</v>
      </c>
      <c r="U1352">
        <v>4.1031000000000004</v>
      </c>
    </row>
    <row r="1353" spans="1:21" x14ac:dyDescent="0.3">
      <c r="A1353">
        <v>5985</v>
      </c>
      <c r="B1353" t="s">
        <v>8616</v>
      </c>
      <c r="C1353" s="1">
        <v>42570</v>
      </c>
      <c r="D1353" s="1">
        <v>42576</v>
      </c>
      <c r="E1353" t="s">
        <v>49</v>
      </c>
      <c r="F1353" t="s">
        <v>4877</v>
      </c>
      <c r="G1353" t="s">
        <v>4878</v>
      </c>
      <c r="H1353" t="s">
        <v>25</v>
      </c>
      <c r="I1353" t="s">
        <v>26</v>
      </c>
      <c r="J1353" t="s">
        <v>7626</v>
      </c>
      <c r="K1353" t="s">
        <v>1491</v>
      </c>
      <c r="L1353">
        <v>39401</v>
      </c>
      <c r="M1353" t="s">
        <v>29</v>
      </c>
      <c r="N1353" t="s">
        <v>5997</v>
      </c>
      <c r="O1353" t="s">
        <v>31</v>
      </c>
      <c r="P1353" t="s">
        <v>64</v>
      </c>
      <c r="Q1353" t="s">
        <v>5998</v>
      </c>
      <c r="R1353">
        <v>185.58</v>
      </c>
      <c r="S1353">
        <v>6</v>
      </c>
      <c r="T1353">
        <v>0</v>
      </c>
      <c r="U1353">
        <v>76.087800000000001</v>
      </c>
    </row>
    <row r="1354" spans="1:21" x14ac:dyDescent="0.3">
      <c r="A1354">
        <v>1107</v>
      </c>
      <c r="B1354" t="s">
        <v>3248</v>
      </c>
      <c r="C1354" s="1">
        <v>42693</v>
      </c>
      <c r="D1354" s="1">
        <v>42698</v>
      </c>
      <c r="E1354" t="s">
        <v>49</v>
      </c>
      <c r="F1354" t="s">
        <v>155</v>
      </c>
      <c r="G1354" t="s">
        <v>156</v>
      </c>
      <c r="H1354" t="s">
        <v>25</v>
      </c>
      <c r="I1354" t="s">
        <v>26</v>
      </c>
      <c r="J1354" t="s">
        <v>183</v>
      </c>
      <c r="K1354" t="s">
        <v>103</v>
      </c>
      <c r="L1354">
        <v>77041</v>
      </c>
      <c r="M1354" t="s">
        <v>104</v>
      </c>
      <c r="N1354" t="s">
        <v>1559</v>
      </c>
      <c r="O1354" t="s">
        <v>31</v>
      </c>
      <c r="P1354" t="s">
        <v>64</v>
      </c>
      <c r="Q1354" t="s">
        <v>1560</v>
      </c>
      <c r="R1354">
        <v>2.3279999999999998</v>
      </c>
      <c r="S1354">
        <v>2</v>
      </c>
      <c r="T1354">
        <v>0.6</v>
      </c>
      <c r="U1354">
        <v>-0.75660000000000005</v>
      </c>
    </row>
    <row r="1355" spans="1:21" x14ac:dyDescent="0.3">
      <c r="A1355">
        <v>5972</v>
      </c>
      <c r="B1355" t="s">
        <v>8607</v>
      </c>
      <c r="C1355" s="1">
        <v>41840</v>
      </c>
      <c r="D1355" s="1">
        <v>41842</v>
      </c>
      <c r="E1355" t="s">
        <v>187</v>
      </c>
      <c r="F1355" t="s">
        <v>1961</v>
      </c>
      <c r="G1355" t="s">
        <v>1962</v>
      </c>
      <c r="H1355" t="s">
        <v>25</v>
      </c>
      <c r="I1355" t="s">
        <v>26</v>
      </c>
      <c r="J1355" t="s">
        <v>949</v>
      </c>
      <c r="K1355" t="s">
        <v>42</v>
      </c>
      <c r="L1355">
        <v>92105</v>
      </c>
      <c r="M1355" t="s">
        <v>43</v>
      </c>
      <c r="N1355" t="s">
        <v>2393</v>
      </c>
      <c r="O1355" t="s">
        <v>31</v>
      </c>
      <c r="P1355" t="s">
        <v>64</v>
      </c>
      <c r="Q1355" t="s">
        <v>2394</v>
      </c>
      <c r="R1355">
        <v>43.02</v>
      </c>
      <c r="S1355">
        <v>3</v>
      </c>
      <c r="T1355">
        <v>0</v>
      </c>
      <c r="U1355">
        <v>15.4872</v>
      </c>
    </row>
    <row r="1356" spans="1:21" x14ac:dyDescent="0.3">
      <c r="A1356">
        <v>5961</v>
      </c>
      <c r="B1356" t="s">
        <v>8603</v>
      </c>
      <c r="C1356" s="1">
        <v>42775</v>
      </c>
      <c r="D1356" s="1">
        <v>42780</v>
      </c>
      <c r="E1356" t="s">
        <v>22</v>
      </c>
      <c r="F1356" t="s">
        <v>4244</v>
      </c>
      <c r="G1356" t="s">
        <v>4245</v>
      </c>
      <c r="H1356" t="s">
        <v>40</v>
      </c>
      <c r="I1356" t="s">
        <v>26</v>
      </c>
      <c r="J1356" t="s">
        <v>41</v>
      </c>
      <c r="K1356" t="s">
        <v>42</v>
      </c>
      <c r="L1356">
        <v>90045</v>
      </c>
      <c r="M1356" t="s">
        <v>43</v>
      </c>
      <c r="N1356" t="s">
        <v>4938</v>
      </c>
      <c r="O1356" t="s">
        <v>31</v>
      </c>
      <c r="P1356" t="s">
        <v>64</v>
      </c>
      <c r="Q1356" t="s">
        <v>4939</v>
      </c>
      <c r="R1356">
        <v>21.12</v>
      </c>
      <c r="S1356">
        <v>4</v>
      </c>
      <c r="T1356">
        <v>0</v>
      </c>
      <c r="U1356">
        <v>6.5472000000000001</v>
      </c>
    </row>
    <row r="1357" spans="1:21" x14ac:dyDescent="0.3">
      <c r="A1357">
        <v>5955</v>
      </c>
      <c r="B1357" t="s">
        <v>8601</v>
      </c>
      <c r="C1357" s="1">
        <v>41954</v>
      </c>
      <c r="D1357" s="1">
        <v>41958</v>
      </c>
      <c r="E1357" t="s">
        <v>22</v>
      </c>
      <c r="F1357" t="s">
        <v>7632</v>
      </c>
      <c r="G1357" t="s">
        <v>7633</v>
      </c>
      <c r="H1357" t="s">
        <v>40</v>
      </c>
      <c r="I1357" t="s">
        <v>26</v>
      </c>
      <c r="J1357" t="s">
        <v>4779</v>
      </c>
      <c r="K1357" t="s">
        <v>146</v>
      </c>
      <c r="L1357">
        <v>19601</v>
      </c>
      <c r="M1357" t="s">
        <v>147</v>
      </c>
      <c r="N1357" t="s">
        <v>6046</v>
      </c>
      <c r="O1357" t="s">
        <v>31</v>
      </c>
      <c r="P1357" t="s">
        <v>64</v>
      </c>
      <c r="Q1357" t="s">
        <v>6047</v>
      </c>
      <c r="R1357">
        <v>23.968</v>
      </c>
      <c r="S1357">
        <v>2</v>
      </c>
      <c r="T1357">
        <v>0.2</v>
      </c>
      <c r="U1357">
        <v>7.7896000000000001</v>
      </c>
    </row>
    <row r="1358" spans="1:21" x14ac:dyDescent="0.3">
      <c r="A1358">
        <v>5944</v>
      </c>
      <c r="B1358" t="s">
        <v>8593</v>
      </c>
      <c r="C1358" s="1">
        <v>41876</v>
      </c>
      <c r="D1358" s="1">
        <v>41880</v>
      </c>
      <c r="E1358" t="s">
        <v>49</v>
      </c>
      <c r="F1358" t="s">
        <v>263</v>
      </c>
      <c r="G1358" t="s">
        <v>264</v>
      </c>
      <c r="H1358" t="s">
        <v>40</v>
      </c>
      <c r="I1358" t="s">
        <v>26</v>
      </c>
      <c r="J1358" t="s">
        <v>41</v>
      </c>
      <c r="K1358" t="s">
        <v>42</v>
      </c>
      <c r="L1358">
        <v>90036</v>
      </c>
      <c r="M1358" t="s">
        <v>43</v>
      </c>
      <c r="N1358" t="s">
        <v>6090</v>
      </c>
      <c r="O1358" t="s">
        <v>31</v>
      </c>
      <c r="P1358" t="s">
        <v>64</v>
      </c>
      <c r="Q1358" t="s">
        <v>6091</v>
      </c>
      <c r="R1358">
        <v>6.28</v>
      </c>
      <c r="S1358">
        <v>1</v>
      </c>
      <c r="T1358">
        <v>0</v>
      </c>
      <c r="U1358">
        <v>2.6375999999999999</v>
      </c>
    </row>
    <row r="1359" spans="1:21" x14ac:dyDescent="0.3">
      <c r="A1359">
        <v>5936</v>
      </c>
      <c r="B1359" t="s">
        <v>8589</v>
      </c>
      <c r="C1359" s="1">
        <v>42555</v>
      </c>
      <c r="D1359" s="1">
        <v>42555</v>
      </c>
      <c r="E1359" t="s">
        <v>1292</v>
      </c>
      <c r="F1359" t="s">
        <v>439</v>
      </c>
      <c r="G1359" t="s">
        <v>440</v>
      </c>
      <c r="H1359" t="s">
        <v>101</v>
      </c>
      <c r="I1359" t="s">
        <v>26</v>
      </c>
      <c r="J1359" t="s">
        <v>94</v>
      </c>
      <c r="K1359" t="s">
        <v>95</v>
      </c>
      <c r="L1359">
        <v>98103</v>
      </c>
      <c r="M1359" t="s">
        <v>43</v>
      </c>
      <c r="N1359" t="s">
        <v>2073</v>
      </c>
      <c r="O1359" t="s">
        <v>31</v>
      </c>
      <c r="P1359" t="s">
        <v>64</v>
      </c>
      <c r="Q1359" t="s">
        <v>2074</v>
      </c>
      <c r="R1359">
        <v>25.4</v>
      </c>
      <c r="S1359">
        <v>5</v>
      </c>
      <c r="T1359">
        <v>0</v>
      </c>
      <c r="U1359">
        <v>8.6359999999999992</v>
      </c>
    </row>
    <row r="1360" spans="1:21" x14ac:dyDescent="0.3">
      <c r="A1360">
        <v>5929</v>
      </c>
      <c r="B1360" t="s">
        <v>8587</v>
      </c>
      <c r="C1360" s="1">
        <v>41923</v>
      </c>
      <c r="D1360" s="1">
        <v>41927</v>
      </c>
      <c r="E1360" t="s">
        <v>49</v>
      </c>
      <c r="F1360" t="s">
        <v>5176</v>
      </c>
      <c r="G1360" t="s">
        <v>5177</v>
      </c>
      <c r="H1360" t="s">
        <v>40</v>
      </c>
      <c r="I1360" t="s">
        <v>26</v>
      </c>
      <c r="J1360" t="s">
        <v>1710</v>
      </c>
      <c r="K1360" t="s">
        <v>1711</v>
      </c>
      <c r="L1360">
        <v>72701</v>
      </c>
      <c r="M1360" t="s">
        <v>29</v>
      </c>
      <c r="N1360" t="s">
        <v>5542</v>
      </c>
      <c r="O1360" t="s">
        <v>31</v>
      </c>
      <c r="P1360" t="s">
        <v>64</v>
      </c>
      <c r="Q1360" t="s">
        <v>5543</v>
      </c>
      <c r="R1360">
        <v>8.92</v>
      </c>
      <c r="S1360">
        <v>4</v>
      </c>
      <c r="T1360">
        <v>0</v>
      </c>
      <c r="U1360">
        <v>3.9247999999999998</v>
      </c>
    </row>
    <row r="1361" spans="1:21" x14ac:dyDescent="0.3">
      <c r="A1361">
        <v>1124</v>
      </c>
      <c r="B1361" t="s">
        <v>3271</v>
      </c>
      <c r="C1361" s="1">
        <v>41659</v>
      </c>
      <c r="D1361" s="1">
        <v>41665</v>
      </c>
      <c r="E1361" t="s">
        <v>49</v>
      </c>
      <c r="F1361" t="s">
        <v>2759</v>
      </c>
      <c r="G1361" t="s">
        <v>2760</v>
      </c>
      <c r="H1361" t="s">
        <v>25</v>
      </c>
      <c r="I1361" t="s">
        <v>26</v>
      </c>
      <c r="J1361" t="s">
        <v>3272</v>
      </c>
      <c r="K1361" t="s">
        <v>1711</v>
      </c>
      <c r="L1361">
        <v>72401</v>
      </c>
      <c r="M1361" t="s">
        <v>29</v>
      </c>
      <c r="N1361" t="s">
        <v>351</v>
      </c>
      <c r="O1361" t="s">
        <v>31</v>
      </c>
      <c r="P1361" t="s">
        <v>64</v>
      </c>
      <c r="Q1361" t="s">
        <v>352</v>
      </c>
      <c r="R1361">
        <v>38.6</v>
      </c>
      <c r="S1361">
        <v>4</v>
      </c>
      <c r="T1361">
        <v>0</v>
      </c>
      <c r="U1361">
        <v>11.58</v>
      </c>
    </row>
    <row r="1362" spans="1:21" x14ac:dyDescent="0.3">
      <c r="A1362">
        <v>5910</v>
      </c>
      <c r="B1362" t="s">
        <v>8577</v>
      </c>
      <c r="C1362" s="1">
        <v>42706</v>
      </c>
      <c r="D1362" s="1">
        <v>42711</v>
      </c>
      <c r="E1362" t="s">
        <v>49</v>
      </c>
      <c r="F1362" t="s">
        <v>3947</v>
      </c>
      <c r="G1362" t="s">
        <v>3948</v>
      </c>
      <c r="H1362" t="s">
        <v>40</v>
      </c>
      <c r="I1362" t="s">
        <v>26</v>
      </c>
      <c r="J1362" t="s">
        <v>630</v>
      </c>
      <c r="K1362" t="s">
        <v>42</v>
      </c>
      <c r="L1362">
        <v>95123</v>
      </c>
      <c r="M1362" t="s">
        <v>43</v>
      </c>
      <c r="N1362" t="s">
        <v>6862</v>
      </c>
      <c r="O1362" t="s">
        <v>31</v>
      </c>
      <c r="P1362" t="s">
        <v>64</v>
      </c>
      <c r="Q1362" t="s">
        <v>6863</v>
      </c>
      <c r="R1362">
        <v>14.52</v>
      </c>
      <c r="S1362">
        <v>3</v>
      </c>
      <c r="T1362">
        <v>0</v>
      </c>
      <c r="U1362">
        <v>5.6627999999999998</v>
      </c>
    </row>
    <row r="1363" spans="1:21" x14ac:dyDescent="0.3">
      <c r="A1363">
        <v>5902</v>
      </c>
      <c r="B1363" t="s">
        <v>8575</v>
      </c>
      <c r="C1363" s="1">
        <v>42701</v>
      </c>
      <c r="D1363" s="1">
        <v>42706</v>
      </c>
      <c r="E1363" t="s">
        <v>49</v>
      </c>
      <c r="F1363" t="s">
        <v>2754</v>
      </c>
      <c r="G1363" t="s">
        <v>2755</v>
      </c>
      <c r="H1363" t="s">
        <v>40</v>
      </c>
      <c r="I1363" t="s">
        <v>26</v>
      </c>
      <c r="J1363" t="s">
        <v>788</v>
      </c>
      <c r="K1363" t="s">
        <v>789</v>
      </c>
      <c r="L1363">
        <v>7090</v>
      </c>
      <c r="M1363" t="s">
        <v>147</v>
      </c>
      <c r="N1363" t="s">
        <v>4702</v>
      </c>
      <c r="O1363" t="s">
        <v>31</v>
      </c>
      <c r="P1363" t="s">
        <v>64</v>
      </c>
      <c r="Q1363" t="s">
        <v>4703</v>
      </c>
      <c r="R1363">
        <v>31.56</v>
      </c>
      <c r="S1363">
        <v>3</v>
      </c>
      <c r="T1363">
        <v>0</v>
      </c>
      <c r="U1363">
        <v>10.4148</v>
      </c>
    </row>
    <row r="1364" spans="1:21" x14ac:dyDescent="0.3">
      <c r="A1364">
        <v>5898</v>
      </c>
      <c r="B1364" t="s">
        <v>8572</v>
      </c>
      <c r="C1364" s="1">
        <v>42463</v>
      </c>
      <c r="D1364" s="1">
        <v>42469</v>
      </c>
      <c r="E1364" t="s">
        <v>49</v>
      </c>
      <c r="F1364" t="s">
        <v>124</v>
      </c>
      <c r="G1364" t="s">
        <v>125</v>
      </c>
      <c r="H1364" t="s">
        <v>25</v>
      </c>
      <c r="I1364" t="s">
        <v>26</v>
      </c>
      <c r="J1364" t="s">
        <v>1468</v>
      </c>
      <c r="K1364" t="s">
        <v>253</v>
      </c>
      <c r="L1364">
        <v>47374</v>
      </c>
      <c r="M1364" t="s">
        <v>104</v>
      </c>
      <c r="N1364" t="s">
        <v>411</v>
      </c>
      <c r="O1364" t="s">
        <v>31</v>
      </c>
      <c r="P1364" t="s">
        <v>64</v>
      </c>
      <c r="Q1364" t="s">
        <v>412</v>
      </c>
      <c r="R1364">
        <v>71.12</v>
      </c>
      <c r="S1364">
        <v>4</v>
      </c>
      <c r="T1364">
        <v>0</v>
      </c>
      <c r="U1364">
        <v>22.0472</v>
      </c>
    </row>
    <row r="1365" spans="1:21" x14ac:dyDescent="0.3">
      <c r="A1365">
        <v>5884</v>
      </c>
      <c r="B1365" t="s">
        <v>8558</v>
      </c>
      <c r="C1365" s="1">
        <v>42442</v>
      </c>
      <c r="D1365" s="1">
        <v>42444</v>
      </c>
      <c r="E1365" t="s">
        <v>22</v>
      </c>
      <c r="F1365" t="s">
        <v>4772</v>
      </c>
      <c r="G1365" t="s">
        <v>4773</v>
      </c>
      <c r="H1365" t="s">
        <v>40</v>
      </c>
      <c r="I1365" t="s">
        <v>26</v>
      </c>
      <c r="J1365" t="s">
        <v>126</v>
      </c>
      <c r="K1365" t="s">
        <v>42</v>
      </c>
      <c r="L1365">
        <v>94109</v>
      </c>
      <c r="M1365" t="s">
        <v>43</v>
      </c>
      <c r="N1365" t="s">
        <v>1484</v>
      </c>
      <c r="O1365" t="s">
        <v>31</v>
      </c>
      <c r="P1365" t="s">
        <v>64</v>
      </c>
      <c r="Q1365" t="s">
        <v>1485</v>
      </c>
      <c r="R1365">
        <v>28.28</v>
      </c>
      <c r="S1365">
        <v>2</v>
      </c>
      <c r="T1365">
        <v>0</v>
      </c>
      <c r="U1365">
        <v>7.3528000000000002</v>
      </c>
    </row>
    <row r="1366" spans="1:21" x14ac:dyDescent="0.3">
      <c r="A1366">
        <v>5872</v>
      </c>
      <c r="B1366" t="s">
        <v>8551</v>
      </c>
      <c r="C1366" s="1">
        <v>42637</v>
      </c>
      <c r="D1366" s="1">
        <v>42641</v>
      </c>
      <c r="E1366" t="s">
        <v>49</v>
      </c>
      <c r="F1366" t="s">
        <v>665</v>
      </c>
      <c r="G1366" t="s">
        <v>666</v>
      </c>
      <c r="H1366" t="s">
        <v>25</v>
      </c>
      <c r="I1366" t="s">
        <v>26</v>
      </c>
      <c r="J1366" t="s">
        <v>537</v>
      </c>
      <c r="K1366" t="s">
        <v>253</v>
      </c>
      <c r="L1366">
        <v>47401</v>
      </c>
      <c r="M1366" t="s">
        <v>104</v>
      </c>
      <c r="N1366" t="s">
        <v>459</v>
      </c>
      <c r="O1366" t="s">
        <v>31</v>
      </c>
      <c r="P1366" t="s">
        <v>64</v>
      </c>
      <c r="Q1366" t="s">
        <v>460</v>
      </c>
      <c r="R1366">
        <v>127.95</v>
      </c>
      <c r="S1366">
        <v>3</v>
      </c>
      <c r="T1366">
        <v>0</v>
      </c>
      <c r="U1366">
        <v>21.7515</v>
      </c>
    </row>
    <row r="1367" spans="1:21" x14ac:dyDescent="0.3">
      <c r="A1367">
        <v>5858</v>
      </c>
      <c r="B1367" t="s">
        <v>8537</v>
      </c>
      <c r="C1367" s="1">
        <v>42221</v>
      </c>
      <c r="D1367" s="1">
        <v>42227</v>
      </c>
      <c r="E1367" t="s">
        <v>49</v>
      </c>
      <c r="F1367" t="s">
        <v>6645</v>
      </c>
      <c r="G1367" t="s">
        <v>6646</v>
      </c>
      <c r="H1367" t="s">
        <v>40</v>
      </c>
      <c r="I1367" t="s">
        <v>26</v>
      </c>
      <c r="J1367" t="s">
        <v>816</v>
      </c>
      <c r="K1367" t="s">
        <v>103</v>
      </c>
      <c r="L1367">
        <v>75220</v>
      </c>
      <c r="M1367" t="s">
        <v>104</v>
      </c>
      <c r="N1367" t="s">
        <v>5069</v>
      </c>
      <c r="O1367" t="s">
        <v>31</v>
      </c>
      <c r="P1367" t="s">
        <v>64</v>
      </c>
      <c r="Q1367" t="s">
        <v>5070</v>
      </c>
      <c r="R1367">
        <v>14.76</v>
      </c>
      <c r="S1367">
        <v>5</v>
      </c>
      <c r="T1367">
        <v>0.6</v>
      </c>
      <c r="U1367">
        <v>-11.439</v>
      </c>
    </row>
    <row r="1368" spans="1:21" x14ac:dyDescent="0.3">
      <c r="A1368">
        <v>5853</v>
      </c>
      <c r="B1368" t="s">
        <v>8535</v>
      </c>
      <c r="C1368" s="1">
        <v>42318</v>
      </c>
      <c r="D1368" s="1">
        <v>42322</v>
      </c>
      <c r="E1368" t="s">
        <v>49</v>
      </c>
      <c r="F1368" t="s">
        <v>1531</v>
      </c>
      <c r="G1368" t="s">
        <v>1532</v>
      </c>
      <c r="H1368" t="s">
        <v>101</v>
      </c>
      <c r="I1368" t="s">
        <v>26</v>
      </c>
      <c r="J1368" t="s">
        <v>566</v>
      </c>
      <c r="K1368" t="s">
        <v>228</v>
      </c>
      <c r="L1368">
        <v>55113</v>
      </c>
      <c r="M1368" t="s">
        <v>104</v>
      </c>
      <c r="N1368" t="s">
        <v>923</v>
      </c>
      <c r="O1368" t="s">
        <v>31</v>
      </c>
      <c r="P1368" t="s">
        <v>64</v>
      </c>
      <c r="Q1368" t="s">
        <v>924</v>
      </c>
      <c r="R1368">
        <v>29.22</v>
      </c>
      <c r="S1368">
        <v>3</v>
      </c>
      <c r="T1368">
        <v>0</v>
      </c>
      <c r="U1368">
        <v>12.8568</v>
      </c>
    </row>
    <row r="1369" spans="1:21" x14ac:dyDescent="0.3">
      <c r="A1369">
        <v>5848</v>
      </c>
      <c r="B1369" t="s">
        <v>8532</v>
      </c>
      <c r="C1369" s="1">
        <v>42325</v>
      </c>
      <c r="D1369" s="1">
        <v>42329</v>
      </c>
      <c r="E1369" t="s">
        <v>49</v>
      </c>
      <c r="F1369" t="s">
        <v>5046</v>
      </c>
      <c r="G1369" t="s">
        <v>5047</v>
      </c>
      <c r="H1369" t="s">
        <v>25</v>
      </c>
      <c r="I1369" t="s">
        <v>26</v>
      </c>
      <c r="J1369" t="s">
        <v>949</v>
      </c>
      <c r="K1369" t="s">
        <v>42</v>
      </c>
      <c r="L1369">
        <v>92105</v>
      </c>
      <c r="M1369" t="s">
        <v>43</v>
      </c>
      <c r="N1369" t="s">
        <v>4489</v>
      </c>
      <c r="O1369" t="s">
        <v>31</v>
      </c>
      <c r="P1369" t="s">
        <v>64</v>
      </c>
      <c r="Q1369" t="s">
        <v>4490</v>
      </c>
      <c r="R1369">
        <v>36.6</v>
      </c>
      <c r="S1369">
        <v>3</v>
      </c>
      <c r="T1369">
        <v>0</v>
      </c>
      <c r="U1369">
        <v>15.372</v>
      </c>
    </row>
    <row r="1370" spans="1:21" x14ac:dyDescent="0.3">
      <c r="A1370">
        <v>1142</v>
      </c>
      <c r="B1370" t="s">
        <v>3303</v>
      </c>
      <c r="C1370" s="1">
        <v>41911</v>
      </c>
      <c r="D1370" s="1">
        <v>41915</v>
      </c>
      <c r="E1370" t="s">
        <v>49</v>
      </c>
      <c r="F1370" t="s">
        <v>2291</v>
      </c>
      <c r="G1370" t="s">
        <v>2292</v>
      </c>
      <c r="H1370" t="s">
        <v>25</v>
      </c>
      <c r="I1370" t="s">
        <v>26</v>
      </c>
      <c r="J1370" t="s">
        <v>41</v>
      </c>
      <c r="K1370" t="s">
        <v>42</v>
      </c>
      <c r="L1370">
        <v>90045</v>
      </c>
      <c r="M1370" t="s">
        <v>43</v>
      </c>
      <c r="N1370" t="s">
        <v>2911</v>
      </c>
      <c r="O1370" t="s">
        <v>31</v>
      </c>
      <c r="P1370" t="s">
        <v>64</v>
      </c>
      <c r="Q1370" t="s">
        <v>2912</v>
      </c>
      <c r="R1370">
        <v>204.6</v>
      </c>
      <c r="S1370">
        <v>2</v>
      </c>
      <c r="T1370">
        <v>0</v>
      </c>
      <c r="U1370">
        <v>53.195999999999998</v>
      </c>
    </row>
    <row r="1371" spans="1:21" x14ac:dyDescent="0.3">
      <c r="A1371">
        <v>5844</v>
      </c>
      <c r="B1371" t="s">
        <v>8532</v>
      </c>
      <c r="C1371" s="1">
        <v>42325</v>
      </c>
      <c r="D1371" s="1">
        <v>42329</v>
      </c>
      <c r="E1371" t="s">
        <v>49</v>
      </c>
      <c r="F1371" t="s">
        <v>5046</v>
      </c>
      <c r="G1371" t="s">
        <v>5047</v>
      </c>
      <c r="H1371" t="s">
        <v>25</v>
      </c>
      <c r="I1371" t="s">
        <v>26</v>
      </c>
      <c r="J1371" t="s">
        <v>949</v>
      </c>
      <c r="K1371" t="s">
        <v>42</v>
      </c>
      <c r="L1371">
        <v>92105</v>
      </c>
      <c r="M1371" t="s">
        <v>43</v>
      </c>
      <c r="N1371" t="s">
        <v>7799</v>
      </c>
      <c r="O1371" t="s">
        <v>31</v>
      </c>
      <c r="P1371" t="s">
        <v>64</v>
      </c>
      <c r="Q1371" t="s">
        <v>7800</v>
      </c>
      <c r="R1371">
        <v>80.959999999999994</v>
      </c>
      <c r="S1371">
        <v>4</v>
      </c>
      <c r="T1371">
        <v>0</v>
      </c>
      <c r="U1371">
        <v>29.145600000000002</v>
      </c>
    </row>
    <row r="1372" spans="1:21" x14ac:dyDescent="0.3">
      <c r="A1372">
        <v>5841</v>
      </c>
      <c r="B1372" t="s">
        <v>8531</v>
      </c>
      <c r="C1372" s="1">
        <v>42269</v>
      </c>
      <c r="D1372" s="1">
        <v>42273</v>
      </c>
      <c r="E1372" t="s">
        <v>22</v>
      </c>
      <c r="F1372" t="s">
        <v>6208</v>
      </c>
      <c r="G1372" t="s">
        <v>6209</v>
      </c>
      <c r="H1372" t="s">
        <v>101</v>
      </c>
      <c r="I1372" t="s">
        <v>26</v>
      </c>
      <c r="J1372" t="s">
        <v>1129</v>
      </c>
      <c r="K1372" t="s">
        <v>318</v>
      </c>
      <c r="L1372">
        <v>22204</v>
      </c>
      <c r="M1372" t="s">
        <v>29</v>
      </c>
      <c r="N1372" t="s">
        <v>3621</v>
      </c>
      <c r="O1372" t="s">
        <v>31</v>
      </c>
      <c r="P1372" t="s">
        <v>64</v>
      </c>
      <c r="Q1372" t="s">
        <v>3622</v>
      </c>
      <c r="R1372">
        <v>47.98</v>
      </c>
      <c r="S1372">
        <v>2</v>
      </c>
      <c r="T1372">
        <v>0</v>
      </c>
      <c r="U1372">
        <v>11.035399999999999</v>
      </c>
    </row>
    <row r="1373" spans="1:21" x14ac:dyDescent="0.3">
      <c r="A1373">
        <v>1152</v>
      </c>
      <c r="B1373" t="s">
        <v>3321</v>
      </c>
      <c r="C1373" s="1">
        <v>42132</v>
      </c>
      <c r="D1373" s="1">
        <v>42138</v>
      </c>
      <c r="E1373" t="s">
        <v>49</v>
      </c>
      <c r="F1373" t="s">
        <v>997</v>
      </c>
      <c r="G1373" t="s">
        <v>998</v>
      </c>
      <c r="H1373" t="s">
        <v>40</v>
      </c>
      <c r="I1373" t="s">
        <v>26</v>
      </c>
      <c r="J1373" t="s">
        <v>3322</v>
      </c>
      <c r="K1373" t="s">
        <v>497</v>
      </c>
      <c r="L1373">
        <v>44221</v>
      </c>
      <c r="M1373" t="s">
        <v>147</v>
      </c>
      <c r="N1373" t="s">
        <v>3323</v>
      </c>
      <c r="O1373" t="s">
        <v>31</v>
      </c>
      <c r="P1373" t="s">
        <v>64</v>
      </c>
      <c r="Q1373" t="s">
        <v>3324</v>
      </c>
      <c r="R1373">
        <v>8.3520000000000003</v>
      </c>
      <c r="S1373">
        <v>6</v>
      </c>
      <c r="T1373">
        <v>0.2</v>
      </c>
      <c r="U1373">
        <v>1.2527999999999999</v>
      </c>
    </row>
    <row r="1374" spans="1:21" x14ac:dyDescent="0.3">
      <c r="A1374">
        <v>5812</v>
      </c>
      <c r="B1374" t="s">
        <v>8509</v>
      </c>
      <c r="C1374" s="1">
        <v>42085</v>
      </c>
      <c r="D1374" s="1">
        <v>42089</v>
      </c>
      <c r="E1374" t="s">
        <v>49</v>
      </c>
      <c r="F1374" t="s">
        <v>2113</v>
      </c>
      <c r="G1374" t="s">
        <v>2114</v>
      </c>
      <c r="H1374" t="s">
        <v>40</v>
      </c>
      <c r="I1374" t="s">
        <v>26</v>
      </c>
      <c r="J1374" t="s">
        <v>949</v>
      </c>
      <c r="K1374" t="s">
        <v>42</v>
      </c>
      <c r="L1374">
        <v>92037</v>
      </c>
      <c r="M1374" t="s">
        <v>43</v>
      </c>
      <c r="N1374" t="s">
        <v>8510</v>
      </c>
      <c r="O1374" t="s">
        <v>31</v>
      </c>
      <c r="P1374" t="s">
        <v>64</v>
      </c>
      <c r="Q1374" t="s">
        <v>8511</v>
      </c>
      <c r="R1374">
        <v>91.96</v>
      </c>
      <c r="S1374">
        <v>2</v>
      </c>
      <c r="T1374">
        <v>0</v>
      </c>
      <c r="U1374">
        <v>15.6332</v>
      </c>
    </row>
    <row r="1375" spans="1:21" x14ac:dyDescent="0.3">
      <c r="A1375">
        <v>5810</v>
      </c>
      <c r="B1375" t="s">
        <v>8508</v>
      </c>
      <c r="C1375" s="1">
        <v>42406</v>
      </c>
      <c r="D1375" s="1">
        <v>42411</v>
      </c>
      <c r="E1375" t="s">
        <v>49</v>
      </c>
      <c r="F1375" t="s">
        <v>1809</v>
      </c>
      <c r="G1375" t="s">
        <v>1810</v>
      </c>
      <c r="H1375" t="s">
        <v>40</v>
      </c>
      <c r="I1375" t="s">
        <v>26</v>
      </c>
      <c r="J1375" t="s">
        <v>6251</v>
      </c>
      <c r="K1375" t="s">
        <v>334</v>
      </c>
      <c r="L1375">
        <v>37421</v>
      </c>
      <c r="M1375" t="s">
        <v>29</v>
      </c>
      <c r="N1375" t="s">
        <v>1862</v>
      </c>
      <c r="O1375" t="s">
        <v>31</v>
      </c>
      <c r="P1375" t="s">
        <v>64</v>
      </c>
      <c r="Q1375" t="s">
        <v>1863</v>
      </c>
      <c r="R1375">
        <v>132.22399999999999</v>
      </c>
      <c r="S1375">
        <v>4</v>
      </c>
      <c r="T1375">
        <v>0.2</v>
      </c>
      <c r="U1375">
        <v>-18.180800000000001</v>
      </c>
    </row>
    <row r="1376" spans="1:21" x14ac:dyDescent="0.3">
      <c r="A1376">
        <v>5797</v>
      </c>
      <c r="B1376" t="s">
        <v>8501</v>
      </c>
      <c r="C1376" s="1">
        <v>41911</v>
      </c>
      <c r="D1376" s="1">
        <v>41915</v>
      </c>
      <c r="E1376" t="s">
        <v>22</v>
      </c>
      <c r="F1376" t="s">
        <v>3681</v>
      </c>
      <c r="G1376" t="s">
        <v>3682</v>
      </c>
      <c r="H1376" t="s">
        <v>25</v>
      </c>
      <c r="I1376" t="s">
        <v>26</v>
      </c>
      <c r="J1376" t="s">
        <v>265</v>
      </c>
      <c r="K1376" t="s">
        <v>266</v>
      </c>
      <c r="L1376">
        <v>10011</v>
      </c>
      <c r="M1376" t="s">
        <v>147</v>
      </c>
      <c r="N1376" t="s">
        <v>607</v>
      </c>
      <c r="O1376" t="s">
        <v>31</v>
      </c>
      <c r="P1376" t="s">
        <v>64</v>
      </c>
      <c r="Q1376" t="s">
        <v>608</v>
      </c>
      <c r="R1376">
        <v>117.36</v>
      </c>
      <c r="S1376">
        <v>4</v>
      </c>
      <c r="T1376">
        <v>0</v>
      </c>
      <c r="U1376">
        <v>36.381599999999999</v>
      </c>
    </row>
    <row r="1377" spans="1:21" x14ac:dyDescent="0.3">
      <c r="A1377">
        <v>5794</v>
      </c>
      <c r="B1377" t="s">
        <v>8500</v>
      </c>
      <c r="C1377" s="1">
        <v>43007</v>
      </c>
      <c r="D1377" s="1">
        <v>43010</v>
      </c>
      <c r="E1377" t="s">
        <v>187</v>
      </c>
      <c r="F1377" t="s">
        <v>2572</v>
      </c>
      <c r="G1377" t="s">
        <v>2573</v>
      </c>
      <c r="H1377" t="s">
        <v>25</v>
      </c>
      <c r="I1377" t="s">
        <v>26</v>
      </c>
      <c r="J1377" t="s">
        <v>5961</v>
      </c>
      <c r="K1377" t="s">
        <v>42</v>
      </c>
      <c r="L1377">
        <v>93309</v>
      </c>
      <c r="M1377" t="s">
        <v>43</v>
      </c>
      <c r="N1377" t="s">
        <v>169</v>
      </c>
      <c r="O1377" t="s">
        <v>31</v>
      </c>
      <c r="P1377" t="s">
        <v>64</v>
      </c>
      <c r="Q1377" t="s">
        <v>170</v>
      </c>
      <c r="R1377">
        <v>51.75</v>
      </c>
      <c r="S1377">
        <v>1</v>
      </c>
      <c r="T1377">
        <v>0</v>
      </c>
      <c r="U1377">
        <v>15.525</v>
      </c>
    </row>
    <row r="1378" spans="1:21" x14ac:dyDescent="0.3">
      <c r="A1378">
        <v>5789</v>
      </c>
      <c r="B1378" t="s">
        <v>8497</v>
      </c>
      <c r="C1378" s="1">
        <v>42835</v>
      </c>
      <c r="D1378" s="1">
        <v>42839</v>
      </c>
      <c r="E1378" t="s">
        <v>22</v>
      </c>
      <c r="F1378" t="s">
        <v>8498</v>
      </c>
      <c r="G1378" t="s">
        <v>8499</v>
      </c>
      <c r="H1378" t="s">
        <v>40</v>
      </c>
      <c r="I1378" t="s">
        <v>26</v>
      </c>
      <c r="J1378" t="s">
        <v>1525</v>
      </c>
      <c r="K1378" t="s">
        <v>53</v>
      </c>
      <c r="L1378">
        <v>32216</v>
      </c>
      <c r="M1378" t="s">
        <v>29</v>
      </c>
      <c r="N1378" t="s">
        <v>5760</v>
      </c>
      <c r="O1378" t="s">
        <v>31</v>
      </c>
      <c r="P1378" t="s">
        <v>64</v>
      </c>
      <c r="Q1378" t="s">
        <v>5761</v>
      </c>
      <c r="R1378">
        <v>12.32</v>
      </c>
      <c r="S1378">
        <v>5</v>
      </c>
      <c r="T1378">
        <v>0.2</v>
      </c>
      <c r="U1378">
        <v>1.8480000000000001</v>
      </c>
    </row>
    <row r="1379" spans="1:21" x14ac:dyDescent="0.3">
      <c r="A1379">
        <v>5771</v>
      </c>
      <c r="B1379" t="s">
        <v>8484</v>
      </c>
      <c r="C1379" s="1">
        <v>42271</v>
      </c>
      <c r="D1379" s="1">
        <v>42275</v>
      </c>
      <c r="E1379" t="s">
        <v>49</v>
      </c>
      <c r="F1379" t="s">
        <v>3895</v>
      </c>
      <c r="G1379" t="s">
        <v>3896</v>
      </c>
      <c r="H1379" t="s">
        <v>40</v>
      </c>
      <c r="I1379" t="s">
        <v>26</v>
      </c>
      <c r="J1379" t="s">
        <v>41</v>
      </c>
      <c r="K1379" t="s">
        <v>42</v>
      </c>
      <c r="L1379">
        <v>90032</v>
      </c>
      <c r="M1379" t="s">
        <v>43</v>
      </c>
      <c r="N1379" t="s">
        <v>2049</v>
      </c>
      <c r="O1379" t="s">
        <v>31</v>
      </c>
      <c r="P1379" t="s">
        <v>64</v>
      </c>
      <c r="Q1379" t="s">
        <v>2050</v>
      </c>
      <c r="R1379">
        <v>14.91</v>
      </c>
      <c r="S1379">
        <v>3</v>
      </c>
      <c r="T1379">
        <v>0</v>
      </c>
      <c r="U1379">
        <v>4.6220999999999997</v>
      </c>
    </row>
    <row r="1380" spans="1:21" x14ac:dyDescent="0.3">
      <c r="A1380">
        <v>1168</v>
      </c>
      <c r="B1380" t="s">
        <v>3357</v>
      </c>
      <c r="C1380" s="1">
        <v>43077</v>
      </c>
      <c r="D1380" s="1">
        <v>43079</v>
      </c>
      <c r="E1380" t="s">
        <v>22</v>
      </c>
      <c r="F1380" t="s">
        <v>953</v>
      </c>
      <c r="G1380" t="s">
        <v>954</v>
      </c>
      <c r="H1380" t="s">
        <v>25</v>
      </c>
      <c r="I1380" t="s">
        <v>26</v>
      </c>
      <c r="J1380" t="s">
        <v>265</v>
      </c>
      <c r="K1380" t="s">
        <v>266</v>
      </c>
      <c r="L1380">
        <v>10035</v>
      </c>
      <c r="M1380" t="s">
        <v>147</v>
      </c>
      <c r="N1380" t="s">
        <v>3358</v>
      </c>
      <c r="O1380" t="s">
        <v>31</v>
      </c>
      <c r="P1380" t="s">
        <v>64</v>
      </c>
      <c r="Q1380" t="s">
        <v>3359</v>
      </c>
      <c r="R1380">
        <v>109.48</v>
      </c>
      <c r="S1380">
        <v>2</v>
      </c>
      <c r="T1380">
        <v>0</v>
      </c>
      <c r="U1380">
        <v>33.938800000000001</v>
      </c>
    </row>
    <row r="1381" spans="1:21" x14ac:dyDescent="0.3">
      <c r="A1381">
        <v>5763</v>
      </c>
      <c r="B1381" t="s">
        <v>8475</v>
      </c>
      <c r="C1381" s="1">
        <v>42959</v>
      </c>
      <c r="D1381" s="1">
        <v>42962</v>
      </c>
      <c r="E1381" t="s">
        <v>187</v>
      </c>
      <c r="F1381" t="s">
        <v>5231</v>
      </c>
      <c r="G1381" t="s">
        <v>5232</v>
      </c>
      <c r="H1381" t="s">
        <v>25</v>
      </c>
      <c r="I1381" t="s">
        <v>26</v>
      </c>
      <c r="J1381" t="s">
        <v>8476</v>
      </c>
      <c r="K1381" t="s">
        <v>42</v>
      </c>
      <c r="L1381">
        <v>92630</v>
      </c>
      <c r="M1381" t="s">
        <v>43</v>
      </c>
      <c r="N1381" t="s">
        <v>3936</v>
      </c>
      <c r="O1381" t="s">
        <v>31</v>
      </c>
      <c r="P1381" t="s">
        <v>64</v>
      </c>
      <c r="Q1381" t="s">
        <v>3937</v>
      </c>
      <c r="R1381">
        <v>54.92</v>
      </c>
      <c r="S1381">
        <v>4</v>
      </c>
      <c r="T1381">
        <v>0</v>
      </c>
      <c r="U1381">
        <v>19.7712</v>
      </c>
    </row>
    <row r="1382" spans="1:21" x14ac:dyDescent="0.3">
      <c r="A1382">
        <v>5758</v>
      </c>
      <c r="B1382" t="s">
        <v>8470</v>
      </c>
      <c r="C1382" s="1">
        <v>42227</v>
      </c>
      <c r="D1382" s="1">
        <v>42232</v>
      </c>
      <c r="E1382" t="s">
        <v>49</v>
      </c>
      <c r="F1382" t="s">
        <v>8471</v>
      </c>
      <c r="G1382" t="s">
        <v>8472</v>
      </c>
      <c r="H1382" t="s">
        <v>25</v>
      </c>
      <c r="I1382" t="s">
        <v>26</v>
      </c>
      <c r="J1382" t="s">
        <v>4596</v>
      </c>
      <c r="K1382" t="s">
        <v>87</v>
      </c>
      <c r="L1382">
        <v>27604</v>
      </c>
      <c r="M1382" t="s">
        <v>29</v>
      </c>
      <c r="N1382" t="s">
        <v>3964</v>
      </c>
      <c r="O1382" t="s">
        <v>31</v>
      </c>
      <c r="P1382" t="s">
        <v>64</v>
      </c>
      <c r="Q1382" t="s">
        <v>5777</v>
      </c>
      <c r="R1382">
        <v>46.152000000000001</v>
      </c>
      <c r="S1382">
        <v>3</v>
      </c>
      <c r="T1382">
        <v>0.2</v>
      </c>
      <c r="U1382">
        <v>12.1149</v>
      </c>
    </row>
    <row r="1383" spans="1:21" x14ac:dyDescent="0.3">
      <c r="A1383">
        <v>5746</v>
      </c>
      <c r="B1383" t="s">
        <v>8459</v>
      </c>
      <c r="C1383" s="1">
        <v>42822</v>
      </c>
      <c r="D1383" s="1">
        <v>42825</v>
      </c>
      <c r="E1383" t="s">
        <v>187</v>
      </c>
      <c r="F1383" t="s">
        <v>6611</v>
      </c>
      <c r="G1383" t="s">
        <v>6612</v>
      </c>
      <c r="H1383" t="s">
        <v>40</v>
      </c>
      <c r="I1383" t="s">
        <v>26</v>
      </c>
      <c r="J1383" t="s">
        <v>747</v>
      </c>
      <c r="K1383" t="s">
        <v>42</v>
      </c>
      <c r="L1383">
        <v>94533</v>
      </c>
      <c r="M1383" t="s">
        <v>43</v>
      </c>
      <c r="N1383" t="s">
        <v>5760</v>
      </c>
      <c r="O1383" t="s">
        <v>31</v>
      </c>
      <c r="P1383" t="s">
        <v>64</v>
      </c>
      <c r="Q1383" t="s">
        <v>5761</v>
      </c>
      <c r="R1383">
        <v>21.56</v>
      </c>
      <c r="S1383">
        <v>7</v>
      </c>
      <c r="T1383">
        <v>0</v>
      </c>
      <c r="U1383">
        <v>6.8992000000000004</v>
      </c>
    </row>
    <row r="1384" spans="1:21" x14ac:dyDescent="0.3">
      <c r="A1384">
        <v>5741</v>
      </c>
      <c r="B1384" t="s">
        <v>8459</v>
      </c>
      <c r="C1384" s="1">
        <v>42822</v>
      </c>
      <c r="D1384" s="1">
        <v>42825</v>
      </c>
      <c r="E1384" t="s">
        <v>187</v>
      </c>
      <c r="F1384" t="s">
        <v>6611</v>
      </c>
      <c r="G1384" t="s">
        <v>6612</v>
      </c>
      <c r="H1384" t="s">
        <v>40</v>
      </c>
      <c r="I1384" t="s">
        <v>26</v>
      </c>
      <c r="J1384" t="s">
        <v>747</v>
      </c>
      <c r="K1384" t="s">
        <v>42</v>
      </c>
      <c r="L1384">
        <v>94533</v>
      </c>
      <c r="M1384" t="s">
        <v>43</v>
      </c>
      <c r="N1384" t="s">
        <v>2938</v>
      </c>
      <c r="O1384" t="s">
        <v>31</v>
      </c>
      <c r="P1384" t="s">
        <v>64</v>
      </c>
      <c r="Q1384" t="s">
        <v>2939</v>
      </c>
      <c r="R1384">
        <v>26.48</v>
      </c>
      <c r="S1384">
        <v>1</v>
      </c>
      <c r="T1384">
        <v>0</v>
      </c>
      <c r="U1384">
        <v>10.0624</v>
      </c>
    </row>
    <row r="1385" spans="1:21" x14ac:dyDescent="0.3">
      <c r="A1385">
        <v>5738</v>
      </c>
      <c r="B1385" t="s">
        <v>8457</v>
      </c>
      <c r="C1385" s="1">
        <v>41659</v>
      </c>
      <c r="D1385" s="1">
        <v>41664</v>
      </c>
      <c r="E1385" t="s">
        <v>49</v>
      </c>
      <c r="F1385" t="s">
        <v>5255</v>
      </c>
      <c r="G1385" t="s">
        <v>5256</v>
      </c>
      <c r="H1385" t="s">
        <v>25</v>
      </c>
      <c r="I1385" t="s">
        <v>26</v>
      </c>
      <c r="J1385" t="s">
        <v>41</v>
      </c>
      <c r="K1385" t="s">
        <v>42</v>
      </c>
      <c r="L1385">
        <v>90049</v>
      </c>
      <c r="M1385" t="s">
        <v>43</v>
      </c>
      <c r="N1385" t="s">
        <v>351</v>
      </c>
      <c r="O1385" t="s">
        <v>31</v>
      </c>
      <c r="P1385" t="s">
        <v>64</v>
      </c>
      <c r="Q1385" t="s">
        <v>352</v>
      </c>
      <c r="R1385">
        <v>19.3</v>
      </c>
      <c r="S1385">
        <v>2</v>
      </c>
      <c r="T1385">
        <v>0</v>
      </c>
      <c r="U1385">
        <v>5.79</v>
      </c>
    </row>
    <row r="1386" spans="1:21" x14ac:dyDescent="0.3">
      <c r="A1386">
        <v>5735</v>
      </c>
      <c r="B1386" t="s">
        <v>8454</v>
      </c>
      <c r="C1386" s="1">
        <v>42915</v>
      </c>
      <c r="D1386" s="1">
        <v>42918</v>
      </c>
      <c r="E1386" t="s">
        <v>187</v>
      </c>
      <c r="F1386" t="s">
        <v>960</v>
      </c>
      <c r="G1386" t="s">
        <v>961</v>
      </c>
      <c r="H1386" t="s">
        <v>40</v>
      </c>
      <c r="I1386" t="s">
        <v>26</v>
      </c>
      <c r="J1386" t="s">
        <v>8455</v>
      </c>
      <c r="K1386" t="s">
        <v>748</v>
      </c>
      <c r="L1386">
        <v>6460</v>
      </c>
      <c r="M1386" t="s">
        <v>147</v>
      </c>
      <c r="N1386" t="s">
        <v>3847</v>
      </c>
      <c r="O1386" t="s">
        <v>31</v>
      </c>
      <c r="P1386" t="s">
        <v>64</v>
      </c>
      <c r="Q1386" t="s">
        <v>3848</v>
      </c>
      <c r="R1386">
        <v>25.16</v>
      </c>
      <c r="S1386">
        <v>2</v>
      </c>
      <c r="T1386">
        <v>0</v>
      </c>
      <c r="U1386">
        <v>8.5543999999999993</v>
      </c>
    </row>
    <row r="1387" spans="1:21" x14ac:dyDescent="0.3">
      <c r="A1387">
        <v>5708</v>
      </c>
      <c r="B1387" t="s">
        <v>8442</v>
      </c>
      <c r="C1387" s="1">
        <v>42132</v>
      </c>
      <c r="D1387" s="1">
        <v>42139</v>
      </c>
      <c r="E1387" t="s">
        <v>49</v>
      </c>
      <c r="F1387" t="s">
        <v>4284</v>
      </c>
      <c r="G1387" t="s">
        <v>4285</v>
      </c>
      <c r="H1387" t="s">
        <v>25</v>
      </c>
      <c r="I1387" t="s">
        <v>26</v>
      </c>
      <c r="J1387" t="s">
        <v>265</v>
      </c>
      <c r="K1387" t="s">
        <v>266</v>
      </c>
      <c r="L1387">
        <v>10024</v>
      </c>
      <c r="M1387" t="s">
        <v>147</v>
      </c>
      <c r="N1387" t="s">
        <v>2938</v>
      </c>
      <c r="O1387" t="s">
        <v>31</v>
      </c>
      <c r="P1387" t="s">
        <v>64</v>
      </c>
      <c r="Q1387" t="s">
        <v>2939</v>
      </c>
      <c r="R1387">
        <v>79.44</v>
      </c>
      <c r="S1387">
        <v>3</v>
      </c>
      <c r="T1387">
        <v>0</v>
      </c>
      <c r="U1387">
        <v>30.187200000000001</v>
      </c>
    </row>
    <row r="1388" spans="1:21" x14ac:dyDescent="0.3">
      <c r="A1388">
        <v>5688</v>
      </c>
      <c r="B1388" t="s">
        <v>8431</v>
      </c>
      <c r="C1388" s="1">
        <v>41848</v>
      </c>
      <c r="D1388" s="1">
        <v>41848</v>
      </c>
      <c r="E1388" t="s">
        <v>1292</v>
      </c>
      <c r="F1388" t="s">
        <v>2006</v>
      </c>
      <c r="G1388" t="s">
        <v>2007</v>
      </c>
      <c r="H1388" t="s">
        <v>25</v>
      </c>
      <c r="I1388" t="s">
        <v>26</v>
      </c>
      <c r="J1388" t="s">
        <v>4744</v>
      </c>
      <c r="K1388" t="s">
        <v>53</v>
      </c>
      <c r="L1388">
        <v>32712</v>
      </c>
      <c r="M1388" t="s">
        <v>29</v>
      </c>
      <c r="N1388" t="s">
        <v>5049</v>
      </c>
      <c r="O1388" t="s">
        <v>31</v>
      </c>
      <c r="P1388" t="s">
        <v>64</v>
      </c>
      <c r="Q1388" t="s">
        <v>5050</v>
      </c>
      <c r="R1388">
        <v>129.88800000000001</v>
      </c>
      <c r="S1388">
        <v>6</v>
      </c>
      <c r="T1388">
        <v>0.2</v>
      </c>
      <c r="U1388">
        <v>12.988799999999999</v>
      </c>
    </row>
    <row r="1389" spans="1:21" x14ac:dyDescent="0.3">
      <c r="A1389">
        <v>5678</v>
      </c>
      <c r="B1389" t="s">
        <v>8425</v>
      </c>
      <c r="C1389" s="1">
        <v>42002</v>
      </c>
      <c r="D1389" s="1">
        <v>42009</v>
      </c>
      <c r="E1389" t="s">
        <v>49</v>
      </c>
      <c r="F1389" t="s">
        <v>1978</v>
      </c>
      <c r="G1389" t="s">
        <v>1979</v>
      </c>
      <c r="H1389" t="s">
        <v>25</v>
      </c>
      <c r="I1389" t="s">
        <v>26</v>
      </c>
      <c r="J1389" t="s">
        <v>302</v>
      </c>
      <c r="K1389" t="s">
        <v>210</v>
      </c>
      <c r="L1389">
        <v>60610</v>
      </c>
      <c r="M1389" t="s">
        <v>104</v>
      </c>
      <c r="N1389" t="s">
        <v>6553</v>
      </c>
      <c r="O1389" t="s">
        <v>31</v>
      </c>
      <c r="P1389" t="s">
        <v>64</v>
      </c>
      <c r="Q1389" t="s">
        <v>6554</v>
      </c>
      <c r="R1389">
        <v>38.975999999999999</v>
      </c>
      <c r="S1389">
        <v>3</v>
      </c>
      <c r="T1389">
        <v>0.6</v>
      </c>
      <c r="U1389">
        <v>-50.668799999999997</v>
      </c>
    </row>
    <row r="1390" spans="1:21" x14ac:dyDescent="0.3">
      <c r="A1390">
        <v>5671</v>
      </c>
      <c r="B1390" t="s">
        <v>8420</v>
      </c>
      <c r="C1390" s="1">
        <v>42164</v>
      </c>
      <c r="D1390" s="1">
        <v>42166</v>
      </c>
      <c r="E1390" t="s">
        <v>22</v>
      </c>
      <c r="F1390" t="s">
        <v>1949</v>
      </c>
      <c r="G1390" t="s">
        <v>1950</v>
      </c>
      <c r="H1390" t="s">
        <v>25</v>
      </c>
      <c r="I1390" t="s">
        <v>26</v>
      </c>
      <c r="J1390" t="s">
        <v>8421</v>
      </c>
      <c r="K1390" t="s">
        <v>6267</v>
      </c>
      <c r="L1390">
        <v>83201</v>
      </c>
      <c r="M1390" t="s">
        <v>43</v>
      </c>
      <c r="N1390" t="s">
        <v>8247</v>
      </c>
      <c r="O1390" t="s">
        <v>31</v>
      </c>
      <c r="P1390" t="s">
        <v>64</v>
      </c>
      <c r="Q1390" t="s">
        <v>8248</v>
      </c>
      <c r="R1390">
        <v>355.36</v>
      </c>
      <c r="S1390">
        <v>4</v>
      </c>
      <c r="T1390">
        <v>0</v>
      </c>
      <c r="U1390">
        <v>92.393600000000006</v>
      </c>
    </row>
    <row r="1391" spans="1:21" x14ac:dyDescent="0.3">
      <c r="A1391">
        <v>5662</v>
      </c>
      <c r="B1391" t="s">
        <v>8415</v>
      </c>
      <c r="C1391" s="1">
        <v>42637</v>
      </c>
      <c r="D1391" s="1">
        <v>42644</v>
      </c>
      <c r="E1391" t="s">
        <v>49</v>
      </c>
      <c r="F1391" t="s">
        <v>5796</v>
      </c>
      <c r="G1391" t="s">
        <v>5797</v>
      </c>
      <c r="H1391" t="s">
        <v>101</v>
      </c>
      <c r="I1391" t="s">
        <v>26</v>
      </c>
      <c r="J1391" t="s">
        <v>455</v>
      </c>
      <c r="K1391" t="s">
        <v>456</v>
      </c>
      <c r="L1391">
        <v>80013</v>
      </c>
      <c r="M1391" t="s">
        <v>43</v>
      </c>
      <c r="N1391" t="s">
        <v>1112</v>
      </c>
      <c r="O1391" t="s">
        <v>31</v>
      </c>
      <c r="P1391" t="s">
        <v>64</v>
      </c>
      <c r="Q1391" t="s">
        <v>1113</v>
      </c>
      <c r="R1391">
        <v>21.44</v>
      </c>
      <c r="S1391">
        <v>2</v>
      </c>
      <c r="T1391">
        <v>0.2</v>
      </c>
      <c r="U1391">
        <v>7.5039999999999996</v>
      </c>
    </row>
    <row r="1392" spans="1:21" x14ac:dyDescent="0.3">
      <c r="A1392">
        <v>5647</v>
      </c>
      <c r="B1392" t="s">
        <v>8408</v>
      </c>
      <c r="C1392" s="1">
        <v>42008</v>
      </c>
      <c r="D1392" s="1">
        <v>42013</v>
      </c>
      <c r="E1392" t="s">
        <v>49</v>
      </c>
      <c r="F1392" t="s">
        <v>1035</v>
      </c>
      <c r="G1392" t="s">
        <v>1036</v>
      </c>
      <c r="H1392" t="s">
        <v>40</v>
      </c>
      <c r="I1392" t="s">
        <v>26</v>
      </c>
      <c r="J1392" t="s">
        <v>2817</v>
      </c>
      <c r="K1392" t="s">
        <v>318</v>
      </c>
      <c r="L1392">
        <v>22304</v>
      </c>
      <c r="M1392" t="s">
        <v>29</v>
      </c>
      <c r="N1392" t="s">
        <v>3936</v>
      </c>
      <c r="O1392" t="s">
        <v>31</v>
      </c>
      <c r="P1392" t="s">
        <v>64</v>
      </c>
      <c r="Q1392" t="s">
        <v>3937</v>
      </c>
      <c r="R1392">
        <v>192.22</v>
      </c>
      <c r="S1392">
        <v>14</v>
      </c>
      <c r="T1392">
        <v>0</v>
      </c>
      <c r="U1392">
        <v>69.199200000000005</v>
      </c>
    </row>
    <row r="1393" spans="1:21" x14ac:dyDescent="0.3">
      <c r="A1393">
        <v>1195</v>
      </c>
      <c r="B1393" t="s">
        <v>3412</v>
      </c>
      <c r="C1393" s="1">
        <v>42262</v>
      </c>
      <c r="D1393" s="1">
        <v>42262</v>
      </c>
      <c r="E1393" t="s">
        <v>1292</v>
      </c>
      <c r="F1393" t="s">
        <v>2045</v>
      </c>
      <c r="G1393" t="s">
        <v>2046</v>
      </c>
      <c r="H1393" t="s">
        <v>40</v>
      </c>
      <c r="I1393" t="s">
        <v>26</v>
      </c>
      <c r="J1393" t="s">
        <v>3413</v>
      </c>
      <c r="K1393" t="s">
        <v>53</v>
      </c>
      <c r="L1393">
        <v>33065</v>
      </c>
      <c r="M1393" t="s">
        <v>29</v>
      </c>
      <c r="N1393" t="s">
        <v>3414</v>
      </c>
      <c r="O1393" t="s">
        <v>31</v>
      </c>
      <c r="P1393" t="s">
        <v>64</v>
      </c>
      <c r="Q1393" t="s">
        <v>3415</v>
      </c>
      <c r="R1393">
        <v>15.712</v>
      </c>
      <c r="S1393">
        <v>4</v>
      </c>
      <c r="T1393">
        <v>0.2</v>
      </c>
      <c r="U1393">
        <v>2.5531999999999999</v>
      </c>
    </row>
    <row r="1394" spans="1:21" x14ac:dyDescent="0.3">
      <c r="A1394">
        <v>5646</v>
      </c>
      <c r="B1394" t="s">
        <v>8407</v>
      </c>
      <c r="C1394" s="1">
        <v>42839</v>
      </c>
      <c r="D1394" s="1">
        <v>42844</v>
      </c>
      <c r="E1394" t="s">
        <v>49</v>
      </c>
      <c r="F1394" t="s">
        <v>3752</v>
      </c>
      <c r="G1394" t="s">
        <v>3753</v>
      </c>
      <c r="H1394" t="s">
        <v>40</v>
      </c>
      <c r="I1394" t="s">
        <v>26</v>
      </c>
      <c r="J1394" t="s">
        <v>1003</v>
      </c>
      <c r="K1394" t="s">
        <v>789</v>
      </c>
      <c r="L1394">
        <v>7960</v>
      </c>
      <c r="M1394" t="s">
        <v>147</v>
      </c>
      <c r="N1394" t="s">
        <v>3704</v>
      </c>
      <c r="O1394" t="s">
        <v>31</v>
      </c>
      <c r="P1394" t="s">
        <v>64</v>
      </c>
      <c r="Q1394" t="s">
        <v>3705</v>
      </c>
      <c r="R1394">
        <v>74.45</v>
      </c>
      <c r="S1394">
        <v>5</v>
      </c>
      <c r="T1394">
        <v>0</v>
      </c>
      <c r="U1394">
        <v>20.101500000000001</v>
      </c>
    </row>
    <row r="1395" spans="1:21" x14ac:dyDescent="0.3">
      <c r="A1395">
        <v>1197</v>
      </c>
      <c r="B1395" t="s">
        <v>3412</v>
      </c>
      <c r="C1395" s="1">
        <v>42262</v>
      </c>
      <c r="D1395" s="1">
        <v>42262</v>
      </c>
      <c r="E1395" t="s">
        <v>1292</v>
      </c>
      <c r="F1395" t="s">
        <v>2045</v>
      </c>
      <c r="G1395" t="s">
        <v>2046</v>
      </c>
      <c r="H1395" t="s">
        <v>40</v>
      </c>
      <c r="I1395" t="s">
        <v>26</v>
      </c>
      <c r="J1395" t="s">
        <v>3413</v>
      </c>
      <c r="K1395" t="s">
        <v>53</v>
      </c>
      <c r="L1395">
        <v>33065</v>
      </c>
      <c r="M1395" t="s">
        <v>29</v>
      </c>
      <c r="N1395" t="s">
        <v>2267</v>
      </c>
      <c r="O1395" t="s">
        <v>31</v>
      </c>
      <c r="P1395" t="s">
        <v>64</v>
      </c>
      <c r="Q1395" t="s">
        <v>2268</v>
      </c>
      <c r="R1395">
        <v>55.968000000000004</v>
      </c>
      <c r="S1395">
        <v>1</v>
      </c>
      <c r="T1395">
        <v>0.2</v>
      </c>
      <c r="U1395">
        <v>-2.0988000000000002</v>
      </c>
    </row>
    <row r="1396" spans="1:21" x14ac:dyDescent="0.3">
      <c r="A1396">
        <v>5643</v>
      </c>
      <c r="B1396" t="s">
        <v>8404</v>
      </c>
      <c r="C1396" s="1">
        <v>42461</v>
      </c>
      <c r="D1396" s="1">
        <v>42465</v>
      </c>
      <c r="E1396" t="s">
        <v>22</v>
      </c>
      <c r="F1396" t="s">
        <v>5610</v>
      </c>
      <c r="G1396" t="s">
        <v>5611</v>
      </c>
      <c r="H1396" t="s">
        <v>101</v>
      </c>
      <c r="I1396" t="s">
        <v>26</v>
      </c>
      <c r="J1396" t="s">
        <v>496</v>
      </c>
      <c r="K1396" t="s">
        <v>1274</v>
      </c>
      <c r="L1396">
        <v>31907</v>
      </c>
      <c r="M1396" t="s">
        <v>29</v>
      </c>
      <c r="N1396" t="s">
        <v>1022</v>
      </c>
      <c r="O1396" t="s">
        <v>31</v>
      </c>
      <c r="P1396" t="s">
        <v>64</v>
      </c>
      <c r="Q1396" t="s">
        <v>1023</v>
      </c>
      <c r="R1396">
        <v>7.04</v>
      </c>
      <c r="S1396">
        <v>4</v>
      </c>
      <c r="T1396">
        <v>0</v>
      </c>
      <c r="U1396">
        <v>3.0975999999999999</v>
      </c>
    </row>
    <row r="1397" spans="1:21" x14ac:dyDescent="0.3">
      <c r="A1397">
        <v>5638</v>
      </c>
      <c r="B1397" t="s">
        <v>8398</v>
      </c>
      <c r="C1397" s="1">
        <v>42820</v>
      </c>
      <c r="D1397" s="1">
        <v>42827</v>
      </c>
      <c r="E1397" t="s">
        <v>49</v>
      </c>
      <c r="F1397" t="s">
        <v>5473</v>
      </c>
      <c r="G1397" t="s">
        <v>5474</v>
      </c>
      <c r="H1397" t="s">
        <v>40</v>
      </c>
      <c r="I1397" t="s">
        <v>26</v>
      </c>
      <c r="J1397" t="s">
        <v>2063</v>
      </c>
      <c r="K1397" t="s">
        <v>237</v>
      </c>
      <c r="L1397">
        <v>48126</v>
      </c>
      <c r="M1397" t="s">
        <v>104</v>
      </c>
      <c r="N1397" t="s">
        <v>8399</v>
      </c>
      <c r="O1397" t="s">
        <v>31</v>
      </c>
      <c r="P1397" t="s">
        <v>64</v>
      </c>
      <c r="Q1397" t="s">
        <v>8400</v>
      </c>
      <c r="R1397">
        <v>60.84</v>
      </c>
      <c r="S1397">
        <v>3</v>
      </c>
      <c r="T1397">
        <v>0</v>
      </c>
      <c r="U1397">
        <v>23.119199999999999</v>
      </c>
    </row>
    <row r="1398" spans="1:21" x14ac:dyDescent="0.3">
      <c r="A1398">
        <v>5626</v>
      </c>
      <c r="B1398" t="s">
        <v>8387</v>
      </c>
      <c r="C1398" s="1">
        <v>41911</v>
      </c>
      <c r="D1398" s="1">
        <v>41913</v>
      </c>
      <c r="E1398" t="s">
        <v>22</v>
      </c>
      <c r="F1398" t="s">
        <v>3798</v>
      </c>
      <c r="G1398" t="s">
        <v>3799</v>
      </c>
      <c r="H1398" t="s">
        <v>101</v>
      </c>
      <c r="I1398" t="s">
        <v>26</v>
      </c>
      <c r="J1398" t="s">
        <v>94</v>
      </c>
      <c r="K1398" t="s">
        <v>95</v>
      </c>
      <c r="L1398">
        <v>98115</v>
      </c>
      <c r="M1398" t="s">
        <v>43</v>
      </c>
      <c r="N1398" t="s">
        <v>258</v>
      </c>
      <c r="O1398" t="s">
        <v>31</v>
      </c>
      <c r="P1398" t="s">
        <v>64</v>
      </c>
      <c r="Q1398" t="s">
        <v>259</v>
      </c>
      <c r="R1398">
        <v>6.16</v>
      </c>
      <c r="S1398">
        <v>2</v>
      </c>
      <c r="T1398">
        <v>0</v>
      </c>
      <c r="U1398">
        <v>2.9567999999999999</v>
      </c>
    </row>
    <row r="1399" spans="1:21" x14ac:dyDescent="0.3">
      <c r="A1399">
        <v>5623</v>
      </c>
      <c r="B1399" t="s">
        <v>8385</v>
      </c>
      <c r="C1399" s="1">
        <v>42638</v>
      </c>
      <c r="D1399" s="1">
        <v>42643</v>
      </c>
      <c r="E1399" t="s">
        <v>49</v>
      </c>
      <c r="F1399" t="s">
        <v>2332</v>
      </c>
      <c r="G1399" t="s">
        <v>2333</v>
      </c>
      <c r="H1399" t="s">
        <v>40</v>
      </c>
      <c r="I1399" t="s">
        <v>26</v>
      </c>
      <c r="J1399" t="s">
        <v>7599</v>
      </c>
      <c r="K1399" t="s">
        <v>113</v>
      </c>
      <c r="L1399">
        <v>54601</v>
      </c>
      <c r="M1399" t="s">
        <v>104</v>
      </c>
      <c r="N1399" t="s">
        <v>6189</v>
      </c>
      <c r="O1399" t="s">
        <v>31</v>
      </c>
      <c r="P1399" t="s">
        <v>64</v>
      </c>
      <c r="Q1399" t="s">
        <v>6190</v>
      </c>
      <c r="R1399">
        <v>68.64</v>
      </c>
      <c r="S1399">
        <v>11</v>
      </c>
      <c r="T1399">
        <v>0</v>
      </c>
      <c r="U1399">
        <v>17.16</v>
      </c>
    </row>
    <row r="1400" spans="1:21" x14ac:dyDescent="0.3">
      <c r="A1400">
        <v>5618</v>
      </c>
      <c r="B1400" t="s">
        <v>8383</v>
      </c>
      <c r="C1400" s="1">
        <v>42916</v>
      </c>
      <c r="D1400" s="1">
        <v>42920</v>
      </c>
      <c r="E1400" t="s">
        <v>49</v>
      </c>
      <c r="F1400" t="s">
        <v>38</v>
      </c>
      <c r="G1400" t="s">
        <v>39</v>
      </c>
      <c r="H1400" t="s">
        <v>40</v>
      </c>
      <c r="I1400" t="s">
        <v>26</v>
      </c>
      <c r="J1400" t="s">
        <v>333</v>
      </c>
      <c r="K1400" t="s">
        <v>334</v>
      </c>
      <c r="L1400">
        <v>38109</v>
      </c>
      <c r="M1400" t="s">
        <v>29</v>
      </c>
      <c r="N1400" t="s">
        <v>4489</v>
      </c>
      <c r="O1400" t="s">
        <v>31</v>
      </c>
      <c r="P1400" t="s">
        <v>64</v>
      </c>
      <c r="Q1400" t="s">
        <v>4490</v>
      </c>
      <c r="R1400">
        <v>19.52</v>
      </c>
      <c r="S1400">
        <v>2</v>
      </c>
      <c r="T1400">
        <v>0.2</v>
      </c>
      <c r="U1400">
        <v>5.3680000000000003</v>
      </c>
    </row>
    <row r="1401" spans="1:21" x14ac:dyDescent="0.3">
      <c r="A1401">
        <v>5606</v>
      </c>
      <c r="B1401" t="s">
        <v>8371</v>
      </c>
      <c r="C1401" s="1">
        <v>42633</v>
      </c>
      <c r="D1401" s="1">
        <v>42638</v>
      </c>
      <c r="E1401" t="s">
        <v>49</v>
      </c>
      <c r="F1401" t="s">
        <v>4435</v>
      </c>
      <c r="G1401" t="s">
        <v>4436</v>
      </c>
      <c r="H1401" t="s">
        <v>40</v>
      </c>
      <c r="I1401" t="s">
        <v>26</v>
      </c>
      <c r="J1401" t="s">
        <v>4496</v>
      </c>
      <c r="K1401" t="s">
        <v>87</v>
      </c>
      <c r="L1401">
        <v>27405</v>
      </c>
      <c r="M1401" t="s">
        <v>29</v>
      </c>
      <c r="N1401" t="s">
        <v>6063</v>
      </c>
      <c r="O1401" t="s">
        <v>31</v>
      </c>
      <c r="P1401" t="s">
        <v>64</v>
      </c>
      <c r="Q1401" t="s">
        <v>6064</v>
      </c>
      <c r="R1401">
        <v>17.088000000000001</v>
      </c>
      <c r="S1401">
        <v>2</v>
      </c>
      <c r="T1401">
        <v>0.2</v>
      </c>
      <c r="U1401">
        <v>1.0680000000000001</v>
      </c>
    </row>
    <row r="1402" spans="1:21" x14ac:dyDescent="0.3">
      <c r="A1402">
        <v>1218</v>
      </c>
      <c r="B1402" t="s">
        <v>3434</v>
      </c>
      <c r="C1402" s="1">
        <v>42987</v>
      </c>
      <c r="D1402" s="1">
        <v>42991</v>
      </c>
      <c r="E1402" t="s">
        <v>49</v>
      </c>
      <c r="F1402" t="s">
        <v>3435</v>
      </c>
      <c r="G1402" t="s">
        <v>3436</v>
      </c>
      <c r="H1402" t="s">
        <v>40</v>
      </c>
      <c r="I1402" t="s">
        <v>26</v>
      </c>
      <c r="J1402" t="s">
        <v>145</v>
      </c>
      <c r="K1402" t="s">
        <v>146</v>
      </c>
      <c r="L1402">
        <v>19134</v>
      </c>
      <c r="M1402" t="s">
        <v>147</v>
      </c>
      <c r="N1402" t="s">
        <v>3439</v>
      </c>
      <c r="O1402" t="s">
        <v>31</v>
      </c>
      <c r="P1402" t="s">
        <v>64</v>
      </c>
      <c r="Q1402" t="s">
        <v>3440</v>
      </c>
      <c r="R1402">
        <v>17.024000000000001</v>
      </c>
      <c r="S1402">
        <v>2</v>
      </c>
      <c r="T1402">
        <v>0.2</v>
      </c>
      <c r="U1402">
        <v>1.7023999999999999</v>
      </c>
    </row>
    <row r="1403" spans="1:21" x14ac:dyDescent="0.3">
      <c r="A1403">
        <v>5584</v>
      </c>
      <c r="B1403" t="s">
        <v>8348</v>
      </c>
      <c r="C1403" s="1">
        <v>41988</v>
      </c>
      <c r="D1403" s="1">
        <v>41992</v>
      </c>
      <c r="E1403" t="s">
        <v>22</v>
      </c>
      <c r="F1403" t="s">
        <v>1051</v>
      </c>
      <c r="G1403" t="s">
        <v>1052</v>
      </c>
      <c r="H1403" t="s">
        <v>25</v>
      </c>
      <c r="I1403" t="s">
        <v>26</v>
      </c>
      <c r="J1403" t="s">
        <v>949</v>
      </c>
      <c r="K1403" t="s">
        <v>42</v>
      </c>
      <c r="L1403">
        <v>92037</v>
      </c>
      <c r="M1403" t="s">
        <v>43</v>
      </c>
      <c r="N1403" t="s">
        <v>5760</v>
      </c>
      <c r="O1403" t="s">
        <v>31</v>
      </c>
      <c r="P1403" t="s">
        <v>64</v>
      </c>
      <c r="Q1403" t="s">
        <v>5761</v>
      </c>
      <c r="R1403">
        <v>6.16</v>
      </c>
      <c r="S1403">
        <v>2</v>
      </c>
      <c r="T1403">
        <v>0</v>
      </c>
      <c r="U1403">
        <v>1.9712000000000001</v>
      </c>
    </row>
    <row r="1404" spans="1:21" x14ac:dyDescent="0.3">
      <c r="A1404">
        <v>5582</v>
      </c>
      <c r="B1404" t="s">
        <v>8346</v>
      </c>
      <c r="C1404" s="1">
        <v>43012</v>
      </c>
      <c r="D1404" s="1">
        <v>43016</v>
      </c>
      <c r="E1404" t="s">
        <v>49</v>
      </c>
      <c r="F1404" t="s">
        <v>300</v>
      </c>
      <c r="G1404" t="s">
        <v>301</v>
      </c>
      <c r="H1404" t="s">
        <v>101</v>
      </c>
      <c r="I1404" t="s">
        <v>26</v>
      </c>
      <c r="J1404" t="s">
        <v>3220</v>
      </c>
      <c r="K1404" t="s">
        <v>2741</v>
      </c>
      <c r="L1404">
        <v>20735</v>
      </c>
      <c r="M1404" t="s">
        <v>147</v>
      </c>
      <c r="N1404" t="s">
        <v>3470</v>
      </c>
      <c r="O1404" t="s">
        <v>31</v>
      </c>
      <c r="P1404" t="s">
        <v>64</v>
      </c>
      <c r="Q1404" t="s">
        <v>3471</v>
      </c>
      <c r="R1404">
        <v>19.98</v>
      </c>
      <c r="S1404">
        <v>1</v>
      </c>
      <c r="T1404">
        <v>0</v>
      </c>
      <c r="U1404">
        <v>8.5914000000000001</v>
      </c>
    </row>
    <row r="1405" spans="1:21" x14ac:dyDescent="0.3">
      <c r="A1405">
        <v>5577</v>
      </c>
      <c r="B1405" t="s">
        <v>8344</v>
      </c>
      <c r="C1405" s="1">
        <v>42716</v>
      </c>
      <c r="D1405" s="1">
        <v>42720</v>
      </c>
      <c r="E1405" t="s">
        <v>49</v>
      </c>
      <c r="F1405" t="s">
        <v>1429</v>
      </c>
      <c r="G1405" t="s">
        <v>1430</v>
      </c>
      <c r="H1405" t="s">
        <v>25</v>
      </c>
      <c r="I1405" t="s">
        <v>26</v>
      </c>
      <c r="J1405" t="s">
        <v>602</v>
      </c>
      <c r="K1405" t="s">
        <v>42</v>
      </c>
      <c r="L1405">
        <v>91104</v>
      </c>
      <c r="M1405" t="s">
        <v>43</v>
      </c>
      <c r="N1405" t="s">
        <v>1718</v>
      </c>
      <c r="O1405" t="s">
        <v>31</v>
      </c>
      <c r="P1405" t="s">
        <v>64</v>
      </c>
      <c r="Q1405" t="s">
        <v>1719</v>
      </c>
      <c r="R1405">
        <v>383.64</v>
      </c>
      <c r="S1405">
        <v>6</v>
      </c>
      <c r="T1405">
        <v>0</v>
      </c>
      <c r="U1405">
        <v>122.76479999999999</v>
      </c>
    </row>
    <row r="1406" spans="1:21" x14ac:dyDescent="0.3">
      <c r="A1406">
        <v>1223</v>
      </c>
      <c r="B1406" t="s">
        <v>3448</v>
      </c>
      <c r="C1406" s="1">
        <v>42708</v>
      </c>
      <c r="D1406" s="1">
        <v>42709</v>
      </c>
      <c r="E1406" t="s">
        <v>187</v>
      </c>
      <c r="F1406" t="s">
        <v>677</v>
      </c>
      <c r="G1406" t="s">
        <v>678</v>
      </c>
      <c r="H1406" t="s">
        <v>25</v>
      </c>
      <c r="I1406" t="s">
        <v>26</v>
      </c>
      <c r="J1406" t="s">
        <v>265</v>
      </c>
      <c r="K1406" t="s">
        <v>266</v>
      </c>
      <c r="L1406">
        <v>10024</v>
      </c>
      <c r="M1406" t="s">
        <v>147</v>
      </c>
      <c r="N1406" t="s">
        <v>3018</v>
      </c>
      <c r="O1406" t="s">
        <v>31</v>
      </c>
      <c r="P1406" t="s">
        <v>64</v>
      </c>
      <c r="Q1406" t="s">
        <v>3019</v>
      </c>
      <c r="R1406">
        <v>113.79</v>
      </c>
      <c r="S1406">
        <v>3</v>
      </c>
      <c r="T1406">
        <v>0</v>
      </c>
      <c r="U1406">
        <v>20.482199999999999</v>
      </c>
    </row>
    <row r="1407" spans="1:21" x14ac:dyDescent="0.3">
      <c r="A1407">
        <v>5557</v>
      </c>
      <c r="B1407" t="s">
        <v>8331</v>
      </c>
      <c r="C1407" s="1">
        <v>42352</v>
      </c>
      <c r="D1407" s="1">
        <v>42356</v>
      </c>
      <c r="E1407" t="s">
        <v>49</v>
      </c>
      <c r="F1407" t="s">
        <v>3947</v>
      </c>
      <c r="G1407" t="s">
        <v>3948</v>
      </c>
      <c r="H1407" t="s">
        <v>40</v>
      </c>
      <c r="I1407" t="s">
        <v>26</v>
      </c>
      <c r="J1407" t="s">
        <v>327</v>
      </c>
      <c r="K1407" t="s">
        <v>1491</v>
      </c>
      <c r="L1407">
        <v>39212</v>
      </c>
      <c r="M1407" t="s">
        <v>29</v>
      </c>
      <c r="N1407" t="s">
        <v>5760</v>
      </c>
      <c r="O1407" t="s">
        <v>31</v>
      </c>
      <c r="P1407" t="s">
        <v>64</v>
      </c>
      <c r="Q1407" t="s">
        <v>5761</v>
      </c>
      <c r="R1407">
        <v>6.16</v>
      </c>
      <c r="S1407">
        <v>2</v>
      </c>
      <c r="T1407">
        <v>0</v>
      </c>
      <c r="U1407">
        <v>1.9712000000000001</v>
      </c>
    </row>
    <row r="1408" spans="1:21" x14ac:dyDescent="0.3">
      <c r="A1408">
        <v>5556</v>
      </c>
      <c r="B1408" t="s">
        <v>8330</v>
      </c>
      <c r="C1408" s="1">
        <v>43010</v>
      </c>
      <c r="D1408" s="1">
        <v>43014</v>
      </c>
      <c r="E1408" t="s">
        <v>22</v>
      </c>
      <c r="F1408" t="s">
        <v>4015</v>
      </c>
      <c r="G1408" t="s">
        <v>4016</v>
      </c>
      <c r="H1408" t="s">
        <v>40</v>
      </c>
      <c r="I1408" t="s">
        <v>26</v>
      </c>
      <c r="J1408" t="s">
        <v>1821</v>
      </c>
      <c r="K1408" t="s">
        <v>357</v>
      </c>
      <c r="L1408">
        <v>36116</v>
      </c>
      <c r="M1408" t="s">
        <v>29</v>
      </c>
      <c r="N1408" t="s">
        <v>6548</v>
      </c>
      <c r="O1408" t="s">
        <v>31</v>
      </c>
      <c r="P1408" t="s">
        <v>64</v>
      </c>
      <c r="Q1408" t="s">
        <v>6549</v>
      </c>
      <c r="R1408">
        <v>10.16</v>
      </c>
      <c r="S1408">
        <v>2</v>
      </c>
      <c r="T1408">
        <v>0</v>
      </c>
      <c r="U1408">
        <v>3.4544000000000001</v>
      </c>
    </row>
    <row r="1409" spans="1:21" x14ac:dyDescent="0.3">
      <c r="A1409">
        <v>5547</v>
      </c>
      <c r="B1409" t="s">
        <v>8326</v>
      </c>
      <c r="C1409" s="1">
        <v>42985</v>
      </c>
      <c r="D1409" s="1">
        <v>42986</v>
      </c>
      <c r="E1409" t="s">
        <v>187</v>
      </c>
      <c r="F1409" t="s">
        <v>5231</v>
      </c>
      <c r="G1409" t="s">
        <v>5232</v>
      </c>
      <c r="H1409" t="s">
        <v>25</v>
      </c>
      <c r="I1409" t="s">
        <v>26</v>
      </c>
      <c r="J1409" t="s">
        <v>8327</v>
      </c>
      <c r="K1409" t="s">
        <v>120</v>
      </c>
      <c r="L1409">
        <v>84020</v>
      </c>
      <c r="M1409" t="s">
        <v>43</v>
      </c>
      <c r="N1409" t="s">
        <v>7033</v>
      </c>
      <c r="O1409" t="s">
        <v>31</v>
      </c>
      <c r="P1409" t="s">
        <v>64</v>
      </c>
      <c r="Q1409" t="s">
        <v>7034</v>
      </c>
      <c r="R1409">
        <v>25.16</v>
      </c>
      <c r="S1409">
        <v>2</v>
      </c>
      <c r="T1409">
        <v>0</v>
      </c>
      <c r="U1409">
        <v>10.5672</v>
      </c>
    </row>
    <row r="1410" spans="1:21" x14ac:dyDescent="0.3">
      <c r="A1410">
        <v>1230</v>
      </c>
      <c r="B1410" t="s">
        <v>3454</v>
      </c>
      <c r="C1410" s="1">
        <v>43045</v>
      </c>
      <c r="D1410" s="1">
        <v>43050</v>
      </c>
      <c r="E1410" t="s">
        <v>49</v>
      </c>
      <c r="F1410" t="s">
        <v>1978</v>
      </c>
      <c r="G1410" t="s">
        <v>1979</v>
      </c>
      <c r="H1410" t="s">
        <v>25</v>
      </c>
      <c r="I1410" t="s">
        <v>26</v>
      </c>
      <c r="J1410" t="s">
        <v>41</v>
      </c>
      <c r="K1410" t="s">
        <v>42</v>
      </c>
      <c r="L1410">
        <v>90045</v>
      </c>
      <c r="M1410" t="s">
        <v>43</v>
      </c>
      <c r="N1410" t="s">
        <v>2728</v>
      </c>
      <c r="O1410" t="s">
        <v>31</v>
      </c>
      <c r="P1410" t="s">
        <v>64</v>
      </c>
      <c r="Q1410" t="s">
        <v>2729</v>
      </c>
      <c r="R1410">
        <v>8.73</v>
      </c>
      <c r="S1410">
        <v>1</v>
      </c>
      <c r="T1410">
        <v>0</v>
      </c>
      <c r="U1410">
        <v>2.9681999999999999</v>
      </c>
    </row>
    <row r="1411" spans="1:21" x14ac:dyDescent="0.3">
      <c r="A1411">
        <v>5519</v>
      </c>
      <c r="B1411" t="s">
        <v>8305</v>
      </c>
      <c r="C1411" s="1">
        <v>43073</v>
      </c>
      <c r="D1411" s="1">
        <v>43078</v>
      </c>
      <c r="E1411" t="s">
        <v>49</v>
      </c>
      <c r="F1411" t="s">
        <v>843</v>
      </c>
      <c r="G1411" t="s">
        <v>844</v>
      </c>
      <c r="H1411" t="s">
        <v>40</v>
      </c>
      <c r="I1411" t="s">
        <v>26</v>
      </c>
      <c r="J1411" t="s">
        <v>145</v>
      </c>
      <c r="K1411" t="s">
        <v>146</v>
      </c>
      <c r="L1411">
        <v>19134</v>
      </c>
      <c r="M1411" t="s">
        <v>147</v>
      </c>
      <c r="N1411" t="s">
        <v>4748</v>
      </c>
      <c r="O1411" t="s">
        <v>31</v>
      </c>
      <c r="P1411" t="s">
        <v>64</v>
      </c>
      <c r="Q1411" t="s">
        <v>4749</v>
      </c>
      <c r="R1411">
        <v>54.768000000000001</v>
      </c>
      <c r="S1411">
        <v>2</v>
      </c>
      <c r="T1411">
        <v>0.2</v>
      </c>
      <c r="U1411">
        <v>6.8460000000000001</v>
      </c>
    </row>
    <row r="1412" spans="1:21" x14ac:dyDescent="0.3">
      <c r="A1412">
        <v>5509</v>
      </c>
      <c r="B1412" t="s">
        <v>8299</v>
      </c>
      <c r="C1412" s="1">
        <v>42285</v>
      </c>
      <c r="D1412" s="1">
        <v>42289</v>
      </c>
      <c r="E1412" t="s">
        <v>49</v>
      </c>
      <c r="F1412" t="s">
        <v>800</v>
      </c>
      <c r="G1412" t="s">
        <v>801</v>
      </c>
      <c r="H1412" t="s">
        <v>25</v>
      </c>
      <c r="I1412" t="s">
        <v>26</v>
      </c>
      <c r="J1412" t="s">
        <v>126</v>
      </c>
      <c r="K1412" t="s">
        <v>42</v>
      </c>
      <c r="L1412">
        <v>94122</v>
      </c>
      <c r="M1412" t="s">
        <v>43</v>
      </c>
      <c r="N1412" t="s">
        <v>1148</v>
      </c>
      <c r="O1412" t="s">
        <v>31</v>
      </c>
      <c r="P1412" t="s">
        <v>64</v>
      </c>
      <c r="Q1412" t="s">
        <v>1149</v>
      </c>
      <c r="R1412">
        <v>145.9</v>
      </c>
      <c r="S1412">
        <v>5</v>
      </c>
      <c r="T1412">
        <v>0</v>
      </c>
      <c r="U1412">
        <v>62.737000000000002</v>
      </c>
    </row>
    <row r="1413" spans="1:21" x14ac:dyDescent="0.3">
      <c r="A1413">
        <v>1235</v>
      </c>
      <c r="B1413" t="s">
        <v>3468</v>
      </c>
      <c r="C1413" s="1">
        <v>42671</v>
      </c>
      <c r="D1413" s="1">
        <v>42671</v>
      </c>
      <c r="E1413" t="s">
        <v>1292</v>
      </c>
      <c r="F1413" t="s">
        <v>2572</v>
      </c>
      <c r="G1413" t="s">
        <v>2573</v>
      </c>
      <c r="H1413" t="s">
        <v>25</v>
      </c>
      <c r="I1413" t="s">
        <v>26</v>
      </c>
      <c r="J1413" t="s">
        <v>3469</v>
      </c>
      <c r="K1413" t="s">
        <v>53</v>
      </c>
      <c r="L1413">
        <v>33437</v>
      </c>
      <c r="M1413" t="s">
        <v>29</v>
      </c>
      <c r="N1413" t="s">
        <v>3470</v>
      </c>
      <c r="O1413" t="s">
        <v>31</v>
      </c>
      <c r="P1413" t="s">
        <v>64</v>
      </c>
      <c r="Q1413" t="s">
        <v>3471</v>
      </c>
      <c r="R1413">
        <v>47.951999999999998</v>
      </c>
      <c r="S1413">
        <v>3</v>
      </c>
      <c r="T1413">
        <v>0.2</v>
      </c>
      <c r="U1413">
        <v>13.786199999999999</v>
      </c>
    </row>
    <row r="1414" spans="1:21" x14ac:dyDescent="0.3">
      <c r="A1414">
        <v>5503</v>
      </c>
      <c r="B1414" t="s">
        <v>8294</v>
      </c>
      <c r="C1414" s="1">
        <v>43041</v>
      </c>
      <c r="D1414" s="1">
        <v>43045</v>
      </c>
      <c r="E1414" t="s">
        <v>49</v>
      </c>
      <c r="F1414" t="s">
        <v>8295</v>
      </c>
      <c r="G1414" t="s">
        <v>8296</v>
      </c>
      <c r="H1414" t="s">
        <v>40</v>
      </c>
      <c r="I1414" t="s">
        <v>26</v>
      </c>
      <c r="J1414" t="s">
        <v>145</v>
      </c>
      <c r="K1414" t="s">
        <v>146</v>
      </c>
      <c r="L1414">
        <v>19140</v>
      </c>
      <c r="M1414" t="s">
        <v>147</v>
      </c>
      <c r="N1414" t="s">
        <v>5695</v>
      </c>
      <c r="O1414" t="s">
        <v>31</v>
      </c>
      <c r="P1414" t="s">
        <v>64</v>
      </c>
      <c r="Q1414" t="s">
        <v>5696</v>
      </c>
      <c r="R1414">
        <v>3.3119999999999998</v>
      </c>
      <c r="S1414">
        <v>1</v>
      </c>
      <c r="T1414">
        <v>0.2</v>
      </c>
      <c r="U1414">
        <v>0.66239999999999999</v>
      </c>
    </row>
    <row r="1415" spans="1:21" x14ac:dyDescent="0.3">
      <c r="A1415">
        <v>1237</v>
      </c>
      <c r="B1415" t="s">
        <v>3468</v>
      </c>
      <c r="C1415" s="1">
        <v>42671</v>
      </c>
      <c r="D1415" s="1">
        <v>42671</v>
      </c>
      <c r="E1415" t="s">
        <v>1292</v>
      </c>
      <c r="F1415" t="s">
        <v>2572</v>
      </c>
      <c r="G1415" t="s">
        <v>2573</v>
      </c>
      <c r="H1415" t="s">
        <v>25</v>
      </c>
      <c r="I1415" t="s">
        <v>26</v>
      </c>
      <c r="J1415" t="s">
        <v>3469</v>
      </c>
      <c r="K1415" t="s">
        <v>53</v>
      </c>
      <c r="L1415">
        <v>33437</v>
      </c>
      <c r="M1415" t="s">
        <v>29</v>
      </c>
      <c r="N1415" t="s">
        <v>3472</v>
      </c>
      <c r="O1415" t="s">
        <v>31</v>
      </c>
      <c r="P1415" t="s">
        <v>64</v>
      </c>
      <c r="Q1415" t="s">
        <v>3473</v>
      </c>
      <c r="R1415">
        <v>63.968000000000004</v>
      </c>
      <c r="S1415">
        <v>2</v>
      </c>
      <c r="T1415">
        <v>0.2</v>
      </c>
      <c r="U1415">
        <v>0</v>
      </c>
    </row>
    <row r="1416" spans="1:21" x14ac:dyDescent="0.3">
      <c r="A1416">
        <v>1238</v>
      </c>
      <c r="B1416" t="s">
        <v>3468</v>
      </c>
      <c r="C1416" s="1">
        <v>42671</v>
      </c>
      <c r="D1416" s="1">
        <v>42671</v>
      </c>
      <c r="E1416" t="s">
        <v>1292</v>
      </c>
      <c r="F1416" t="s">
        <v>2572</v>
      </c>
      <c r="G1416" t="s">
        <v>2573</v>
      </c>
      <c r="H1416" t="s">
        <v>25</v>
      </c>
      <c r="I1416" t="s">
        <v>26</v>
      </c>
      <c r="J1416" t="s">
        <v>3469</v>
      </c>
      <c r="K1416" t="s">
        <v>53</v>
      </c>
      <c r="L1416">
        <v>33437</v>
      </c>
      <c r="M1416" t="s">
        <v>29</v>
      </c>
      <c r="N1416" t="s">
        <v>2211</v>
      </c>
      <c r="O1416" t="s">
        <v>31</v>
      </c>
      <c r="P1416" t="s">
        <v>64</v>
      </c>
      <c r="Q1416" t="s">
        <v>2212</v>
      </c>
      <c r="R1416">
        <v>165.048</v>
      </c>
      <c r="S1416">
        <v>3</v>
      </c>
      <c r="T1416">
        <v>0.2</v>
      </c>
      <c r="U1416">
        <v>41.262</v>
      </c>
    </row>
    <row r="1417" spans="1:21" x14ac:dyDescent="0.3">
      <c r="A1417">
        <v>1239</v>
      </c>
      <c r="B1417" t="s">
        <v>3474</v>
      </c>
      <c r="C1417" s="1">
        <v>41862</v>
      </c>
      <c r="D1417" s="1">
        <v>41866</v>
      </c>
      <c r="E1417" t="s">
        <v>49</v>
      </c>
      <c r="F1417" t="s">
        <v>3475</v>
      </c>
      <c r="G1417" t="s">
        <v>3476</v>
      </c>
      <c r="H1417" t="s">
        <v>25</v>
      </c>
      <c r="I1417" t="s">
        <v>26</v>
      </c>
      <c r="J1417" t="s">
        <v>94</v>
      </c>
      <c r="K1417" t="s">
        <v>95</v>
      </c>
      <c r="L1417">
        <v>98105</v>
      </c>
      <c r="M1417" t="s">
        <v>43</v>
      </c>
      <c r="N1417" t="s">
        <v>3477</v>
      </c>
      <c r="O1417" t="s">
        <v>31</v>
      </c>
      <c r="P1417" t="s">
        <v>64</v>
      </c>
      <c r="Q1417" t="s">
        <v>3478</v>
      </c>
      <c r="R1417">
        <v>12.35</v>
      </c>
      <c r="S1417">
        <v>1</v>
      </c>
      <c r="T1417">
        <v>0</v>
      </c>
      <c r="U1417">
        <v>5.4340000000000002</v>
      </c>
    </row>
    <row r="1418" spans="1:21" x14ac:dyDescent="0.3">
      <c r="A1418">
        <v>5472</v>
      </c>
      <c r="B1418" t="s">
        <v>8277</v>
      </c>
      <c r="C1418" s="1">
        <v>43088</v>
      </c>
      <c r="D1418" s="1">
        <v>43092</v>
      </c>
      <c r="E1418" t="s">
        <v>49</v>
      </c>
      <c r="F1418" t="s">
        <v>6539</v>
      </c>
      <c r="G1418" t="s">
        <v>6540</v>
      </c>
      <c r="H1418" t="s">
        <v>25</v>
      </c>
      <c r="I1418" t="s">
        <v>26</v>
      </c>
      <c r="J1418" t="s">
        <v>1725</v>
      </c>
      <c r="K1418" t="s">
        <v>456</v>
      </c>
      <c r="L1418">
        <v>80134</v>
      </c>
      <c r="M1418" t="s">
        <v>43</v>
      </c>
      <c r="N1418" t="s">
        <v>6598</v>
      </c>
      <c r="O1418" t="s">
        <v>31</v>
      </c>
      <c r="P1418" t="s">
        <v>64</v>
      </c>
      <c r="Q1418" t="s">
        <v>6599</v>
      </c>
      <c r="R1418">
        <v>13.36</v>
      </c>
      <c r="S1418">
        <v>5</v>
      </c>
      <c r="T1418">
        <v>0.2</v>
      </c>
      <c r="U1418">
        <v>4.008</v>
      </c>
    </row>
    <row r="1419" spans="1:21" x14ac:dyDescent="0.3">
      <c r="A1419">
        <v>5462</v>
      </c>
      <c r="B1419" t="s">
        <v>8271</v>
      </c>
      <c r="C1419" s="1">
        <v>43006</v>
      </c>
      <c r="D1419" s="1">
        <v>43012</v>
      </c>
      <c r="E1419" t="s">
        <v>49</v>
      </c>
      <c r="F1419" t="s">
        <v>1973</v>
      </c>
      <c r="G1419" t="s">
        <v>1974</v>
      </c>
      <c r="H1419" t="s">
        <v>25</v>
      </c>
      <c r="I1419" t="s">
        <v>26</v>
      </c>
      <c r="J1419" t="s">
        <v>41</v>
      </c>
      <c r="K1419" t="s">
        <v>42</v>
      </c>
      <c r="L1419">
        <v>90032</v>
      </c>
      <c r="M1419" t="s">
        <v>43</v>
      </c>
      <c r="N1419" t="s">
        <v>258</v>
      </c>
      <c r="O1419" t="s">
        <v>31</v>
      </c>
      <c r="P1419" t="s">
        <v>64</v>
      </c>
      <c r="Q1419" t="s">
        <v>259</v>
      </c>
      <c r="R1419">
        <v>9.24</v>
      </c>
      <c r="S1419">
        <v>3</v>
      </c>
      <c r="T1419">
        <v>0</v>
      </c>
      <c r="U1419">
        <v>4.4352</v>
      </c>
    </row>
    <row r="1420" spans="1:21" x14ac:dyDescent="0.3">
      <c r="A1420">
        <v>5458</v>
      </c>
      <c r="B1420" t="s">
        <v>8264</v>
      </c>
      <c r="C1420" s="1">
        <v>43098</v>
      </c>
      <c r="D1420" s="1">
        <v>43102</v>
      </c>
      <c r="E1420" t="s">
        <v>49</v>
      </c>
      <c r="F1420" t="s">
        <v>806</v>
      </c>
      <c r="G1420" t="s">
        <v>807</v>
      </c>
      <c r="H1420" t="s">
        <v>25</v>
      </c>
      <c r="I1420" t="s">
        <v>26</v>
      </c>
      <c r="J1420" t="s">
        <v>2539</v>
      </c>
      <c r="K1420" t="s">
        <v>95</v>
      </c>
      <c r="L1420">
        <v>98026</v>
      </c>
      <c r="M1420" t="s">
        <v>43</v>
      </c>
      <c r="N1420" t="s">
        <v>4748</v>
      </c>
      <c r="O1420" t="s">
        <v>31</v>
      </c>
      <c r="P1420" t="s">
        <v>64</v>
      </c>
      <c r="Q1420" t="s">
        <v>4749</v>
      </c>
      <c r="R1420">
        <v>68.459999999999994</v>
      </c>
      <c r="S1420">
        <v>2</v>
      </c>
      <c r="T1420">
        <v>0</v>
      </c>
      <c r="U1420">
        <v>20.538</v>
      </c>
    </row>
    <row r="1421" spans="1:21" x14ac:dyDescent="0.3">
      <c r="A1421">
        <v>1256</v>
      </c>
      <c r="B1421" t="s">
        <v>3510</v>
      </c>
      <c r="C1421" s="1">
        <v>42804</v>
      </c>
      <c r="D1421" s="1">
        <v>42808</v>
      </c>
      <c r="E1421" t="s">
        <v>49</v>
      </c>
      <c r="F1421" t="s">
        <v>3511</v>
      </c>
      <c r="G1421" t="s">
        <v>3512</v>
      </c>
      <c r="H1421" t="s">
        <v>101</v>
      </c>
      <c r="I1421" t="s">
        <v>26</v>
      </c>
      <c r="J1421" t="s">
        <v>2256</v>
      </c>
      <c r="K1421" t="s">
        <v>146</v>
      </c>
      <c r="L1421">
        <v>19013</v>
      </c>
      <c r="M1421" t="s">
        <v>147</v>
      </c>
      <c r="N1421" t="s">
        <v>3513</v>
      </c>
      <c r="O1421" t="s">
        <v>31</v>
      </c>
      <c r="P1421" t="s">
        <v>64</v>
      </c>
      <c r="Q1421" t="s">
        <v>3514</v>
      </c>
      <c r="R1421">
        <v>6.6959999999999997</v>
      </c>
      <c r="S1421">
        <v>1</v>
      </c>
      <c r="T1421">
        <v>0.2</v>
      </c>
      <c r="U1421">
        <v>0.50219999999999998</v>
      </c>
    </row>
    <row r="1422" spans="1:21" x14ac:dyDescent="0.3">
      <c r="A1422">
        <v>1257</v>
      </c>
      <c r="B1422" t="s">
        <v>3510</v>
      </c>
      <c r="C1422" s="1">
        <v>42804</v>
      </c>
      <c r="D1422" s="1">
        <v>42808</v>
      </c>
      <c r="E1422" t="s">
        <v>49</v>
      </c>
      <c r="F1422" t="s">
        <v>3511</v>
      </c>
      <c r="G1422" t="s">
        <v>3512</v>
      </c>
      <c r="H1422" t="s">
        <v>101</v>
      </c>
      <c r="I1422" t="s">
        <v>26</v>
      </c>
      <c r="J1422" t="s">
        <v>2256</v>
      </c>
      <c r="K1422" t="s">
        <v>146</v>
      </c>
      <c r="L1422">
        <v>19013</v>
      </c>
      <c r="M1422" t="s">
        <v>147</v>
      </c>
      <c r="N1422" t="s">
        <v>3515</v>
      </c>
      <c r="O1422" t="s">
        <v>31</v>
      </c>
      <c r="P1422" t="s">
        <v>64</v>
      </c>
      <c r="Q1422" t="s">
        <v>3516</v>
      </c>
      <c r="R1422">
        <v>43.872</v>
      </c>
      <c r="S1422">
        <v>2</v>
      </c>
      <c r="T1422">
        <v>0.2</v>
      </c>
      <c r="U1422">
        <v>11.516400000000001</v>
      </c>
    </row>
    <row r="1423" spans="1:21" x14ac:dyDescent="0.3">
      <c r="A1423">
        <v>5452</v>
      </c>
      <c r="B1423" t="s">
        <v>8260</v>
      </c>
      <c r="C1423" s="1">
        <v>41894</v>
      </c>
      <c r="D1423" s="1">
        <v>41901</v>
      </c>
      <c r="E1423" t="s">
        <v>49</v>
      </c>
      <c r="F1423" t="s">
        <v>5744</v>
      </c>
      <c r="G1423" t="s">
        <v>5745</v>
      </c>
      <c r="H1423" t="s">
        <v>101</v>
      </c>
      <c r="I1423" t="s">
        <v>26</v>
      </c>
      <c r="J1423" t="s">
        <v>4537</v>
      </c>
      <c r="K1423" t="s">
        <v>4538</v>
      </c>
      <c r="L1423">
        <v>66062</v>
      </c>
      <c r="M1423" t="s">
        <v>104</v>
      </c>
      <c r="N1423" t="s">
        <v>6339</v>
      </c>
      <c r="O1423" t="s">
        <v>31</v>
      </c>
      <c r="P1423" t="s">
        <v>64</v>
      </c>
      <c r="Q1423" t="s">
        <v>6340</v>
      </c>
      <c r="R1423">
        <v>40.56</v>
      </c>
      <c r="S1423">
        <v>2</v>
      </c>
      <c r="T1423">
        <v>0</v>
      </c>
      <c r="U1423">
        <v>12.979200000000001</v>
      </c>
    </row>
    <row r="1424" spans="1:21" x14ac:dyDescent="0.3">
      <c r="A1424">
        <v>5439</v>
      </c>
      <c r="B1424" t="s">
        <v>8246</v>
      </c>
      <c r="C1424" s="1">
        <v>41825</v>
      </c>
      <c r="D1424" s="1">
        <v>41828</v>
      </c>
      <c r="E1424" t="s">
        <v>187</v>
      </c>
      <c r="F1424" t="s">
        <v>8195</v>
      </c>
      <c r="G1424" t="s">
        <v>8196</v>
      </c>
      <c r="H1424" t="s">
        <v>40</v>
      </c>
      <c r="I1424" t="s">
        <v>26</v>
      </c>
      <c r="J1424" t="s">
        <v>2293</v>
      </c>
      <c r="K1424" t="s">
        <v>53</v>
      </c>
      <c r="L1424">
        <v>32137</v>
      </c>
      <c r="M1424" t="s">
        <v>29</v>
      </c>
      <c r="N1424" t="s">
        <v>8247</v>
      </c>
      <c r="O1424" t="s">
        <v>31</v>
      </c>
      <c r="P1424" t="s">
        <v>64</v>
      </c>
      <c r="Q1424" t="s">
        <v>8248</v>
      </c>
      <c r="R1424">
        <v>213.21600000000001</v>
      </c>
      <c r="S1424">
        <v>3</v>
      </c>
      <c r="T1424">
        <v>0.2</v>
      </c>
      <c r="U1424">
        <v>15.991199999999999</v>
      </c>
    </row>
    <row r="1425" spans="1:21" x14ac:dyDescent="0.3">
      <c r="A1425">
        <v>5437</v>
      </c>
      <c r="B1425" t="s">
        <v>8246</v>
      </c>
      <c r="C1425" s="1">
        <v>41825</v>
      </c>
      <c r="D1425" s="1">
        <v>41828</v>
      </c>
      <c r="E1425" t="s">
        <v>187</v>
      </c>
      <c r="F1425" t="s">
        <v>8195</v>
      </c>
      <c r="G1425" t="s">
        <v>8196</v>
      </c>
      <c r="H1425" t="s">
        <v>40</v>
      </c>
      <c r="I1425" t="s">
        <v>26</v>
      </c>
      <c r="J1425" t="s">
        <v>2293</v>
      </c>
      <c r="K1425" t="s">
        <v>53</v>
      </c>
      <c r="L1425">
        <v>32137</v>
      </c>
      <c r="M1425" t="s">
        <v>29</v>
      </c>
      <c r="N1425" t="s">
        <v>4489</v>
      </c>
      <c r="O1425" t="s">
        <v>31</v>
      </c>
      <c r="P1425" t="s">
        <v>64</v>
      </c>
      <c r="Q1425" t="s">
        <v>4490</v>
      </c>
      <c r="R1425">
        <v>19.52</v>
      </c>
      <c r="S1425">
        <v>2</v>
      </c>
      <c r="T1425">
        <v>0.2</v>
      </c>
      <c r="U1425">
        <v>5.3680000000000003</v>
      </c>
    </row>
    <row r="1426" spans="1:21" x14ac:dyDescent="0.3">
      <c r="A1426">
        <v>5430</v>
      </c>
      <c r="B1426" t="s">
        <v>8238</v>
      </c>
      <c r="C1426" s="1">
        <v>41887</v>
      </c>
      <c r="D1426" s="1">
        <v>41889</v>
      </c>
      <c r="E1426" t="s">
        <v>187</v>
      </c>
      <c r="F1426" t="s">
        <v>6551</v>
      </c>
      <c r="G1426" t="s">
        <v>6552</v>
      </c>
      <c r="H1426" t="s">
        <v>25</v>
      </c>
      <c r="I1426" t="s">
        <v>26</v>
      </c>
      <c r="J1426" t="s">
        <v>1153</v>
      </c>
      <c r="K1426" t="s">
        <v>53</v>
      </c>
      <c r="L1426">
        <v>33710</v>
      </c>
      <c r="M1426" t="s">
        <v>29</v>
      </c>
      <c r="N1426" t="s">
        <v>1188</v>
      </c>
      <c r="O1426" t="s">
        <v>31</v>
      </c>
      <c r="P1426" t="s">
        <v>64</v>
      </c>
      <c r="Q1426" t="s">
        <v>1189</v>
      </c>
      <c r="R1426">
        <v>31.984000000000002</v>
      </c>
      <c r="S1426">
        <v>2</v>
      </c>
      <c r="T1426">
        <v>0.2</v>
      </c>
      <c r="U1426">
        <v>1.9990000000000001</v>
      </c>
    </row>
    <row r="1427" spans="1:21" x14ac:dyDescent="0.3">
      <c r="A1427">
        <v>5427</v>
      </c>
      <c r="B1427" t="s">
        <v>8231</v>
      </c>
      <c r="C1427" s="1">
        <v>42707</v>
      </c>
      <c r="D1427" s="1">
        <v>42710</v>
      </c>
      <c r="E1427" t="s">
        <v>187</v>
      </c>
      <c r="F1427" t="s">
        <v>3244</v>
      </c>
      <c r="G1427" t="s">
        <v>3245</v>
      </c>
      <c r="H1427" t="s">
        <v>25</v>
      </c>
      <c r="I1427" t="s">
        <v>26</v>
      </c>
      <c r="J1427" t="s">
        <v>41</v>
      </c>
      <c r="K1427" t="s">
        <v>42</v>
      </c>
      <c r="L1427">
        <v>90045</v>
      </c>
      <c r="M1427" t="s">
        <v>43</v>
      </c>
      <c r="N1427" t="s">
        <v>7099</v>
      </c>
      <c r="O1427" t="s">
        <v>31</v>
      </c>
      <c r="P1427" t="s">
        <v>64</v>
      </c>
      <c r="Q1427" t="s">
        <v>7100</v>
      </c>
      <c r="R1427">
        <v>111.9</v>
      </c>
      <c r="S1427">
        <v>6</v>
      </c>
      <c r="T1427">
        <v>0</v>
      </c>
      <c r="U1427">
        <v>51.473999999999997</v>
      </c>
    </row>
    <row r="1428" spans="1:21" x14ac:dyDescent="0.3">
      <c r="A1428">
        <v>1265</v>
      </c>
      <c r="B1428" t="s">
        <v>3532</v>
      </c>
      <c r="C1428" s="1">
        <v>42644</v>
      </c>
      <c r="D1428" s="1">
        <v>42645</v>
      </c>
      <c r="E1428" t="s">
        <v>187</v>
      </c>
      <c r="F1428" t="s">
        <v>3533</v>
      </c>
      <c r="G1428" t="s">
        <v>3534</v>
      </c>
      <c r="H1428" t="s">
        <v>25</v>
      </c>
      <c r="I1428" t="s">
        <v>26</v>
      </c>
      <c r="J1428" t="s">
        <v>3296</v>
      </c>
      <c r="K1428" t="s">
        <v>253</v>
      </c>
      <c r="L1428">
        <v>46350</v>
      </c>
      <c r="M1428" t="s">
        <v>104</v>
      </c>
      <c r="N1428" t="s">
        <v>3513</v>
      </c>
      <c r="O1428" t="s">
        <v>31</v>
      </c>
      <c r="P1428" t="s">
        <v>64</v>
      </c>
      <c r="Q1428" t="s">
        <v>3514</v>
      </c>
      <c r="R1428">
        <v>41.85</v>
      </c>
      <c r="S1428">
        <v>5</v>
      </c>
      <c r="T1428">
        <v>0</v>
      </c>
      <c r="U1428">
        <v>10.881</v>
      </c>
    </row>
    <row r="1429" spans="1:21" x14ac:dyDescent="0.3">
      <c r="A1429">
        <v>5397</v>
      </c>
      <c r="B1429" t="s">
        <v>8204</v>
      </c>
      <c r="C1429" s="1">
        <v>42637</v>
      </c>
      <c r="D1429" s="1">
        <v>42637</v>
      </c>
      <c r="E1429" t="s">
        <v>1292</v>
      </c>
      <c r="F1429" t="s">
        <v>4144</v>
      </c>
      <c r="G1429" t="s">
        <v>4145</v>
      </c>
      <c r="H1429" t="s">
        <v>40</v>
      </c>
      <c r="I1429" t="s">
        <v>26</v>
      </c>
      <c r="J1429" t="s">
        <v>126</v>
      </c>
      <c r="K1429" t="s">
        <v>42</v>
      </c>
      <c r="L1429">
        <v>94110</v>
      </c>
      <c r="M1429" t="s">
        <v>43</v>
      </c>
      <c r="N1429" t="s">
        <v>5370</v>
      </c>
      <c r="O1429" t="s">
        <v>31</v>
      </c>
      <c r="P1429" t="s">
        <v>64</v>
      </c>
      <c r="Q1429" t="s">
        <v>5371</v>
      </c>
      <c r="R1429">
        <v>63.2</v>
      </c>
      <c r="S1429">
        <v>5</v>
      </c>
      <c r="T1429">
        <v>0</v>
      </c>
      <c r="U1429">
        <v>23.384</v>
      </c>
    </row>
    <row r="1430" spans="1:21" x14ac:dyDescent="0.3">
      <c r="A1430">
        <v>1269</v>
      </c>
      <c r="B1430" t="s">
        <v>3541</v>
      </c>
      <c r="C1430" s="1">
        <v>43001</v>
      </c>
      <c r="D1430" s="1">
        <v>43005</v>
      </c>
      <c r="E1430" t="s">
        <v>49</v>
      </c>
      <c r="F1430" t="s">
        <v>3464</v>
      </c>
      <c r="G1430" t="s">
        <v>3465</v>
      </c>
      <c r="H1430" t="s">
        <v>40</v>
      </c>
      <c r="I1430" t="s">
        <v>26</v>
      </c>
      <c r="J1430" t="s">
        <v>1477</v>
      </c>
      <c r="K1430" t="s">
        <v>456</v>
      </c>
      <c r="L1430">
        <v>80027</v>
      </c>
      <c r="M1430" t="s">
        <v>43</v>
      </c>
      <c r="N1430" t="s">
        <v>1544</v>
      </c>
      <c r="O1430" t="s">
        <v>31</v>
      </c>
      <c r="P1430" t="s">
        <v>64</v>
      </c>
      <c r="Q1430" t="s">
        <v>1545</v>
      </c>
      <c r="R1430">
        <v>29.327999999999999</v>
      </c>
      <c r="S1430">
        <v>3</v>
      </c>
      <c r="T1430">
        <v>0.2</v>
      </c>
      <c r="U1430">
        <v>3.6659999999999999</v>
      </c>
    </row>
    <row r="1431" spans="1:21" x14ac:dyDescent="0.3">
      <c r="A1431">
        <v>5372</v>
      </c>
      <c r="B1431" t="s">
        <v>8187</v>
      </c>
      <c r="C1431" s="1">
        <v>42833</v>
      </c>
      <c r="D1431" s="1">
        <v>42837</v>
      </c>
      <c r="E1431" t="s">
        <v>49</v>
      </c>
      <c r="F1431" t="s">
        <v>3932</v>
      </c>
      <c r="G1431" t="s">
        <v>3933</v>
      </c>
      <c r="H1431" t="s">
        <v>40</v>
      </c>
      <c r="I1431" t="s">
        <v>26</v>
      </c>
      <c r="J1431" t="s">
        <v>7833</v>
      </c>
      <c r="K1431" t="s">
        <v>237</v>
      </c>
      <c r="L1431">
        <v>48237</v>
      </c>
      <c r="M1431" t="s">
        <v>104</v>
      </c>
      <c r="N1431" t="s">
        <v>2911</v>
      </c>
      <c r="O1431" t="s">
        <v>31</v>
      </c>
      <c r="P1431" t="s">
        <v>64</v>
      </c>
      <c r="Q1431" t="s">
        <v>2912</v>
      </c>
      <c r="R1431">
        <v>306.89999999999998</v>
      </c>
      <c r="S1431">
        <v>3</v>
      </c>
      <c r="T1431">
        <v>0</v>
      </c>
      <c r="U1431">
        <v>79.793999999999997</v>
      </c>
    </row>
    <row r="1432" spans="1:21" x14ac:dyDescent="0.3">
      <c r="A1432">
        <v>5371</v>
      </c>
      <c r="B1432" t="s">
        <v>8187</v>
      </c>
      <c r="C1432" s="1">
        <v>42833</v>
      </c>
      <c r="D1432" s="1">
        <v>42837</v>
      </c>
      <c r="E1432" t="s">
        <v>49</v>
      </c>
      <c r="F1432" t="s">
        <v>3932</v>
      </c>
      <c r="G1432" t="s">
        <v>3933</v>
      </c>
      <c r="H1432" t="s">
        <v>40</v>
      </c>
      <c r="I1432" t="s">
        <v>26</v>
      </c>
      <c r="J1432" t="s">
        <v>7833</v>
      </c>
      <c r="K1432" t="s">
        <v>237</v>
      </c>
      <c r="L1432">
        <v>48237</v>
      </c>
      <c r="M1432" t="s">
        <v>104</v>
      </c>
      <c r="N1432" t="s">
        <v>5650</v>
      </c>
      <c r="O1432" t="s">
        <v>31</v>
      </c>
      <c r="P1432" t="s">
        <v>64</v>
      </c>
      <c r="Q1432" t="s">
        <v>5651</v>
      </c>
      <c r="R1432">
        <v>273.95999999999998</v>
      </c>
      <c r="S1432">
        <v>2</v>
      </c>
      <c r="T1432">
        <v>0</v>
      </c>
      <c r="U1432">
        <v>71.229600000000005</v>
      </c>
    </row>
    <row r="1433" spans="1:21" x14ac:dyDescent="0.3">
      <c r="A1433">
        <v>5363</v>
      </c>
      <c r="B1433" t="s">
        <v>8180</v>
      </c>
      <c r="C1433" s="1">
        <v>42733</v>
      </c>
      <c r="D1433" s="1">
        <v>42737</v>
      </c>
      <c r="E1433" t="s">
        <v>49</v>
      </c>
      <c r="F1433" t="s">
        <v>2508</v>
      </c>
      <c r="G1433" t="s">
        <v>2509</v>
      </c>
      <c r="H1433" t="s">
        <v>25</v>
      </c>
      <c r="I1433" t="s">
        <v>26</v>
      </c>
      <c r="J1433" t="s">
        <v>7253</v>
      </c>
      <c r="K1433" t="s">
        <v>4538</v>
      </c>
      <c r="L1433">
        <v>67212</v>
      </c>
      <c r="M1433" t="s">
        <v>104</v>
      </c>
      <c r="N1433" t="s">
        <v>6574</v>
      </c>
      <c r="O1433" t="s">
        <v>31</v>
      </c>
      <c r="P1433" t="s">
        <v>64</v>
      </c>
      <c r="Q1433" t="s">
        <v>6575</v>
      </c>
      <c r="R1433">
        <v>70.56</v>
      </c>
      <c r="S1433">
        <v>6</v>
      </c>
      <c r="T1433">
        <v>0</v>
      </c>
      <c r="U1433">
        <v>23.990400000000001</v>
      </c>
    </row>
    <row r="1434" spans="1:21" x14ac:dyDescent="0.3">
      <c r="A1434">
        <v>5334</v>
      </c>
      <c r="B1434" t="s">
        <v>8159</v>
      </c>
      <c r="C1434" s="1">
        <v>41877</v>
      </c>
      <c r="D1434" s="1">
        <v>41883</v>
      </c>
      <c r="E1434" t="s">
        <v>49</v>
      </c>
      <c r="F1434" t="s">
        <v>406</v>
      </c>
      <c r="G1434" t="s">
        <v>407</v>
      </c>
      <c r="H1434" t="s">
        <v>25</v>
      </c>
      <c r="I1434" t="s">
        <v>26</v>
      </c>
      <c r="J1434" t="s">
        <v>606</v>
      </c>
      <c r="K1434" t="s">
        <v>244</v>
      </c>
      <c r="L1434">
        <v>19711</v>
      </c>
      <c r="M1434" t="s">
        <v>147</v>
      </c>
      <c r="N1434" t="s">
        <v>6833</v>
      </c>
      <c r="O1434" t="s">
        <v>31</v>
      </c>
      <c r="P1434" t="s">
        <v>64</v>
      </c>
      <c r="Q1434" t="s">
        <v>6834</v>
      </c>
      <c r="R1434">
        <v>10.68</v>
      </c>
      <c r="S1434">
        <v>4</v>
      </c>
      <c r="T1434">
        <v>0</v>
      </c>
      <c r="U1434">
        <v>4.0583999999999998</v>
      </c>
    </row>
    <row r="1435" spans="1:21" x14ac:dyDescent="0.3">
      <c r="A1435">
        <v>5331</v>
      </c>
      <c r="B1435" t="s">
        <v>8158</v>
      </c>
      <c r="C1435" s="1">
        <v>42617</v>
      </c>
      <c r="D1435" s="1">
        <v>42621</v>
      </c>
      <c r="E1435" t="s">
        <v>49</v>
      </c>
      <c r="F1435" t="s">
        <v>5426</v>
      </c>
      <c r="G1435" t="s">
        <v>5427</v>
      </c>
      <c r="H1435" t="s">
        <v>25</v>
      </c>
      <c r="I1435" t="s">
        <v>26</v>
      </c>
      <c r="J1435" t="s">
        <v>265</v>
      </c>
      <c r="K1435" t="s">
        <v>266</v>
      </c>
      <c r="L1435">
        <v>10011</v>
      </c>
      <c r="M1435" t="s">
        <v>147</v>
      </c>
      <c r="N1435" t="s">
        <v>5151</v>
      </c>
      <c r="O1435" t="s">
        <v>31</v>
      </c>
      <c r="P1435" t="s">
        <v>64</v>
      </c>
      <c r="Q1435" t="s">
        <v>5152</v>
      </c>
      <c r="R1435">
        <v>63.94</v>
      </c>
      <c r="S1435">
        <v>1</v>
      </c>
      <c r="T1435">
        <v>0</v>
      </c>
      <c r="U1435">
        <v>24.936599999999999</v>
      </c>
    </row>
    <row r="1436" spans="1:21" x14ac:dyDescent="0.3">
      <c r="A1436">
        <v>5326</v>
      </c>
      <c r="B1436" t="s">
        <v>8153</v>
      </c>
      <c r="C1436" s="1">
        <v>42342</v>
      </c>
      <c r="D1436" s="1">
        <v>42347</v>
      </c>
      <c r="E1436" t="s">
        <v>49</v>
      </c>
      <c r="F1436" t="s">
        <v>2953</v>
      </c>
      <c r="G1436" t="s">
        <v>2954</v>
      </c>
      <c r="H1436" t="s">
        <v>25</v>
      </c>
      <c r="I1436" t="s">
        <v>26</v>
      </c>
      <c r="J1436" t="s">
        <v>1121</v>
      </c>
      <c r="K1436" t="s">
        <v>42</v>
      </c>
      <c r="L1436">
        <v>90712</v>
      </c>
      <c r="M1436" t="s">
        <v>43</v>
      </c>
      <c r="N1436" t="s">
        <v>3964</v>
      </c>
      <c r="O1436" t="s">
        <v>31</v>
      </c>
      <c r="P1436" t="s">
        <v>64</v>
      </c>
      <c r="Q1436" t="s">
        <v>3965</v>
      </c>
      <c r="R1436">
        <v>25.08</v>
      </c>
      <c r="S1436">
        <v>6</v>
      </c>
      <c r="T1436">
        <v>0</v>
      </c>
      <c r="U1436">
        <v>9.0288000000000004</v>
      </c>
    </row>
    <row r="1437" spans="1:21" x14ac:dyDescent="0.3">
      <c r="A1437">
        <v>5323</v>
      </c>
      <c r="B1437" t="s">
        <v>8149</v>
      </c>
      <c r="C1437" s="1">
        <v>43010</v>
      </c>
      <c r="D1437" s="1">
        <v>43013</v>
      </c>
      <c r="E1437" t="s">
        <v>187</v>
      </c>
      <c r="F1437" t="s">
        <v>5935</v>
      </c>
      <c r="G1437" t="s">
        <v>5936</v>
      </c>
      <c r="H1437" t="s">
        <v>101</v>
      </c>
      <c r="I1437" t="s">
        <v>26</v>
      </c>
      <c r="J1437" t="s">
        <v>5145</v>
      </c>
      <c r="K1437" t="s">
        <v>334</v>
      </c>
      <c r="L1437">
        <v>37918</v>
      </c>
      <c r="M1437" t="s">
        <v>29</v>
      </c>
      <c r="N1437" t="s">
        <v>3477</v>
      </c>
      <c r="O1437" t="s">
        <v>31</v>
      </c>
      <c r="P1437" t="s">
        <v>64</v>
      </c>
      <c r="Q1437" t="s">
        <v>3478</v>
      </c>
      <c r="R1437">
        <v>19.760000000000002</v>
      </c>
      <c r="S1437">
        <v>2</v>
      </c>
      <c r="T1437">
        <v>0.2</v>
      </c>
      <c r="U1437">
        <v>5.9279999999999999</v>
      </c>
    </row>
    <row r="1438" spans="1:21" x14ac:dyDescent="0.3">
      <c r="A1438">
        <v>5318</v>
      </c>
      <c r="B1438" t="s">
        <v>8149</v>
      </c>
      <c r="C1438" s="1">
        <v>43010</v>
      </c>
      <c r="D1438" s="1">
        <v>43013</v>
      </c>
      <c r="E1438" t="s">
        <v>187</v>
      </c>
      <c r="F1438" t="s">
        <v>5935</v>
      </c>
      <c r="G1438" t="s">
        <v>5936</v>
      </c>
      <c r="H1438" t="s">
        <v>101</v>
      </c>
      <c r="I1438" t="s">
        <v>26</v>
      </c>
      <c r="J1438" t="s">
        <v>5145</v>
      </c>
      <c r="K1438" t="s">
        <v>334</v>
      </c>
      <c r="L1438">
        <v>37918</v>
      </c>
      <c r="M1438" t="s">
        <v>29</v>
      </c>
      <c r="N1438" t="s">
        <v>1718</v>
      </c>
      <c r="O1438" t="s">
        <v>31</v>
      </c>
      <c r="P1438" t="s">
        <v>64</v>
      </c>
      <c r="Q1438" t="s">
        <v>8150</v>
      </c>
      <c r="R1438">
        <v>9.6560000000000006</v>
      </c>
      <c r="S1438">
        <v>1</v>
      </c>
      <c r="T1438">
        <v>0.2</v>
      </c>
      <c r="U1438">
        <v>1.5690999999999999</v>
      </c>
    </row>
    <row r="1439" spans="1:21" x14ac:dyDescent="0.3">
      <c r="A1439">
        <v>5317</v>
      </c>
      <c r="B1439" t="s">
        <v>8149</v>
      </c>
      <c r="C1439" s="1">
        <v>43010</v>
      </c>
      <c r="D1439" s="1">
        <v>43013</v>
      </c>
      <c r="E1439" t="s">
        <v>187</v>
      </c>
      <c r="F1439" t="s">
        <v>5935</v>
      </c>
      <c r="G1439" t="s">
        <v>5936</v>
      </c>
      <c r="H1439" t="s">
        <v>101</v>
      </c>
      <c r="I1439" t="s">
        <v>26</v>
      </c>
      <c r="J1439" t="s">
        <v>5145</v>
      </c>
      <c r="K1439" t="s">
        <v>334</v>
      </c>
      <c r="L1439">
        <v>37918</v>
      </c>
      <c r="M1439" t="s">
        <v>29</v>
      </c>
      <c r="N1439" t="s">
        <v>5069</v>
      </c>
      <c r="O1439" t="s">
        <v>31</v>
      </c>
      <c r="P1439" t="s">
        <v>64</v>
      </c>
      <c r="Q1439" t="s">
        <v>5070</v>
      </c>
      <c r="R1439">
        <v>11.808</v>
      </c>
      <c r="S1439">
        <v>2</v>
      </c>
      <c r="T1439">
        <v>0.2</v>
      </c>
      <c r="U1439">
        <v>1.3284</v>
      </c>
    </row>
    <row r="1440" spans="1:21" x14ac:dyDescent="0.3">
      <c r="A1440">
        <v>5314</v>
      </c>
      <c r="B1440" t="s">
        <v>8147</v>
      </c>
      <c r="C1440" s="1">
        <v>42855</v>
      </c>
      <c r="D1440" s="1">
        <v>42860</v>
      </c>
      <c r="E1440" t="s">
        <v>49</v>
      </c>
      <c r="F1440" t="s">
        <v>1185</v>
      </c>
      <c r="G1440" t="s">
        <v>1186</v>
      </c>
      <c r="H1440" t="s">
        <v>40</v>
      </c>
      <c r="I1440" t="s">
        <v>26</v>
      </c>
      <c r="J1440" t="s">
        <v>126</v>
      </c>
      <c r="K1440" t="s">
        <v>42</v>
      </c>
      <c r="L1440">
        <v>94110</v>
      </c>
      <c r="M1440" t="s">
        <v>43</v>
      </c>
      <c r="N1440" t="s">
        <v>2329</v>
      </c>
      <c r="O1440" t="s">
        <v>31</v>
      </c>
      <c r="P1440" t="s">
        <v>64</v>
      </c>
      <c r="Q1440" t="s">
        <v>2330</v>
      </c>
      <c r="R1440">
        <v>64.959999999999994</v>
      </c>
      <c r="S1440">
        <v>2</v>
      </c>
      <c r="T1440">
        <v>0</v>
      </c>
      <c r="U1440">
        <v>21.436800000000002</v>
      </c>
    </row>
    <row r="1441" spans="1:21" x14ac:dyDescent="0.3">
      <c r="A1441">
        <v>5306</v>
      </c>
      <c r="B1441" t="s">
        <v>8140</v>
      </c>
      <c r="C1441" s="1">
        <v>42421</v>
      </c>
      <c r="D1441" s="1">
        <v>42426</v>
      </c>
      <c r="E1441" t="s">
        <v>49</v>
      </c>
      <c r="F1441" t="s">
        <v>2444</v>
      </c>
      <c r="G1441" t="s">
        <v>2445</v>
      </c>
      <c r="H1441" t="s">
        <v>40</v>
      </c>
      <c r="I1441" t="s">
        <v>26</v>
      </c>
      <c r="J1441" t="s">
        <v>2347</v>
      </c>
      <c r="K1441" t="s">
        <v>266</v>
      </c>
      <c r="L1441">
        <v>11572</v>
      </c>
      <c r="M1441" t="s">
        <v>147</v>
      </c>
      <c r="N1441" t="s">
        <v>425</v>
      </c>
      <c r="O1441" t="s">
        <v>31</v>
      </c>
      <c r="P1441" t="s">
        <v>64</v>
      </c>
      <c r="Q1441" t="s">
        <v>426</v>
      </c>
      <c r="R1441">
        <v>68.95</v>
      </c>
      <c r="S1441">
        <v>5</v>
      </c>
      <c r="T1441">
        <v>0</v>
      </c>
      <c r="U1441">
        <v>28.959</v>
      </c>
    </row>
    <row r="1442" spans="1:21" x14ac:dyDescent="0.3">
      <c r="A1442">
        <v>1288</v>
      </c>
      <c r="B1442" t="s">
        <v>3589</v>
      </c>
      <c r="C1442" s="1">
        <v>42696</v>
      </c>
      <c r="D1442" s="1">
        <v>42700</v>
      </c>
      <c r="E1442" t="s">
        <v>49</v>
      </c>
      <c r="F1442" t="s">
        <v>3590</v>
      </c>
      <c r="G1442" t="s">
        <v>3591</v>
      </c>
      <c r="H1442" t="s">
        <v>40</v>
      </c>
      <c r="I1442" t="s">
        <v>26</v>
      </c>
      <c r="J1442" t="s">
        <v>265</v>
      </c>
      <c r="K1442" t="s">
        <v>266</v>
      </c>
      <c r="L1442">
        <v>10009</v>
      </c>
      <c r="M1442" t="s">
        <v>147</v>
      </c>
      <c r="N1442" t="s">
        <v>297</v>
      </c>
      <c r="O1442" t="s">
        <v>31</v>
      </c>
      <c r="P1442" t="s">
        <v>64</v>
      </c>
      <c r="Q1442" t="s">
        <v>298</v>
      </c>
      <c r="R1442">
        <v>39.880000000000003</v>
      </c>
      <c r="S1442">
        <v>2</v>
      </c>
      <c r="T1442">
        <v>0</v>
      </c>
      <c r="U1442">
        <v>11.166399999999999</v>
      </c>
    </row>
    <row r="1443" spans="1:21" x14ac:dyDescent="0.3">
      <c r="A1443">
        <v>5305</v>
      </c>
      <c r="B1443" t="s">
        <v>8139</v>
      </c>
      <c r="C1443" s="1">
        <v>41903</v>
      </c>
      <c r="D1443" s="1">
        <v>41905</v>
      </c>
      <c r="E1443" t="s">
        <v>187</v>
      </c>
      <c r="F1443" t="s">
        <v>1614</v>
      </c>
      <c r="G1443" t="s">
        <v>1615</v>
      </c>
      <c r="H1443" t="s">
        <v>101</v>
      </c>
      <c r="I1443" t="s">
        <v>26</v>
      </c>
      <c r="J1443" t="s">
        <v>2776</v>
      </c>
      <c r="K1443" t="s">
        <v>103</v>
      </c>
      <c r="L1443">
        <v>75043</v>
      </c>
      <c r="M1443" t="s">
        <v>104</v>
      </c>
      <c r="N1443" t="s">
        <v>6063</v>
      </c>
      <c r="O1443" t="s">
        <v>31</v>
      </c>
      <c r="P1443" t="s">
        <v>64</v>
      </c>
      <c r="Q1443" t="s">
        <v>6064</v>
      </c>
      <c r="R1443">
        <v>8.5440000000000005</v>
      </c>
      <c r="S1443">
        <v>2</v>
      </c>
      <c r="T1443">
        <v>0.6</v>
      </c>
      <c r="U1443">
        <v>-7.476</v>
      </c>
    </row>
    <row r="1444" spans="1:21" x14ac:dyDescent="0.3">
      <c r="A1444">
        <v>5297</v>
      </c>
      <c r="B1444" t="s">
        <v>8135</v>
      </c>
      <c r="C1444" s="1">
        <v>42943</v>
      </c>
      <c r="D1444" s="1">
        <v>42947</v>
      </c>
      <c r="E1444" t="s">
        <v>49</v>
      </c>
      <c r="F1444" t="s">
        <v>7588</v>
      </c>
      <c r="G1444" t="s">
        <v>7589</v>
      </c>
      <c r="H1444" t="s">
        <v>25</v>
      </c>
      <c r="I1444" t="s">
        <v>26</v>
      </c>
      <c r="J1444" t="s">
        <v>3196</v>
      </c>
      <c r="K1444" t="s">
        <v>266</v>
      </c>
      <c r="L1444">
        <v>10701</v>
      </c>
      <c r="M1444" t="s">
        <v>147</v>
      </c>
      <c r="N1444" t="s">
        <v>3704</v>
      </c>
      <c r="O1444" t="s">
        <v>31</v>
      </c>
      <c r="P1444" t="s">
        <v>64</v>
      </c>
      <c r="Q1444" t="s">
        <v>3705</v>
      </c>
      <c r="R1444">
        <v>14.89</v>
      </c>
      <c r="S1444">
        <v>1</v>
      </c>
      <c r="T1444">
        <v>0</v>
      </c>
      <c r="U1444">
        <v>4.0202999999999998</v>
      </c>
    </row>
    <row r="1445" spans="1:21" x14ac:dyDescent="0.3">
      <c r="A1445">
        <v>5282</v>
      </c>
      <c r="B1445" t="s">
        <v>8124</v>
      </c>
      <c r="C1445" s="1">
        <v>42252</v>
      </c>
      <c r="D1445" s="1">
        <v>42257</v>
      </c>
      <c r="E1445" t="s">
        <v>49</v>
      </c>
      <c r="F1445" t="s">
        <v>1159</v>
      </c>
      <c r="G1445" t="s">
        <v>1160</v>
      </c>
      <c r="H1445" t="s">
        <v>40</v>
      </c>
      <c r="I1445" t="s">
        <v>26</v>
      </c>
      <c r="J1445" t="s">
        <v>388</v>
      </c>
      <c r="K1445" t="s">
        <v>228</v>
      </c>
      <c r="L1445">
        <v>55901</v>
      </c>
      <c r="M1445" t="s">
        <v>104</v>
      </c>
      <c r="N1445" t="s">
        <v>258</v>
      </c>
      <c r="O1445" t="s">
        <v>31</v>
      </c>
      <c r="P1445" t="s">
        <v>64</v>
      </c>
      <c r="Q1445" t="s">
        <v>259</v>
      </c>
      <c r="R1445">
        <v>6.16</v>
      </c>
      <c r="S1445">
        <v>2</v>
      </c>
      <c r="T1445">
        <v>0</v>
      </c>
      <c r="U1445">
        <v>2.9567999999999999</v>
      </c>
    </row>
    <row r="1446" spans="1:21" x14ac:dyDescent="0.3">
      <c r="A1446">
        <v>5272</v>
      </c>
      <c r="B1446" t="s">
        <v>8116</v>
      </c>
      <c r="C1446" s="1">
        <v>42751</v>
      </c>
      <c r="D1446" s="1">
        <v>42751</v>
      </c>
      <c r="E1446" t="s">
        <v>1292</v>
      </c>
      <c r="F1446" t="s">
        <v>6641</v>
      </c>
      <c r="G1446" t="s">
        <v>6642</v>
      </c>
      <c r="H1446" t="s">
        <v>40</v>
      </c>
      <c r="I1446" t="s">
        <v>26</v>
      </c>
      <c r="J1446" t="s">
        <v>41</v>
      </c>
      <c r="K1446" t="s">
        <v>42</v>
      </c>
      <c r="L1446">
        <v>90008</v>
      </c>
      <c r="M1446" t="s">
        <v>43</v>
      </c>
      <c r="N1446" t="s">
        <v>63</v>
      </c>
      <c r="O1446" t="s">
        <v>31</v>
      </c>
      <c r="P1446" t="s">
        <v>64</v>
      </c>
      <c r="Q1446" t="s">
        <v>65</v>
      </c>
      <c r="R1446">
        <v>27.92</v>
      </c>
      <c r="S1446">
        <v>4</v>
      </c>
      <c r="T1446">
        <v>0</v>
      </c>
      <c r="U1446">
        <v>8.0968</v>
      </c>
    </row>
    <row r="1447" spans="1:21" x14ac:dyDescent="0.3">
      <c r="A1447">
        <v>1301</v>
      </c>
      <c r="B1447" t="s">
        <v>3612</v>
      </c>
      <c r="C1447" s="1">
        <v>42727</v>
      </c>
      <c r="D1447" s="1">
        <v>42729</v>
      </c>
      <c r="E1447" t="s">
        <v>22</v>
      </c>
      <c r="F1447" t="s">
        <v>814</v>
      </c>
      <c r="G1447" t="s">
        <v>815</v>
      </c>
      <c r="H1447" t="s">
        <v>25</v>
      </c>
      <c r="I1447" t="s">
        <v>26</v>
      </c>
      <c r="J1447" t="s">
        <v>317</v>
      </c>
      <c r="K1447" t="s">
        <v>318</v>
      </c>
      <c r="L1447">
        <v>22153</v>
      </c>
      <c r="M1447" t="s">
        <v>29</v>
      </c>
      <c r="N1447" t="s">
        <v>193</v>
      </c>
      <c r="O1447" t="s">
        <v>31</v>
      </c>
      <c r="P1447" t="s">
        <v>64</v>
      </c>
      <c r="Q1447" t="s">
        <v>194</v>
      </c>
      <c r="R1447">
        <v>572.76</v>
      </c>
      <c r="S1447">
        <v>6</v>
      </c>
      <c r="T1447">
        <v>0</v>
      </c>
      <c r="U1447">
        <v>166.10040000000001</v>
      </c>
    </row>
    <row r="1448" spans="1:21" x14ac:dyDescent="0.3">
      <c r="A1448">
        <v>1302</v>
      </c>
      <c r="B1448" t="s">
        <v>3612</v>
      </c>
      <c r="C1448" s="1">
        <v>42727</v>
      </c>
      <c r="D1448" s="1">
        <v>42729</v>
      </c>
      <c r="E1448" t="s">
        <v>22</v>
      </c>
      <c r="F1448" t="s">
        <v>814</v>
      </c>
      <c r="G1448" t="s">
        <v>815</v>
      </c>
      <c r="H1448" t="s">
        <v>25</v>
      </c>
      <c r="I1448" t="s">
        <v>26</v>
      </c>
      <c r="J1448" t="s">
        <v>317</v>
      </c>
      <c r="K1448" t="s">
        <v>318</v>
      </c>
      <c r="L1448">
        <v>22153</v>
      </c>
      <c r="M1448" t="s">
        <v>29</v>
      </c>
      <c r="N1448" t="s">
        <v>193</v>
      </c>
      <c r="O1448" t="s">
        <v>31</v>
      </c>
      <c r="P1448" t="s">
        <v>64</v>
      </c>
      <c r="Q1448" t="s">
        <v>194</v>
      </c>
      <c r="R1448">
        <v>286.38</v>
      </c>
      <c r="S1448">
        <v>3</v>
      </c>
      <c r="T1448">
        <v>0</v>
      </c>
      <c r="U1448">
        <v>83.050200000000004</v>
      </c>
    </row>
    <row r="1449" spans="1:21" x14ac:dyDescent="0.3">
      <c r="A1449">
        <v>1304</v>
      </c>
      <c r="B1449" t="s">
        <v>3618</v>
      </c>
      <c r="C1449" s="1">
        <v>42919</v>
      </c>
      <c r="D1449" s="1">
        <v>42923</v>
      </c>
      <c r="E1449" t="s">
        <v>49</v>
      </c>
      <c r="F1449" t="s">
        <v>3619</v>
      </c>
      <c r="G1449" t="s">
        <v>3620</v>
      </c>
      <c r="H1449" t="s">
        <v>25</v>
      </c>
      <c r="I1449" t="s">
        <v>26</v>
      </c>
      <c r="J1449" t="s">
        <v>496</v>
      </c>
      <c r="K1449" t="s">
        <v>1274</v>
      </c>
      <c r="L1449">
        <v>31907</v>
      </c>
      <c r="M1449" t="s">
        <v>29</v>
      </c>
      <c r="N1449" t="s">
        <v>3621</v>
      </c>
      <c r="O1449" t="s">
        <v>31</v>
      </c>
      <c r="P1449" t="s">
        <v>64</v>
      </c>
      <c r="Q1449" t="s">
        <v>3622</v>
      </c>
      <c r="R1449">
        <v>23.99</v>
      </c>
      <c r="S1449">
        <v>1</v>
      </c>
      <c r="T1449">
        <v>0</v>
      </c>
      <c r="U1449">
        <v>5.5176999999999996</v>
      </c>
    </row>
    <row r="1450" spans="1:21" x14ac:dyDescent="0.3">
      <c r="A1450">
        <v>5270</v>
      </c>
      <c r="B1450" t="s">
        <v>8115</v>
      </c>
      <c r="C1450" s="1">
        <v>42989</v>
      </c>
      <c r="D1450" s="1">
        <v>42989</v>
      </c>
      <c r="E1450" t="s">
        <v>1292</v>
      </c>
      <c r="F1450" t="s">
        <v>778</v>
      </c>
      <c r="G1450" t="s">
        <v>779</v>
      </c>
      <c r="H1450" t="s">
        <v>25</v>
      </c>
      <c r="I1450" t="s">
        <v>26</v>
      </c>
      <c r="J1450" t="s">
        <v>126</v>
      </c>
      <c r="K1450" t="s">
        <v>42</v>
      </c>
      <c r="L1450">
        <v>94110</v>
      </c>
      <c r="M1450" t="s">
        <v>43</v>
      </c>
      <c r="N1450" t="s">
        <v>346</v>
      </c>
      <c r="O1450" t="s">
        <v>31</v>
      </c>
      <c r="P1450" t="s">
        <v>64</v>
      </c>
      <c r="Q1450" t="s">
        <v>347</v>
      </c>
      <c r="R1450">
        <v>32.36</v>
      </c>
      <c r="S1450">
        <v>4</v>
      </c>
      <c r="T1450">
        <v>0</v>
      </c>
      <c r="U1450">
        <v>11.6496</v>
      </c>
    </row>
    <row r="1451" spans="1:21" x14ac:dyDescent="0.3">
      <c r="A1451">
        <v>5256</v>
      </c>
      <c r="B1451" t="s">
        <v>8104</v>
      </c>
      <c r="C1451" s="1">
        <v>42068</v>
      </c>
      <c r="D1451" s="1">
        <v>42070</v>
      </c>
      <c r="E1451" t="s">
        <v>22</v>
      </c>
      <c r="F1451" t="s">
        <v>1062</v>
      </c>
      <c r="G1451" t="s">
        <v>1063</v>
      </c>
      <c r="H1451" t="s">
        <v>40</v>
      </c>
      <c r="I1451" t="s">
        <v>26</v>
      </c>
      <c r="J1451" t="s">
        <v>8105</v>
      </c>
      <c r="K1451" t="s">
        <v>146</v>
      </c>
      <c r="L1451">
        <v>18018</v>
      </c>
      <c r="M1451" t="s">
        <v>147</v>
      </c>
      <c r="N1451" t="s">
        <v>6268</v>
      </c>
      <c r="O1451" t="s">
        <v>31</v>
      </c>
      <c r="P1451" t="s">
        <v>64</v>
      </c>
      <c r="Q1451" t="s">
        <v>6269</v>
      </c>
      <c r="R1451">
        <v>33.567999999999998</v>
      </c>
      <c r="S1451">
        <v>2</v>
      </c>
      <c r="T1451">
        <v>0.2</v>
      </c>
      <c r="U1451">
        <v>-5.4547999999999996</v>
      </c>
    </row>
    <row r="1452" spans="1:21" x14ac:dyDescent="0.3">
      <c r="A1452">
        <v>5237</v>
      </c>
      <c r="B1452" t="s">
        <v>8087</v>
      </c>
      <c r="C1452" s="1">
        <v>41902</v>
      </c>
      <c r="D1452" s="1">
        <v>41906</v>
      </c>
      <c r="E1452" t="s">
        <v>49</v>
      </c>
      <c r="F1452" t="s">
        <v>363</v>
      </c>
      <c r="G1452" t="s">
        <v>364</v>
      </c>
      <c r="H1452" t="s">
        <v>25</v>
      </c>
      <c r="I1452" t="s">
        <v>26</v>
      </c>
      <c r="J1452" t="s">
        <v>381</v>
      </c>
      <c r="K1452" t="s">
        <v>2741</v>
      </c>
      <c r="L1452">
        <v>21044</v>
      </c>
      <c r="M1452" t="s">
        <v>147</v>
      </c>
      <c r="N1452" t="s">
        <v>3358</v>
      </c>
      <c r="O1452" t="s">
        <v>31</v>
      </c>
      <c r="P1452" t="s">
        <v>64</v>
      </c>
      <c r="Q1452" t="s">
        <v>3359</v>
      </c>
      <c r="R1452">
        <v>164.22</v>
      </c>
      <c r="S1452">
        <v>3</v>
      </c>
      <c r="T1452">
        <v>0</v>
      </c>
      <c r="U1452">
        <v>50.908200000000001</v>
      </c>
    </row>
    <row r="1453" spans="1:21" x14ac:dyDescent="0.3">
      <c r="A1453">
        <v>1316</v>
      </c>
      <c r="B1453" t="s">
        <v>3637</v>
      </c>
      <c r="C1453" s="1">
        <v>42722</v>
      </c>
      <c r="D1453" s="1">
        <v>42727</v>
      </c>
      <c r="E1453" t="s">
        <v>49</v>
      </c>
      <c r="F1453" t="s">
        <v>3638</v>
      </c>
      <c r="G1453" t="s">
        <v>3639</v>
      </c>
      <c r="H1453" t="s">
        <v>40</v>
      </c>
      <c r="I1453" t="s">
        <v>26</v>
      </c>
      <c r="J1453" t="s">
        <v>41</v>
      </c>
      <c r="K1453" t="s">
        <v>42</v>
      </c>
      <c r="L1453">
        <v>90032</v>
      </c>
      <c r="M1453" t="s">
        <v>43</v>
      </c>
      <c r="N1453" t="s">
        <v>3642</v>
      </c>
      <c r="O1453" t="s">
        <v>31</v>
      </c>
      <c r="P1453" t="s">
        <v>64</v>
      </c>
      <c r="Q1453" t="s">
        <v>3643</v>
      </c>
      <c r="R1453">
        <v>183.84</v>
      </c>
      <c r="S1453">
        <v>8</v>
      </c>
      <c r="T1453">
        <v>0</v>
      </c>
      <c r="U1453">
        <v>62.505600000000001</v>
      </c>
    </row>
    <row r="1454" spans="1:21" x14ac:dyDescent="0.3">
      <c r="A1454">
        <v>5232</v>
      </c>
      <c r="B1454" t="s">
        <v>8083</v>
      </c>
      <c r="C1454" s="1">
        <v>42813</v>
      </c>
      <c r="D1454" s="1">
        <v>42816</v>
      </c>
      <c r="E1454" t="s">
        <v>22</v>
      </c>
      <c r="F1454" t="s">
        <v>1678</v>
      </c>
      <c r="G1454" t="s">
        <v>1679</v>
      </c>
      <c r="H1454" t="s">
        <v>25</v>
      </c>
      <c r="I1454" t="s">
        <v>26</v>
      </c>
      <c r="J1454" t="s">
        <v>3496</v>
      </c>
      <c r="K1454" t="s">
        <v>42</v>
      </c>
      <c r="L1454">
        <v>93727</v>
      </c>
      <c r="M1454" t="s">
        <v>43</v>
      </c>
      <c r="N1454" t="s">
        <v>5997</v>
      </c>
      <c r="O1454" t="s">
        <v>31</v>
      </c>
      <c r="P1454" t="s">
        <v>64</v>
      </c>
      <c r="Q1454" t="s">
        <v>5998</v>
      </c>
      <c r="R1454">
        <v>30.93</v>
      </c>
      <c r="S1454">
        <v>1</v>
      </c>
      <c r="T1454">
        <v>0</v>
      </c>
      <c r="U1454">
        <v>12.6813</v>
      </c>
    </row>
    <row r="1455" spans="1:21" x14ac:dyDescent="0.3">
      <c r="A1455">
        <v>5203</v>
      </c>
      <c r="B1455" t="s">
        <v>8067</v>
      </c>
      <c r="C1455" s="1">
        <v>42231</v>
      </c>
      <c r="D1455" s="1">
        <v>42235</v>
      </c>
      <c r="E1455" t="s">
        <v>49</v>
      </c>
      <c r="F1455" t="s">
        <v>6279</v>
      </c>
      <c r="G1455" t="s">
        <v>6280</v>
      </c>
      <c r="H1455" t="s">
        <v>25</v>
      </c>
      <c r="I1455" t="s">
        <v>26</v>
      </c>
      <c r="J1455" t="s">
        <v>3206</v>
      </c>
      <c r="K1455" t="s">
        <v>42</v>
      </c>
      <c r="L1455">
        <v>94601</v>
      </c>
      <c r="M1455" t="s">
        <v>43</v>
      </c>
      <c r="N1455" t="s">
        <v>3704</v>
      </c>
      <c r="O1455" t="s">
        <v>31</v>
      </c>
      <c r="P1455" t="s">
        <v>64</v>
      </c>
      <c r="Q1455" t="s">
        <v>3705</v>
      </c>
      <c r="R1455">
        <v>104.23</v>
      </c>
      <c r="S1455">
        <v>7</v>
      </c>
      <c r="T1455">
        <v>0</v>
      </c>
      <c r="U1455">
        <v>28.142099999999999</v>
      </c>
    </row>
    <row r="1456" spans="1:21" x14ac:dyDescent="0.3">
      <c r="A1456">
        <v>5193</v>
      </c>
      <c r="B1456" t="s">
        <v>8064</v>
      </c>
      <c r="C1456" s="1">
        <v>41971</v>
      </c>
      <c r="D1456" s="1">
        <v>41974</v>
      </c>
      <c r="E1456" t="s">
        <v>22</v>
      </c>
      <c r="F1456" t="s">
        <v>2424</v>
      </c>
      <c r="G1456" t="s">
        <v>2425</v>
      </c>
      <c r="H1456" t="s">
        <v>40</v>
      </c>
      <c r="I1456" t="s">
        <v>26</v>
      </c>
      <c r="J1456" t="s">
        <v>381</v>
      </c>
      <c r="K1456" t="s">
        <v>382</v>
      </c>
      <c r="L1456">
        <v>29203</v>
      </c>
      <c r="M1456" t="s">
        <v>29</v>
      </c>
      <c r="N1456" t="s">
        <v>552</v>
      </c>
      <c r="O1456" t="s">
        <v>31</v>
      </c>
      <c r="P1456" t="s">
        <v>64</v>
      </c>
      <c r="Q1456" t="s">
        <v>553</v>
      </c>
      <c r="R1456">
        <v>397.6</v>
      </c>
      <c r="S1456">
        <v>5</v>
      </c>
      <c r="T1456">
        <v>0</v>
      </c>
      <c r="U1456">
        <v>43.735999999999997</v>
      </c>
    </row>
    <row r="1457" spans="1:21" x14ac:dyDescent="0.3">
      <c r="A1457">
        <v>5179</v>
      </c>
      <c r="B1457" t="s">
        <v>8054</v>
      </c>
      <c r="C1457" s="1">
        <v>42107</v>
      </c>
      <c r="D1457" s="1">
        <v>42113</v>
      </c>
      <c r="E1457" t="s">
        <v>49</v>
      </c>
      <c r="F1457" t="s">
        <v>3190</v>
      </c>
      <c r="G1457" t="s">
        <v>3191</v>
      </c>
      <c r="H1457" t="s">
        <v>40</v>
      </c>
      <c r="I1457" t="s">
        <v>26</v>
      </c>
      <c r="J1457" t="s">
        <v>41</v>
      </c>
      <c r="K1457" t="s">
        <v>42</v>
      </c>
      <c r="L1457">
        <v>90036</v>
      </c>
      <c r="M1457" t="s">
        <v>43</v>
      </c>
      <c r="N1457" t="s">
        <v>4636</v>
      </c>
      <c r="O1457" t="s">
        <v>31</v>
      </c>
      <c r="P1457" t="s">
        <v>64</v>
      </c>
      <c r="Q1457" t="s">
        <v>4637</v>
      </c>
      <c r="R1457">
        <v>37.68</v>
      </c>
      <c r="S1457">
        <v>2</v>
      </c>
      <c r="T1457">
        <v>0</v>
      </c>
      <c r="U1457">
        <v>15.8256</v>
      </c>
    </row>
    <row r="1458" spans="1:21" x14ac:dyDescent="0.3">
      <c r="A1458">
        <v>1327</v>
      </c>
      <c r="B1458" t="s">
        <v>3671</v>
      </c>
      <c r="C1458" s="1">
        <v>42169</v>
      </c>
      <c r="D1458" s="1">
        <v>42173</v>
      </c>
      <c r="E1458" t="s">
        <v>49</v>
      </c>
      <c r="F1458" t="s">
        <v>530</v>
      </c>
      <c r="G1458" t="s">
        <v>531</v>
      </c>
      <c r="H1458" t="s">
        <v>101</v>
      </c>
      <c r="I1458" t="s">
        <v>26</v>
      </c>
      <c r="J1458" t="s">
        <v>145</v>
      </c>
      <c r="K1458" t="s">
        <v>146</v>
      </c>
      <c r="L1458">
        <v>19120</v>
      </c>
      <c r="M1458" t="s">
        <v>147</v>
      </c>
      <c r="N1458" t="s">
        <v>3439</v>
      </c>
      <c r="O1458" t="s">
        <v>31</v>
      </c>
      <c r="P1458" t="s">
        <v>64</v>
      </c>
      <c r="Q1458" t="s">
        <v>3440</v>
      </c>
      <c r="R1458">
        <v>51.072000000000003</v>
      </c>
      <c r="S1458">
        <v>6</v>
      </c>
      <c r="T1458">
        <v>0.2</v>
      </c>
      <c r="U1458">
        <v>5.1071999999999997</v>
      </c>
    </row>
    <row r="1459" spans="1:21" x14ac:dyDescent="0.3">
      <c r="A1459">
        <v>1330</v>
      </c>
      <c r="B1459" t="s">
        <v>3680</v>
      </c>
      <c r="C1459" s="1">
        <v>42513</v>
      </c>
      <c r="D1459" s="1">
        <v>42517</v>
      </c>
      <c r="E1459" t="s">
        <v>49</v>
      </c>
      <c r="F1459" t="s">
        <v>3681</v>
      </c>
      <c r="G1459" t="s">
        <v>3682</v>
      </c>
      <c r="H1459" t="s">
        <v>25</v>
      </c>
      <c r="I1459" t="s">
        <v>26</v>
      </c>
      <c r="J1459" t="s">
        <v>126</v>
      </c>
      <c r="K1459" t="s">
        <v>42</v>
      </c>
      <c r="L1459">
        <v>94109</v>
      </c>
      <c r="M1459" t="s">
        <v>43</v>
      </c>
      <c r="N1459" t="s">
        <v>3477</v>
      </c>
      <c r="O1459" t="s">
        <v>31</v>
      </c>
      <c r="P1459" t="s">
        <v>64</v>
      </c>
      <c r="Q1459" t="s">
        <v>3478</v>
      </c>
      <c r="R1459">
        <v>37.049999999999997</v>
      </c>
      <c r="S1459">
        <v>3</v>
      </c>
      <c r="T1459">
        <v>0</v>
      </c>
      <c r="U1459">
        <v>16.302</v>
      </c>
    </row>
    <row r="1460" spans="1:21" x14ac:dyDescent="0.3">
      <c r="A1460">
        <v>5159</v>
      </c>
      <c r="B1460" t="s">
        <v>8042</v>
      </c>
      <c r="C1460" s="1">
        <v>42916</v>
      </c>
      <c r="D1460" s="1">
        <v>42920</v>
      </c>
      <c r="E1460" t="s">
        <v>22</v>
      </c>
      <c r="F1460" t="s">
        <v>6377</v>
      </c>
      <c r="G1460" t="s">
        <v>6378</v>
      </c>
      <c r="H1460" t="s">
        <v>101</v>
      </c>
      <c r="I1460" t="s">
        <v>26</v>
      </c>
      <c r="J1460" t="s">
        <v>302</v>
      </c>
      <c r="K1460" t="s">
        <v>210</v>
      </c>
      <c r="L1460">
        <v>60653</v>
      </c>
      <c r="M1460" t="s">
        <v>104</v>
      </c>
      <c r="N1460" t="s">
        <v>411</v>
      </c>
      <c r="O1460" t="s">
        <v>31</v>
      </c>
      <c r="P1460" t="s">
        <v>64</v>
      </c>
      <c r="Q1460" t="s">
        <v>412</v>
      </c>
      <c r="R1460">
        <v>14.224</v>
      </c>
      <c r="S1460">
        <v>2</v>
      </c>
      <c r="T1460">
        <v>0.6</v>
      </c>
      <c r="U1460">
        <v>-10.3124</v>
      </c>
    </row>
    <row r="1461" spans="1:21" x14ac:dyDescent="0.3">
      <c r="A1461">
        <v>5156</v>
      </c>
      <c r="B1461" t="s">
        <v>8040</v>
      </c>
      <c r="C1461" s="1">
        <v>42223</v>
      </c>
      <c r="D1461" s="1">
        <v>42224</v>
      </c>
      <c r="E1461" t="s">
        <v>187</v>
      </c>
      <c r="F1461" t="s">
        <v>5358</v>
      </c>
      <c r="G1461" t="s">
        <v>5359</v>
      </c>
      <c r="H1461" t="s">
        <v>25</v>
      </c>
      <c r="I1461" t="s">
        <v>26</v>
      </c>
      <c r="J1461" t="s">
        <v>8041</v>
      </c>
      <c r="K1461" t="s">
        <v>596</v>
      </c>
      <c r="L1461">
        <v>63122</v>
      </c>
      <c r="M1461" t="s">
        <v>104</v>
      </c>
      <c r="N1461" t="s">
        <v>6151</v>
      </c>
      <c r="O1461" t="s">
        <v>31</v>
      </c>
      <c r="P1461" t="s">
        <v>64</v>
      </c>
      <c r="Q1461" t="s">
        <v>6152</v>
      </c>
      <c r="R1461">
        <v>212.94</v>
      </c>
      <c r="S1461">
        <v>3</v>
      </c>
      <c r="T1461">
        <v>0</v>
      </c>
      <c r="U1461">
        <v>34.070399999999999</v>
      </c>
    </row>
    <row r="1462" spans="1:21" x14ac:dyDescent="0.3">
      <c r="A1462">
        <v>1337</v>
      </c>
      <c r="B1462" t="s">
        <v>3698</v>
      </c>
      <c r="C1462" s="1">
        <v>42827</v>
      </c>
      <c r="D1462" s="1">
        <v>42832</v>
      </c>
      <c r="E1462" t="s">
        <v>49</v>
      </c>
      <c r="F1462" t="s">
        <v>3699</v>
      </c>
      <c r="G1462" t="s">
        <v>3700</v>
      </c>
      <c r="H1462" t="s">
        <v>25</v>
      </c>
      <c r="I1462" t="s">
        <v>26</v>
      </c>
      <c r="J1462" t="s">
        <v>41</v>
      </c>
      <c r="K1462" t="s">
        <v>42</v>
      </c>
      <c r="L1462">
        <v>90008</v>
      </c>
      <c r="M1462" t="s">
        <v>43</v>
      </c>
      <c r="N1462" t="s">
        <v>3513</v>
      </c>
      <c r="O1462" t="s">
        <v>31</v>
      </c>
      <c r="P1462" t="s">
        <v>64</v>
      </c>
      <c r="Q1462" t="s">
        <v>3514</v>
      </c>
      <c r="R1462">
        <v>25.11</v>
      </c>
      <c r="S1462">
        <v>3</v>
      </c>
      <c r="T1462">
        <v>0</v>
      </c>
      <c r="U1462">
        <v>6.5286</v>
      </c>
    </row>
    <row r="1463" spans="1:21" x14ac:dyDescent="0.3">
      <c r="A1463">
        <v>1338</v>
      </c>
      <c r="B1463" t="s">
        <v>3701</v>
      </c>
      <c r="C1463" s="1">
        <v>42825</v>
      </c>
      <c r="D1463" s="1">
        <v>42827</v>
      </c>
      <c r="E1463" t="s">
        <v>22</v>
      </c>
      <c r="F1463" t="s">
        <v>3702</v>
      </c>
      <c r="G1463" t="s">
        <v>3703</v>
      </c>
      <c r="H1463" t="s">
        <v>25</v>
      </c>
      <c r="I1463" t="s">
        <v>26</v>
      </c>
      <c r="J1463" t="s">
        <v>265</v>
      </c>
      <c r="K1463" t="s">
        <v>266</v>
      </c>
      <c r="L1463">
        <v>10011</v>
      </c>
      <c r="M1463" t="s">
        <v>147</v>
      </c>
      <c r="N1463" t="s">
        <v>3704</v>
      </c>
      <c r="O1463" t="s">
        <v>31</v>
      </c>
      <c r="P1463" t="s">
        <v>64</v>
      </c>
      <c r="Q1463" t="s">
        <v>3705</v>
      </c>
      <c r="R1463">
        <v>29.78</v>
      </c>
      <c r="S1463">
        <v>2</v>
      </c>
      <c r="T1463">
        <v>0</v>
      </c>
      <c r="U1463">
        <v>8.0405999999999995</v>
      </c>
    </row>
    <row r="1464" spans="1:21" x14ac:dyDescent="0.3">
      <c r="A1464">
        <v>5148</v>
      </c>
      <c r="B1464" t="s">
        <v>8033</v>
      </c>
      <c r="C1464" s="1">
        <v>43093</v>
      </c>
      <c r="D1464" s="1">
        <v>43100</v>
      </c>
      <c r="E1464" t="s">
        <v>49</v>
      </c>
      <c r="F1464" t="s">
        <v>2604</v>
      </c>
      <c r="G1464" t="s">
        <v>2605</v>
      </c>
      <c r="H1464" t="s">
        <v>101</v>
      </c>
      <c r="I1464" t="s">
        <v>26</v>
      </c>
      <c r="J1464" t="s">
        <v>8034</v>
      </c>
      <c r="K1464" t="s">
        <v>309</v>
      </c>
      <c r="L1464">
        <v>85224</v>
      </c>
      <c r="M1464" t="s">
        <v>43</v>
      </c>
      <c r="N1464" t="s">
        <v>6833</v>
      </c>
      <c r="O1464" t="s">
        <v>31</v>
      </c>
      <c r="P1464" t="s">
        <v>64</v>
      </c>
      <c r="Q1464" t="s">
        <v>6834</v>
      </c>
      <c r="R1464">
        <v>8.5440000000000005</v>
      </c>
      <c r="S1464">
        <v>4</v>
      </c>
      <c r="T1464">
        <v>0.2</v>
      </c>
      <c r="U1464">
        <v>1.9224000000000001</v>
      </c>
    </row>
    <row r="1465" spans="1:21" x14ac:dyDescent="0.3">
      <c r="A1465">
        <v>5145</v>
      </c>
      <c r="B1465" t="s">
        <v>8032</v>
      </c>
      <c r="C1465" s="1">
        <v>42768</v>
      </c>
      <c r="D1465" s="1">
        <v>42773</v>
      </c>
      <c r="E1465" t="s">
        <v>49</v>
      </c>
      <c r="F1465" t="s">
        <v>2118</v>
      </c>
      <c r="G1465" t="s">
        <v>2119</v>
      </c>
      <c r="H1465" t="s">
        <v>25</v>
      </c>
      <c r="I1465" t="s">
        <v>26</v>
      </c>
      <c r="J1465" t="s">
        <v>41</v>
      </c>
      <c r="K1465" t="s">
        <v>42</v>
      </c>
      <c r="L1465">
        <v>90045</v>
      </c>
      <c r="M1465" t="s">
        <v>43</v>
      </c>
      <c r="N1465" t="s">
        <v>1879</v>
      </c>
      <c r="O1465" t="s">
        <v>31</v>
      </c>
      <c r="P1465" t="s">
        <v>64</v>
      </c>
      <c r="Q1465" t="s">
        <v>1880</v>
      </c>
      <c r="R1465">
        <v>86.26</v>
      </c>
      <c r="S1465">
        <v>2</v>
      </c>
      <c r="T1465">
        <v>0</v>
      </c>
      <c r="U1465">
        <v>29.328399999999998</v>
      </c>
    </row>
    <row r="1466" spans="1:21" x14ac:dyDescent="0.3">
      <c r="A1466">
        <v>5138</v>
      </c>
      <c r="B1466" t="s">
        <v>8028</v>
      </c>
      <c r="C1466" s="1">
        <v>42687</v>
      </c>
      <c r="D1466" s="1">
        <v>42691</v>
      </c>
      <c r="E1466" t="s">
        <v>49</v>
      </c>
      <c r="F1466" t="s">
        <v>7632</v>
      </c>
      <c r="G1466" t="s">
        <v>7633</v>
      </c>
      <c r="H1466" t="s">
        <v>40</v>
      </c>
      <c r="I1466" t="s">
        <v>26</v>
      </c>
      <c r="J1466" t="s">
        <v>4855</v>
      </c>
      <c r="K1466" t="s">
        <v>649</v>
      </c>
      <c r="L1466">
        <v>73120</v>
      </c>
      <c r="M1466" t="s">
        <v>104</v>
      </c>
      <c r="N1466" t="s">
        <v>2185</v>
      </c>
      <c r="O1466" t="s">
        <v>31</v>
      </c>
      <c r="P1466" t="s">
        <v>64</v>
      </c>
      <c r="Q1466" t="s">
        <v>2186</v>
      </c>
      <c r="R1466">
        <v>30.36</v>
      </c>
      <c r="S1466">
        <v>4</v>
      </c>
      <c r="T1466">
        <v>0</v>
      </c>
      <c r="U1466">
        <v>13.0548</v>
      </c>
    </row>
    <row r="1467" spans="1:21" x14ac:dyDescent="0.3">
      <c r="A1467">
        <v>5132</v>
      </c>
      <c r="B1467" t="s">
        <v>8023</v>
      </c>
      <c r="C1467" s="1">
        <v>43098</v>
      </c>
      <c r="D1467" s="1">
        <v>43105</v>
      </c>
      <c r="E1467" t="s">
        <v>49</v>
      </c>
      <c r="F1467" t="s">
        <v>1133</v>
      </c>
      <c r="G1467" t="s">
        <v>1134</v>
      </c>
      <c r="H1467" t="s">
        <v>40</v>
      </c>
      <c r="I1467" t="s">
        <v>26</v>
      </c>
      <c r="J1467" t="s">
        <v>1887</v>
      </c>
      <c r="K1467" t="s">
        <v>42</v>
      </c>
      <c r="L1467">
        <v>92804</v>
      </c>
      <c r="M1467" t="s">
        <v>43</v>
      </c>
      <c r="N1467" t="s">
        <v>5370</v>
      </c>
      <c r="O1467" t="s">
        <v>31</v>
      </c>
      <c r="P1467" t="s">
        <v>64</v>
      </c>
      <c r="Q1467" t="s">
        <v>5371</v>
      </c>
      <c r="R1467">
        <v>101.12</v>
      </c>
      <c r="S1467">
        <v>8</v>
      </c>
      <c r="T1467">
        <v>0</v>
      </c>
      <c r="U1467">
        <v>37.414400000000001</v>
      </c>
    </row>
    <row r="1468" spans="1:21" x14ac:dyDescent="0.3">
      <c r="A1468">
        <v>5113</v>
      </c>
      <c r="B1468" t="s">
        <v>8009</v>
      </c>
      <c r="C1468" s="1">
        <v>42321</v>
      </c>
      <c r="D1468" s="1">
        <v>42321</v>
      </c>
      <c r="E1468" t="s">
        <v>1292</v>
      </c>
      <c r="F1468" t="s">
        <v>3840</v>
      </c>
      <c r="G1468" t="s">
        <v>3841</v>
      </c>
      <c r="H1468" t="s">
        <v>25</v>
      </c>
      <c r="I1468" t="s">
        <v>26</v>
      </c>
      <c r="J1468" t="s">
        <v>302</v>
      </c>
      <c r="K1468" t="s">
        <v>210</v>
      </c>
      <c r="L1468">
        <v>60610</v>
      </c>
      <c r="M1468" t="s">
        <v>104</v>
      </c>
      <c r="N1468" t="s">
        <v>8010</v>
      </c>
      <c r="O1468" t="s">
        <v>31</v>
      </c>
      <c r="P1468" t="s">
        <v>64</v>
      </c>
      <c r="Q1468" t="s">
        <v>8011</v>
      </c>
      <c r="R1468">
        <v>17.495999999999999</v>
      </c>
      <c r="S1468">
        <v>9</v>
      </c>
      <c r="T1468">
        <v>0.6</v>
      </c>
      <c r="U1468">
        <v>-7.4358000000000004</v>
      </c>
    </row>
    <row r="1469" spans="1:21" x14ac:dyDescent="0.3">
      <c r="A1469">
        <v>5097</v>
      </c>
      <c r="B1469" t="s">
        <v>8001</v>
      </c>
      <c r="C1469" s="1">
        <v>41979</v>
      </c>
      <c r="D1469" s="1">
        <v>41983</v>
      </c>
      <c r="E1469" t="s">
        <v>49</v>
      </c>
      <c r="F1469" t="s">
        <v>2653</v>
      </c>
      <c r="G1469" t="s">
        <v>2654</v>
      </c>
      <c r="H1469" t="s">
        <v>25</v>
      </c>
      <c r="I1469" t="s">
        <v>26</v>
      </c>
      <c r="J1469" t="s">
        <v>302</v>
      </c>
      <c r="K1469" t="s">
        <v>210</v>
      </c>
      <c r="L1469">
        <v>60610</v>
      </c>
      <c r="M1469" t="s">
        <v>104</v>
      </c>
      <c r="N1469" t="s">
        <v>4420</v>
      </c>
      <c r="O1469" t="s">
        <v>31</v>
      </c>
      <c r="P1469" t="s">
        <v>64</v>
      </c>
      <c r="Q1469" t="s">
        <v>4421</v>
      </c>
      <c r="R1469">
        <v>10.776</v>
      </c>
      <c r="S1469">
        <v>3</v>
      </c>
      <c r="T1469">
        <v>0.6</v>
      </c>
      <c r="U1469">
        <v>-4.8491999999999997</v>
      </c>
    </row>
    <row r="1470" spans="1:21" x14ac:dyDescent="0.3">
      <c r="A1470">
        <v>5072</v>
      </c>
      <c r="B1470" t="s">
        <v>7982</v>
      </c>
      <c r="C1470" s="1">
        <v>41859</v>
      </c>
      <c r="D1470" s="1">
        <v>41863</v>
      </c>
      <c r="E1470" t="s">
        <v>49</v>
      </c>
      <c r="F1470" t="s">
        <v>181</v>
      </c>
      <c r="G1470" t="s">
        <v>182</v>
      </c>
      <c r="H1470" t="s">
        <v>101</v>
      </c>
      <c r="I1470" t="s">
        <v>26</v>
      </c>
      <c r="J1470" t="s">
        <v>2390</v>
      </c>
      <c r="K1470" t="s">
        <v>237</v>
      </c>
      <c r="L1470">
        <v>48183</v>
      </c>
      <c r="M1470" t="s">
        <v>104</v>
      </c>
      <c r="N1470" t="s">
        <v>4420</v>
      </c>
      <c r="O1470" t="s">
        <v>31</v>
      </c>
      <c r="P1470" t="s">
        <v>64</v>
      </c>
      <c r="Q1470" t="s">
        <v>4421</v>
      </c>
      <c r="R1470">
        <v>53.88</v>
      </c>
      <c r="S1470">
        <v>6</v>
      </c>
      <c r="T1470">
        <v>0</v>
      </c>
      <c r="U1470">
        <v>22.6296</v>
      </c>
    </row>
    <row r="1471" spans="1:21" x14ac:dyDescent="0.3">
      <c r="A1471">
        <v>5064</v>
      </c>
      <c r="B1471" t="s">
        <v>7978</v>
      </c>
      <c r="C1471" s="1">
        <v>42132</v>
      </c>
      <c r="D1471" s="1">
        <v>42136</v>
      </c>
      <c r="E1471" t="s">
        <v>49</v>
      </c>
      <c r="F1471" t="s">
        <v>2909</v>
      </c>
      <c r="G1471" t="s">
        <v>2910</v>
      </c>
      <c r="H1471" t="s">
        <v>25</v>
      </c>
      <c r="I1471" t="s">
        <v>26</v>
      </c>
      <c r="J1471" t="s">
        <v>408</v>
      </c>
      <c r="K1471" t="s">
        <v>228</v>
      </c>
      <c r="L1471">
        <v>55407</v>
      </c>
      <c r="M1471" t="s">
        <v>104</v>
      </c>
      <c r="N1471" t="s">
        <v>1862</v>
      </c>
      <c r="O1471" t="s">
        <v>31</v>
      </c>
      <c r="P1471" t="s">
        <v>64</v>
      </c>
      <c r="Q1471" t="s">
        <v>1863</v>
      </c>
      <c r="R1471">
        <v>123.96</v>
      </c>
      <c r="S1471">
        <v>3</v>
      </c>
      <c r="T1471">
        <v>0</v>
      </c>
      <c r="U1471">
        <v>11.1564</v>
      </c>
    </row>
    <row r="1472" spans="1:21" x14ac:dyDescent="0.3">
      <c r="A1472">
        <v>1359</v>
      </c>
      <c r="B1472" t="s">
        <v>3743</v>
      </c>
      <c r="C1472" s="1">
        <v>42851</v>
      </c>
      <c r="D1472" s="1">
        <v>42852</v>
      </c>
      <c r="E1472" t="s">
        <v>187</v>
      </c>
      <c r="F1472" t="s">
        <v>3744</v>
      </c>
      <c r="G1472" t="s">
        <v>3745</v>
      </c>
      <c r="H1472" t="s">
        <v>25</v>
      </c>
      <c r="I1472" t="s">
        <v>26</v>
      </c>
      <c r="J1472" t="s">
        <v>102</v>
      </c>
      <c r="K1472" t="s">
        <v>103</v>
      </c>
      <c r="L1472">
        <v>76106</v>
      </c>
      <c r="M1472" t="s">
        <v>104</v>
      </c>
      <c r="N1472" t="s">
        <v>2049</v>
      </c>
      <c r="O1472" t="s">
        <v>31</v>
      </c>
      <c r="P1472" t="s">
        <v>64</v>
      </c>
      <c r="Q1472" t="s">
        <v>2050</v>
      </c>
      <c r="R1472">
        <v>1.988</v>
      </c>
      <c r="S1472">
        <v>1</v>
      </c>
      <c r="T1472">
        <v>0.6</v>
      </c>
      <c r="U1472">
        <v>-1.4413</v>
      </c>
    </row>
    <row r="1473" spans="1:21" x14ac:dyDescent="0.3">
      <c r="A1473">
        <v>5044</v>
      </c>
      <c r="B1473" t="s">
        <v>7967</v>
      </c>
      <c r="C1473" s="1">
        <v>42684</v>
      </c>
      <c r="D1473" s="1">
        <v>42687</v>
      </c>
      <c r="E1473" t="s">
        <v>22</v>
      </c>
      <c r="F1473" t="s">
        <v>4050</v>
      </c>
      <c r="G1473" t="s">
        <v>4051</v>
      </c>
      <c r="H1473" t="s">
        <v>25</v>
      </c>
      <c r="I1473" t="s">
        <v>26</v>
      </c>
      <c r="J1473" t="s">
        <v>41</v>
      </c>
      <c r="K1473" t="s">
        <v>42</v>
      </c>
      <c r="L1473">
        <v>90036</v>
      </c>
      <c r="M1473" t="s">
        <v>43</v>
      </c>
      <c r="N1473" t="s">
        <v>2682</v>
      </c>
      <c r="O1473" t="s">
        <v>31</v>
      </c>
      <c r="P1473" t="s">
        <v>64</v>
      </c>
      <c r="Q1473" t="s">
        <v>2683</v>
      </c>
      <c r="R1473">
        <v>467.46</v>
      </c>
      <c r="S1473">
        <v>9</v>
      </c>
      <c r="T1473">
        <v>0</v>
      </c>
      <c r="U1473">
        <v>191.65860000000001</v>
      </c>
    </row>
    <row r="1474" spans="1:21" x14ac:dyDescent="0.3">
      <c r="A1474">
        <v>5024</v>
      </c>
      <c r="B1474" t="s">
        <v>7956</v>
      </c>
      <c r="C1474" s="1">
        <v>42722</v>
      </c>
      <c r="D1474" s="1">
        <v>42728</v>
      </c>
      <c r="E1474" t="s">
        <v>49</v>
      </c>
      <c r="F1474" t="s">
        <v>1649</v>
      </c>
      <c r="G1474" t="s">
        <v>1650</v>
      </c>
      <c r="H1474" t="s">
        <v>25</v>
      </c>
      <c r="I1474" t="s">
        <v>26</v>
      </c>
      <c r="J1474" t="s">
        <v>949</v>
      </c>
      <c r="K1474" t="s">
        <v>42</v>
      </c>
      <c r="L1474">
        <v>92037</v>
      </c>
      <c r="M1474" t="s">
        <v>43</v>
      </c>
      <c r="N1474" t="s">
        <v>7118</v>
      </c>
      <c r="O1474" t="s">
        <v>31</v>
      </c>
      <c r="P1474" t="s">
        <v>64</v>
      </c>
      <c r="Q1474" t="s">
        <v>7119</v>
      </c>
      <c r="R1474">
        <v>39.92</v>
      </c>
      <c r="S1474">
        <v>4</v>
      </c>
      <c r="T1474">
        <v>0</v>
      </c>
      <c r="U1474">
        <v>11.1776</v>
      </c>
    </row>
    <row r="1475" spans="1:21" x14ac:dyDescent="0.3">
      <c r="A1475">
        <v>1369</v>
      </c>
      <c r="B1475" t="s">
        <v>3765</v>
      </c>
      <c r="C1475" s="1">
        <v>42924</v>
      </c>
      <c r="D1475" s="1">
        <v>42927</v>
      </c>
      <c r="E1475" t="s">
        <v>187</v>
      </c>
      <c r="F1475" t="s">
        <v>3766</v>
      </c>
      <c r="G1475" t="s">
        <v>3767</v>
      </c>
      <c r="H1475" t="s">
        <v>101</v>
      </c>
      <c r="I1475" t="s">
        <v>26</v>
      </c>
      <c r="J1475" t="s">
        <v>3768</v>
      </c>
      <c r="K1475" t="s">
        <v>42</v>
      </c>
      <c r="L1475">
        <v>90660</v>
      </c>
      <c r="M1475" t="s">
        <v>43</v>
      </c>
      <c r="N1475" t="s">
        <v>1148</v>
      </c>
      <c r="O1475" t="s">
        <v>31</v>
      </c>
      <c r="P1475" t="s">
        <v>64</v>
      </c>
      <c r="Q1475" t="s">
        <v>1149</v>
      </c>
      <c r="R1475">
        <v>145.9</v>
      </c>
      <c r="S1475">
        <v>5</v>
      </c>
      <c r="T1475">
        <v>0</v>
      </c>
      <c r="U1475">
        <v>62.737000000000002</v>
      </c>
    </row>
    <row r="1476" spans="1:21" x14ac:dyDescent="0.3">
      <c r="A1476">
        <v>5018</v>
      </c>
      <c r="B1476" t="s">
        <v>7952</v>
      </c>
      <c r="C1476" s="1">
        <v>41958</v>
      </c>
      <c r="D1476" s="1">
        <v>41961</v>
      </c>
      <c r="E1476" t="s">
        <v>187</v>
      </c>
      <c r="F1476" t="s">
        <v>7953</v>
      </c>
      <c r="G1476" t="s">
        <v>7954</v>
      </c>
      <c r="H1476" t="s">
        <v>25</v>
      </c>
      <c r="I1476" t="s">
        <v>26</v>
      </c>
      <c r="J1476" t="s">
        <v>41</v>
      </c>
      <c r="K1476" t="s">
        <v>42</v>
      </c>
      <c r="L1476">
        <v>90008</v>
      </c>
      <c r="M1476" t="s">
        <v>43</v>
      </c>
      <c r="N1476" t="s">
        <v>929</v>
      </c>
      <c r="O1476" t="s">
        <v>31</v>
      </c>
      <c r="P1476" t="s">
        <v>64</v>
      </c>
      <c r="Q1476" t="s">
        <v>930</v>
      </c>
      <c r="R1476">
        <v>10.11</v>
      </c>
      <c r="S1476">
        <v>3</v>
      </c>
      <c r="T1476">
        <v>0</v>
      </c>
      <c r="U1476">
        <v>3.2351999999999999</v>
      </c>
    </row>
    <row r="1477" spans="1:21" x14ac:dyDescent="0.3">
      <c r="A1477">
        <v>5016</v>
      </c>
      <c r="B1477" t="s">
        <v>7949</v>
      </c>
      <c r="C1477" s="1">
        <v>41967</v>
      </c>
      <c r="D1477" s="1">
        <v>41972</v>
      </c>
      <c r="E1477" t="s">
        <v>49</v>
      </c>
      <c r="F1477" t="s">
        <v>4327</v>
      </c>
      <c r="G1477" t="s">
        <v>4328</v>
      </c>
      <c r="H1477" t="s">
        <v>25</v>
      </c>
      <c r="I1477" t="s">
        <v>26</v>
      </c>
      <c r="J1477" t="s">
        <v>2841</v>
      </c>
      <c r="K1477" t="s">
        <v>497</v>
      </c>
      <c r="L1477">
        <v>43615</v>
      </c>
      <c r="M1477" t="s">
        <v>147</v>
      </c>
      <c r="N1477" t="s">
        <v>822</v>
      </c>
      <c r="O1477" t="s">
        <v>31</v>
      </c>
      <c r="P1477" t="s">
        <v>64</v>
      </c>
      <c r="Q1477" t="s">
        <v>823</v>
      </c>
      <c r="R1477">
        <v>35.167999999999999</v>
      </c>
      <c r="S1477">
        <v>7</v>
      </c>
      <c r="T1477">
        <v>0.2</v>
      </c>
      <c r="U1477">
        <v>9.6712000000000007</v>
      </c>
    </row>
    <row r="1478" spans="1:21" x14ac:dyDescent="0.3">
      <c r="A1478">
        <v>4995</v>
      </c>
      <c r="B1478" t="s">
        <v>7923</v>
      </c>
      <c r="C1478" s="1">
        <v>42356</v>
      </c>
      <c r="D1478" s="1">
        <v>42363</v>
      </c>
      <c r="E1478" t="s">
        <v>49</v>
      </c>
      <c r="F1478" t="s">
        <v>4351</v>
      </c>
      <c r="G1478" t="s">
        <v>4352</v>
      </c>
      <c r="H1478" t="s">
        <v>40</v>
      </c>
      <c r="I1478" t="s">
        <v>26</v>
      </c>
      <c r="J1478" t="s">
        <v>333</v>
      </c>
      <c r="K1478" t="s">
        <v>334</v>
      </c>
      <c r="L1478">
        <v>38109</v>
      </c>
      <c r="M1478" t="s">
        <v>29</v>
      </c>
      <c r="N1478" t="s">
        <v>2073</v>
      </c>
      <c r="O1478" t="s">
        <v>31</v>
      </c>
      <c r="P1478" t="s">
        <v>64</v>
      </c>
      <c r="Q1478" t="s">
        <v>2074</v>
      </c>
      <c r="R1478">
        <v>20.32</v>
      </c>
      <c r="S1478">
        <v>5</v>
      </c>
      <c r="T1478">
        <v>0.2</v>
      </c>
      <c r="U1478">
        <v>3.556</v>
      </c>
    </row>
    <row r="1479" spans="1:21" x14ac:dyDescent="0.3">
      <c r="A1479">
        <v>4973</v>
      </c>
      <c r="B1479" t="s">
        <v>7911</v>
      </c>
      <c r="C1479" s="1">
        <v>42680</v>
      </c>
      <c r="D1479" s="1">
        <v>42683</v>
      </c>
      <c r="E1479" t="s">
        <v>187</v>
      </c>
      <c r="F1479" t="s">
        <v>1081</v>
      </c>
      <c r="G1479" t="s">
        <v>1082</v>
      </c>
      <c r="H1479" t="s">
        <v>40</v>
      </c>
      <c r="I1479" t="s">
        <v>26</v>
      </c>
      <c r="J1479" t="s">
        <v>1525</v>
      </c>
      <c r="K1479" t="s">
        <v>53</v>
      </c>
      <c r="L1479">
        <v>32216</v>
      </c>
      <c r="M1479" t="s">
        <v>29</v>
      </c>
      <c r="N1479" t="s">
        <v>2514</v>
      </c>
      <c r="O1479" t="s">
        <v>31</v>
      </c>
      <c r="P1479" t="s">
        <v>64</v>
      </c>
      <c r="Q1479" t="s">
        <v>2515</v>
      </c>
      <c r="R1479">
        <v>35.567999999999998</v>
      </c>
      <c r="S1479">
        <v>2</v>
      </c>
      <c r="T1479">
        <v>0.2</v>
      </c>
      <c r="U1479">
        <v>5.7797999999999998</v>
      </c>
    </row>
    <row r="1480" spans="1:21" x14ac:dyDescent="0.3">
      <c r="A1480">
        <v>4957</v>
      </c>
      <c r="B1480" t="s">
        <v>7901</v>
      </c>
      <c r="C1480" s="1">
        <v>41799</v>
      </c>
      <c r="D1480" s="1">
        <v>41803</v>
      </c>
      <c r="E1480" t="s">
        <v>22</v>
      </c>
      <c r="F1480" t="s">
        <v>1145</v>
      </c>
      <c r="G1480" t="s">
        <v>1146</v>
      </c>
      <c r="H1480" t="s">
        <v>40</v>
      </c>
      <c r="I1480" t="s">
        <v>26</v>
      </c>
      <c r="J1480" t="s">
        <v>4053</v>
      </c>
      <c r="K1480" t="s">
        <v>1395</v>
      </c>
      <c r="L1480">
        <v>89031</v>
      </c>
      <c r="M1480" t="s">
        <v>43</v>
      </c>
      <c r="N1480" t="s">
        <v>6138</v>
      </c>
      <c r="O1480" t="s">
        <v>31</v>
      </c>
      <c r="P1480" t="s">
        <v>64</v>
      </c>
      <c r="Q1480" t="s">
        <v>6139</v>
      </c>
      <c r="R1480">
        <v>37.4</v>
      </c>
      <c r="S1480">
        <v>2</v>
      </c>
      <c r="T1480">
        <v>0</v>
      </c>
      <c r="U1480">
        <v>14.212</v>
      </c>
    </row>
    <row r="1481" spans="1:21" x14ac:dyDescent="0.3">
      <c r="A1481">
        <v>1382</v>
      </c>
      <c r="B1481" t="s">
        <v>3794</v>
      </c>
      <c r="C1481" s="1">
        <v>42616</v>
      </c>
      <c r="D1481" s="1">
        <v>42622</v>
      </c>
      <c r="E1481" t="s">
        <v>49</v>
      </c>
      <c r="F1481" t="s">
        <v>3795</v>
      </c>
      <c r="G1481" t="s">
        <v>3796</v>
      </c>
      <c r="H1481" t="s">
        <v>101</v>
      </c>
      <c r="I1481" t="s">
        <v>26</v>
      </c>
      <c r="J1481" t="s">
        <v>455</v>
      </c>
      <c r="K1481" t="s">
        <v>210</v>
      </c>
      <c r="L1481">
        <v>60505</v>
      </c>
      <c r="M1481" t="s">
        <v>104</v>
      </c>
      <c r="N1481" t="s">
        <v>2267</v>
      </c>
      <c r="O1481" t="s">
        <v>31</v>
      </c>
      <c r="P1481" t="s">
        <v>64</v>
      </c>
      <c r="Q1481" t="s">
        <v>2268</v>
      </c>
      <c r="R1481">
        <v>83.951999999999998</v>
      </c>
      <c r="S1481">
        <v>3</v>
      </c>
      <c r="T1481">
        <v>0.6</v>
      </c>
      <c r="U1481">
        <v>-90.248400000000004</v>
      </c>
    </row>
    <row r="1482" spans="1:21" x14ac:dyDescent="0.3">
      <c r="A1482">
        <v>4950</v>
      </c>
      <c r="B1482" t="s">
        <v>7894</v>
      </c>
      <c r="C1482" s="1">
        <v>43066</v>
      </c>
      <c r="D1482" s="1">
        <v>43071</v>
      </c>
      <c r="E1482" t="s">
        <v>49</v>
      </c>
      <c r="F1482" t="s">
        <v>1874</v>
      </c>
      <c r="G1482" t="s">
        <v>1875</v>
      </c>
      <c r="H1482" t="s">
        <v>25</v>
      </c>
      <c r="I1482" t="s">
        <v>26</v>
      </c>
      <c r="J1482" t="s">
        <v>41</v>
      </c>
      <c r="K1482" t="s">
        <v>42</v>
      </c>
      <c r="L1482">
        <v>90045</v>
      </c>
      <c r="M1482" t="s">
        <v>43</v>
      </c>
      <c r="N1482" t="s">
        <v>2115</v>
      </c>
      <c r="O1482" t="s">
        <v>31</v>
      </c>
      <c r="P1482" t="s">
        <v>64</v>
      </c>
      <c r="Q1482" t="s">
        <v>2116</v>
      </c>
      <c r="R1482">
        <v>18.84</v>
      </c>
      <c r="S1482">
        <v>3</v>
      </c>
      <c r="T1482">
        <v>0</v>
      </c>
      <c r="U1482">
        <v>6.0288000000000004</v>
      </c>
    </row>
    <row r="1483" spans="1:21" x14ac:dyDescent="0.3">
      <c r="A1483">
        <v>1386</v>
      </c>
      <c r="B1483" t="s">
        <v>3797</v>
      </c>
      <c r="C1483" s="1">
        <v>42405</v>
      </c>
      <c r="D1483" s="1">
        <v>42405</v>
      </c>
      <c r="E1483" t="s">
        <v>1292</v>
      </c>
      <c r="F1483" t="s">
        <v>3798</v>
      </c>
      <c r="G1483" t="s">
        <v>3799</v>
      </c>
      <c r="H1483" t="s">
        <v>101</v>
      </c>
      <c r="I1483" t="s">
        <v>26</v>
      </c>
      <c r="J1483" t="s">
        <v>3800</v>
      </c>
      <c r="K1483" t="s">
        <v>1274</v>
      </c>
      <c r="L1483">
        <v>30080</v>
      </c>
      <c r="M1483" t="s">
        <v>29</v>
      </c>
      <c r="N1483" t="s">
        <v>1084</v>
      </c>
      <c r="O1483" t="s">
        <v>31</v>
      </c>
      <c r="P1483" t="s">
        <v>64</v>
      </c>
      <c r="Q1483" t="s">
        <v>3805</v>
      </c>
      <c r="R1483">
        <v>18.84</v>
      </c>
      <c r="S1483">
        <v>3</v>
      </c>
      <c r="T1483">
        <v>0</v>
      </c>
      <c r="U1483">
        <v>7.1592000000000002</v>
      </c>
    </row>
    <row r="1484" spans="1:21" x14ac:dyDescent="0.3">
      <c r="A1484">
        <v>4859</v>
      </c>
      <c r="B1484" t="s">
        <v>7829</v>
      </c>
      <c r="C1484" s="1">
        <v>42017</v>
      </c>
      <c r="D1484" s="1">
        <v>42021</v>
      </c>
      <c r="E1484" t="s">
        <v>49</v>
      </c>
      <c r="F1484" t="s">
        <v>1463</v>
      </c>
      <c r="G1484" t="s">
        <v>1464</v>
      </c>
      <c r="H1484" t="s">
        <v>25</v>
      </c>
      <c r="I1484" t="s">
        <v>26</v>
      </c>
      <c r="J1484" t="s">
        <v>41</v>
      </c>
      <c r="K1484" t="s">
        <v>42</v>
      </c>
      <c r="L1484">
        <v>90004</v>
      </c>
      <c r="M1484" t="s">
        <v>43</v>
      </c>
      <c r="N1484" t="s">
        <v>7830</v>
      </c>
      <c r="O1484" t="s">
        <v>31</v>
      </c>
      <c r="P1484" t="s">
        <v>64</v>
      </c>
      <c r="Q1484" t="s">
        <v>7831</v>
      </c>
      <c r="R1484">
        <v>464.85</v>
      </c>
      <c r="S1484">
        <v>9</v>
      </c>
      <c r="T1484">
        <v>0</v>
      </c>
      <c r="U1484">
        <v>92.97</v>
      </c>
    </row>
    <row r="1485" spans="1:21" x14ac:dyDescent="0.3">
      <c r="A1485">
        <v>4858</v>
      </c>
      <c r="B1485" t="s">
        <v>7829</v>
      </c>
      <c r="C1485" s="1">
        <v>42017</v>
      </c>
      <c r="D1485" s="1">
        <v>42021</v>
      </c>
      <c r="E1485" t="s">
        <v>49</v>
      </c>
      <c r="F1485" t="s">
        <v>1463</v>
      </c>
      <c r="G1485" t="s">
        <v>1464</v>
      </c>
      <c r="H1485" t="s">
        <v>25</v>
      </c>
      <c r="I1485" t="s">
        <v>26</v>
      </c>
      <c r="J1485" t="s">
        <v>41</v>
      </c>
      <c r="K1485" t="s">
        <v>42</v>
      </c>
      <c r="L1485">
        <v>90004</v>
      </c>
      <c r="M1485" t="s">
        <v>43</v>
      </c>
      <c r="N1485" t="s">
        <v>1102</v>
      </c>
      <c r="O1485" t="s">
        <v>31</v>
      </c>
      <c r="P1485" t="s">
        <v>64</v>
      </c>
      <c r="Q1485" t="s">
        <v>1103</v>
      </c>
      <c r="R1485">
        <v>77.599999999999994</v>
      </c>
      <c r="S1485">
        <v>4</v>
      </c>
      <c r="T1485">
        <v>0</v>
      </c>
      <c r="U1485">
        <v>38.024000000000001</v>
      </c>
    </row>
    <row r="1486" spans="1:21" x14ac:dyDescent="0.3">
      <c r="A1486">
        <v>4856</v>
      </c>
      <c r="B1486" t="s">
        <v>7828</v>
      </c>
      <c r="C1486" s="1">
        <v>41985</v>
      </c>
      <c r="D1486" s="1">
        <v>41988</v>
      </c>
      <c r="E1486" t="s">
        <v>22</v>
      </c>
      <c r="F1486" t="s">
        <v>942</v>
      </c>
      <c r="G1486" t="s">
        <v>943</v>
      </c>
      <c r="H1486" t="s">
        <v>25</v>
      </c>
      <c r="I1486" t="s">
        <v>26</v>
      </c>
      <c r="J1486" t="s">
        <v>3206</v>
      </c>
      <c r="K1486" t="s">
        <v>42</v>
      </c>
      <c r="L1486">
        <v>94601</v>
      </c>
      <c r="M1486" t="s">
        <v>43</v>
      </c>
      <c r="N1486" t="s">
        <v>258</v>
      </c>
      <c r="O1486" t="s">
        <v>31</v>
      </c>
      <c r="P1486" t="s">
        <v>64</v>
      </c>
      <c r="Q1486" t="s">
        <v>259</v>
      </c>
      <c r="R1486">
        <v>9.24</v>
      </c>
      <c r="S1486">
        <v>3</v>
      </c>
      <c r="T1486">
        <v>0</v>
      </c>
      <c r="U1486">
        <v>4.4352</v>
      </c>
    </row>
    <row r="1487" spans="1:21" x14ac:dyDescent="0.3">
      <c r="A1487">
        <v>4854</v>
      </c>
      <c r="B1487" t="s">
        <v>7828</v>
      </c>
      <c r="C1487" s="1">
        <v>41985</v>
      </c>
      <c r="D1487" s="1">
        <v>41988</v>
      </c>
      <c r="E1487" t="s">
        <v>22</v>
      </c>
      <c r="F1487" t="s">
        <v>942</v>
      </c>
      <c r="G1487" t="s">
        <v>943</v>
      </c>
      <c r="H1487" t="s">
        <v>25</v>
      </c>
      <c r="I1487" t="s">
        <v>26</v>
      </c>
      <c r="J1487" t="s">
        <v>3206</v>
      </c>
      <c r="K1487" t="s">
        <v>42</v>
      </c>
      <c r="L1487">
        <v>94601</v>
      </c>
      <c r="M1487" t="s">
        <v>43</v>
      </c>
      <c r="N1487" t="s">
        <v>3964</v>
      </c>
      <c r="O1487" t="s">
        <v>31</v>
      </c>
      <c r="P1487" t="s">
        <v>64</v>
      </c>
      <c r="Q1487" t="s">
        <v>3965</v>
      </c>
      <c r="R1487">
        <v>12.54</v>
      </c>
      <c r="S1487">
        <v>3</v>
      </c>
      <c r="T1487">
        <v>0</v>
      </c>
      <c r="U1487">
        <v>4.5144000000000002</v>
      </c>
    </row>
    <row r="1488" spans="1:21" x14ac:dyDescent="0.3">
      <c r="A1488">
        <v>4841</v>
      </c>
      <c r="B1488" t="s">
        <v>7819</v>
      </c>
      <c r="C1488" s="1">
        <v>43059</v>
      </c>
      <c r="D1488" s="1">
        <v>43064</v>
      </c>
      <c r="E1488" t="s">
        <v>49</v>
      </c>
      <c r="F1488" t="s">
        <v>2804</v>
      </c>
      <c r="G1488" t="s">
        <v>2805</v>
      </c>
      <c r="H1488" t="s">
        <v>101</v>
      </c>
      <c r="I1488" t="s">
        <v>26</v>
      </c>
      <c r="J1488" t="s">
        <v>27</v>
      </c>
      <c r="K1488" t="s">
        <v>28</v>
      </c>
      <c r="L1488">
        <v>42420</v>
      </c>
      <c r="M1488" t="s">
        <v>29</v>
      </c>
      <c r="N1488" t="s">
        <v>425</v>
      </c>
      <c r="O1488" t="s">
        <v>31</v>
      </c>
      <c r="P1488" t="s">
        <v>64</v>
      </c>
      <c r="Q1488" t="s">
        <v>426</v>
      </c>
      <c r="R1488">
        <v>27.58</v>
      </c>
      <c r="S1488">
        <v>2</v>
      </c>
      <c r="T1488">
        <v>0</v>
      </c>
      <c r="U1488">
        <v>11.583600000000001</v>
      </c>
    </row>
    <row r="1489" spans="1:21" x14ac:dyDescent="0.3">
      <c r="A1489">
        <v>4826</v>
      </c>
      <c r="B1489" t="s">
        <v>7809</v>
      </c>
      <c r="C1489" s="1">
        <v>42695</v>
      </c>
      <c r="D1489" s="1">
        <v>42700</v>
      </c>
      <c r="E1489" t="s">
        <v>49</v>
      </c>
      <c r="F1489" t="s">
        <v>2006</v>
      </c>
      <c r="G1489" t="s">
        <v>2007</v>
      </c>
      <c r="H1489" t="s">
        <v>25</v>
      </c>
      <c r="I1489" t="s">
        <v>26</v>
      </c>
      <c r="J1489" t="s">
        <v>496</v>
      </c>
      <c r="K1489" t="s">
        <v>497</v>
      </c>
      <c r="L1489">
        <v>43229</v>
      </c>
      <c r="M1489" t="s">
        <v>147</v>
      </c>
      <c r="N1489" t="s">
        <v>5864</v>
      </c>
      <c r="O1489" t="s">
        <v>31</v>
      </c>
      <c r="P1489" t="s">
        <v>64</v>
      </c>
      <c r="Q1489" t="s">
        <v>5865</v>
      </c>
      <c r="R1489">
        <v>77.951999999999998</v>
      </c>
      <c r="S1489">
        <v>3</v>
      </c>
      <c r="T1489">
        <v>0.2</v>
      </c>
      <c r="U1489">
        <v>15.590400000000001</v>
      </c>
    </row>
    <row r="1490" spans="1:21" x14ac:dyDescent="0.3">
      <c r="A1490">
        <v>1409</v>
      </c>
      <c r="B1490" t="s">
        <v>3831</v>
      </c>
      <c r="C1490" s="1">
        <v>42615</v>
      </c>
      <c r="D1490" s="1">
        <v>42619</v>
      </c>
      <c r="E1490" t="s">
        <v>49</v>
      </c>
      <c r="F1490" t="s">
        <v>315</v>
      </c>
      <c r="G1490" t="s">
        <v>316</v>
      </c>
      <c r="H1490" t="s">
        <v>25</v>
      </c>
      <c r="I1490" t="s">
        <v>26</v>
      </c>
      <c r="J1490" t="s">
        <v>265</v>
      </c>
      <c r="K1490" t="s">
        <v>266</v>
      </c>
      <c r="L1490">
        <v>10024</v>
      </c>
      <c r="M1490" t="s">
        <v>147</v>
      </c>
      <c r="N1490" t="s">
        <v>1188</v>
      </c>
      <c r="O1490" t="s">
        <v>31</v>
      </c>
      <c r="P1490" t="s">
        <v>64</v>
      </c>
      <c r="Q1490" t="s">
        <v>1189</v>
      </c>
      <c r="R1490">
        <v>39.979999999999997</v>
      </c>
      <c r="S1490">
        <v>2</v>
      </c>
      <c r="T1490">
        <v>0</v>
      </c>
      <c r="U1490">
        <v>9.9949999999999992</v>
      </c>
    </row>
    <row r="1491" spans="1:21" x14ac:dyDescent="0.3">
      <c r="A1491">
        <v>1413</v>
      </c>
      <c r="B1491" t="s">
        <v>3838</v>
      </c>
      <c r="C1491" s="1">
        <v>42560</v>
      </c>
      <c r="D1491" s="1">
        <v>42564</v>
      </c>
      <c r="E1491" t="s">
        <v>49</v>
      </c>
      <c r="F1491" t="s">
        <v>581</v>
      </c>
      <c r="G1491" t="s">
        <v>582</v>
      </c>
      <c r="H1491" t="s">
        <v>40</v>
      </c>
      <c r="I1491" t="s">
        <v>26</v>
      </c>
      <c r="J1491" t="s">
        <v>265</v>
      </c>
      <c r="K1491" t="s">
        <v>266</v>
      </c>
      <c r="L1491">
        <v>10035</v>
      </c>
      <c r="M1491" t="s">
        <v>147</v>
      </c>
      <c r="N1491" t="s">
        <v>1862</v>
      </c>
      <c r="O1491" t="s">
        <v>31</v>
      </c>
      <c r="P1491" t="s">
        <v>64</v>
      </c>
      <c r="Q1491" t="s">
        <v>1863</v>
      </c>
      <c r="R1491">
        <v>165.28</v>
      </c>
      <c r="S1491">
        <v>4</v>
      </c>
      <c r="T1491">
        <v>0</v>
      </c>
      <c r="U1491">
        <v>14.8752</v>
      </c>
    </row>
    <row r="1492" spans="1:21" x14ac:dyDescent="0.3">
      <c r="A1492">
        <v>4814</v>
      </c>
      <c r="B1492" t="s">
        <v>7798</v>
      </c>
      <c r="C1492" s="1">
        <v>42688</v>
      </c>
      <c r="D1492" s="1">
        <v>42693</v>
      </c>
      <c r="E1492" t="s">
        <v>22</v>
      </c>
      <c r="F1492" t="s">
        <v>6342</v>
      </c>
      <c r="G1492" t="s">
        <v>6343</v>
      </c>
      <c r="H1492" t="s">
        <v>25</v>
      </c>
      <c r="I1492" t="s">
        <v>26</v>
      </c>
      <c r="J1492" t="s">
        <v>145</v>
      </c>
      <c r="K1492" t="s">
        <v>146</v>
      </c>
      <c r="L1492">
        <v>19134</v>
      </c>
      <c r="M1492" t="s">
        <v>147</v>
      </c>
      <c r="N1492" t="s">
        <v>7799</v>
      </c>
      <c r="O1492" t="s">
        <v>31</v>
      </c>
      <c r="P1492" t="s">
        <v>64</v>
      </c>
      <c r="Q1492" t="s">
        <v>7800</v>
      </c>
      <c r="R1492">
        <v>48.576000000000001</v>
      </c>
      <c r="S1492">
        <v>3</v>
      </c>
      <c r="T1492">
        <v>0.2</v>
      </c>
      <c r="U1492">
        <v>9.7151999999999994</v>
      </c>
    </row>
    <row r="1493" spans="1:21" x14ac:dyDescent="0.3">
      <c r="A1493">
        <v>1416</v>
      </c>
      <c r="B1493" t="s">
        <v>3844</v>
      </c>
      <c r="C1493" s="1">
        <v>42763</v>
      </c>
      <c r="D1493" s="1">
        <v>42766</v>
      </c>
      <c r="E1493" t="s">
        <v>22</v>
      </c>
      <c r="F1493" t="s">
        <v>3845</v>
      </c>
      <c r="G1493" t="s">
        <v>3846</v>
      </c>
      <c r="H1493" t="s">
        <v>101</v>
      </c>
      <c r="I1493" t="s">
        <v>26</v>
      </c>
      <c r="J1493" t="s">
        <v>1715</v>
      </c>
      <c r="K1493" t="s">
        <v>42</v>
      </c>
      <c r="L1493">
        <v>92627</v>
      </c>
      <c r="M1493" t="s">
        <v>43</v>
      </c>
      <c r="N1493" t="s">
        <v>3847</v>
      </c>
      <c r="O1493" t="s">
        <v>31</v>
      </c>
      <c r="P1493" t="s">
        <v>64</v>
      </c>
      <c r="Q1493" t="s">
        <v>3848</v>
      </c>
      <c r="R1493">
        <v>37.74</v>
      </c>
      <c r="S1493">
        <v>3</v>
      </c>
      <c r="T1493">
        <v>0</v>
      </c>
      <c r="U1493">
        <v>12.8316</v>
      </c>
    </row>
    <row r="1494" spans="1:21" x14ac:dyDescent="0.3">
      <c r="A1494">
        <v>4805</v>
      </c>
      <c r="B1494" t="s">
        <v>7794</v>
      </c>
      <c r="C1494" s="1">
        <v>42929</v>
      </c>
      <c r="D1494" s="1">
        <v>42933</v>
      </c>
      <c r="E1494" t="s">
        <v>22</v>
      </c>
      <c r="F1494" t="s">
        <v>6670</v>
      </c>
      <c r="G1494" t="s">
        <v>6671</v>
      </c>
      <c r="H1494" t="s">
        <v>25</v>
      </c>
      <c r="I1494" t="s">
        <v>26</v>
      </c>
      <c r="J1494" t="s">
        <v>145</v>
      </c>
      <c r="K1494" t="s">
        <v>146</v>
      </c>
      <c r="L1494">
        <v>19140</v>
      </c>
      <c r="M1494" t="s">
        <v>147</v>
      </c>
      <c r="N1494" t="s">
        <v>5370</v>
      </c>
      <c r="O1494" t="s">
        <v>31</v>
      </c>
      <c r="P1494" t="s">
        <v>64</v>
      </c>
      <c r="Q1494" t="s">
        <v>5371</v>
      </c>
      <c r="R1494">
        <v>91.007999999999996</v>
      </c>
      <c r="S1494">
        <v>9</v>
      </c>
      <c r="T1494">
        <v>0.2</v>
      </c>
      <c r="U1494">
        <v>19.339200000000002</v>
      </c>
    </row>
    <row r="1495" spans="1:21" x14ac:dyDescent="0.3">
      <c r="A1495">
        <v>4799</v>
      </c>
      <c r="B1495" t="s">
        <v>7791</v>
      </c>
      <c r="C1495" s="1">
        <v>42504</v>
      </c>
      <c r="D1495" s="1">
        <v>42509</v>
      </c>
      <c r="E1495" t="s">
        <v>49</v>
      </c>
      <c r="F1495" t="s">
        <v>1293</v>
      </c>
      <c r="G1495" t="s">
        <v>1294</v>
      </c>
      <c r="H1495" t="s">
        <v>40</v>
      </c>
      <c r="I1495" t="s">
        <v>26</v>
      </c>
      <c r="J1495" t="s">
        <v>1525</v>
      </c>
      <c r="K1495" t="s">
        <v>53</v>
      </c>
      <c r="L1495">
        <v>32216</v>
      </c>
      <c r="M1495" t="s">
        <v>29</v>
      </c>
      <c r="N1495" t="s">
        <v>7033</v>
      </c>
      <c r="O1495" t="s">
        <v>31</v>
      </c>
      <c r="P1495" t="s">
        <v>64</v>
      </c>
      <c r="Q1495" t="s">
        <v>7034</v>
      </c>
      <c r="R1495">
        <v>30.192</v>
      </c>
      <c r="S1495">
        <v>3</v>
      </c>
      <c r="T1495">
        <v>0.2</v>
      </c>
      <c r="U1495">
        <v>8.3027999999999995</v>
      </c>
    </row>
    <row r="1496" spans="1:21" x14ac:dyDescent="0.3">
      <c r="A1496">
        <v>1419</v>
      </c>
      <c r="B1496" t="s">
        <v>3849</v>
      </c>
      <c r="C1496" s="1">
        <v>42268</v>
      </c>
      <c r="D1496" s="1">
        <v>42271</v>
      </c>
      <c r="E1496" t="s">
        <v>187</v>
      </c>
      <c r="F1496" t="s">
        <v>3850</v>
      </c>
      <c r="G1496" t="s">
        <v>3851</v>
      </c>
      <c r="H1496" t="s">
        <v>40</v>
      </c>
      <c r="I1496" t="s">
        <v>26</v>
      </c>
      <c r="J1496" t="s">
        <v>183</v>
      </c>
      <c r="K1496" t="s">
        <v>103</v>
      </c>
      <c r="L1496">
        <v>77041</v>
      </c>
      <c r="M1496" t="s">
        <v>104</v>
      </c>
      <c r="N1496" t="s">
        <v>258</v>
      </c>
      <c r="O1496" t="s">
        <v>31</v>
      </c>
      <c r="P1496" t="s">
        <v>64</v>
      </c>
      <c r="Q1496" t="s">
        <v>259</v>
      </c>
      <c r="R1496">
        <v>4.9279999999999999</v>
      </c>
      <c r="S1496">
        <v>4</v>
      </c>
      <c r="T1496">
        <v>0.6</v>
      </c>
      <c r="U1496">
        <v>-1.4783999999999999</v>
      </c>
    </row>
    <row r="1497" spans="1:21" x14ac:dyDescent="0.3">
      <c r="A1497">
        <v>4795</v>
      </c>
      <c r="B1497" t="s">
        <v>7786</v>
      </c>
      <c r="C1497" s="1">
        <v>42079</v>
      </c>
      <c r="D1497" s="1">
        <v>42086</v>
      </c>
      <c r="E1497" t="s">
        <v>49</v>
      </c>
      <c r="F1497" t="s">
        <v>7787</v>
      </c>
      <c r="G1497" t="s">
        <v>7788</v>
      </c>
      <c r="H1497" t="s">
        <v>40</v>
      </c>
      <c r="I1497" t="s">
        <v>26</v>
      </c>
      <c r="J1497" t="s">
        <v>41</v>
      </c>
      <c r="K1497" t="s">
        <v>42</v>
      </c>
      <c r="L1497">
        <v>90036</v>
      </c>
      <c r="M1497" t="s">
        <v>43</v>
      </c>
      <c r="N1497" t="s">
        <v>7156</v>
      </c>
      <c r="O1497" t="s">
        <v>31</v>
      </c>
      <c r="P1497" t="s">
        <v>64</v>
      </c>
      <c r="Q1497" t="s">
        <v>7157</v>
      </c>
      <c r="R1497">
        <v>43.13</v>
      </c>
      <c r="S1497">
        <v>1</v>
      </c>
      <c r="T1497">
        <v>0</v>
      </c>
      <c r="U1497">
        <v>18.114599999999999</v>
      </c>
    </row>
    <row r="1498" spans="1:21" x14ac:dyDescent="0.3">
      <c r="A1498">
        <v>4790</v>
      </c>
      <c r="B1498" t="s">
        <v>7781</v>
      </c>
      <c r="C1498" s="1">
        <v>42349</v>
      </c>
      <c r="D1498" s="1">
        <v>42354</v>
      </c>
      <c r="E1498" t="s">
        <v>49</v>
      </c>
      <c r="F1498" t="s">
        <v>92</v>
      </c>
      <c r="G1498" t="s">
        <v>93</v>
      </c>
      <c r="H1498" t="s">
        <v>25</v>
      </c>
      <c r="I1498" t="s">
        <v>26</v>
      </c>
      <c r="J1498" t="s">
        <v>1083</v>
      </c>
      <c r="K1498" t="s">
        <v>456</v>
      </c>
      <c r="L1498">
        <v>80906</v>
      </c>
      <c r="M1498" t="s">
        <v>43</v>
      </c>
      <c r="N1498" t="s">
        <v>3936</v>
      </c>
      <c r="O1498" t="s">
        <v>31</v>
      </c>
      <c r="P1498" t="s">
        <v>64</v>
      </c>
      <c r="Q1498" t="s">
        <v>3937</v>
      </c>
      <c r="R1498">
        <v>54.92</v>
      </c>
      <c r="S1498">
        <v>5</v>
      </c>
      <c r="T1498">
        <v>0.2</v>
      </c>
      <c r="U1498">
        <v>10.984</v>
      </c>
    </row>
    <row r="1499" spans="1:21" x14ac:dyDescent="0.3">
      <c r="A1499">
        <v>4789</v>
      </c>
      <c r="B1499" t="s">
        <v>7781</v>
      </c>
      <c r="C1499" s="1">
        <v>42349</v>
      </c>
      <c r="D1499" s="1">
        <v>42354</v>
      </c>
      <c r="E1499" t="s">
        <v>49</v>
      </c>
      <c r="F1499" t="s">
        <v>92</v>
      </c>
      <c r="G1499" t="s">
        <v>93</v>
      </c>
      <c r="H1499" t="s">
        <v>25</v>
      </c>
      <c r="I1499" t="s">
        <v>26</v>
      </c>
      <c r="J1499" t="s">
        <v>1083</v>
      </c>
      <c r="K1499" t="s">
        <v>456</v>
      </c>
      <c r="L1499">
        <v>80906</v>
      </c>
      <c r="M1499" t="s">
        <v>43</v>
      </c>
      <c r="N1499" t="s">
        <v>4072</v>
      </c>
      <c r="O1499" t="s">
        <v>31</v>
      </c>
      <c r="P1499" t="s">
        <v>64</v>
      </c>
      <c r="Q1499" t="s">
        <v>4073</v>
      </c>
      <c r="R1499">
        <v>52.415999999999997</v>
      </c>
      <c r="S1499">
        <v>9</v>
      </c>
      <c r="T1499">
        <v>0.2</v>
      </c>
      <c r="U1499">
        <v>15.069599999999999</v>
      </c>
    </row>
    <row r="1500" spans="1:21" x14ac:dyDescent="0.3">
      <c r="A1500">
        <v>4773</v>
      </c>
      <c r="B1500" t="s">
        <v>7772</v>
      </c>
      <c r="C1500" s="1">
        <v>43062</v>
      </c>
      <c r="D1500" s="1">
        <v>43066</v>
      </c>
      <c r="E1500" t="s">
        <v>49</v>
      </c>
      <c r="F1500" t="s">
        <v>1738</v>
      </c>
      <c r="G1500" t="s">
        <v>1739</v>
      </c>
      <c r="H1500" t="s">
        <v>25</v>
      </c>
      <c r="I1500" t="s">
        <v>26</v>
      </c>
      <c r="J1500" t="s">
        <v>302</v>
      </c>
      <c r="K1500" t="s">
        <v>210</v>
      </c>
      <c r="L1500">
        <v>60610</v>
      </c>
      <c r="M1500" t="s">
        <v>104</v>
      </c>
      <c r="N1500" t="s">
        <v>5661</v>
      </c>
      <c r="O1500" t="s">
        <v>31</v>
      </c>
      <c r="P1500" t="s">
        <v>64</v>
      </c>
      <c r="Q1500" t="s">
        <v>5662</v>
      </c>
      <c r="R1500">
        <v>6.4640000000000004</v>
      </c>
      <c r="S1500">
        <v>1</v>
      </c>
      <c r="T1500">
        <v>0.6</v>
      </c>
      <c r="U1500">
        <v>-4.04</v>
      </c>
    </row>
    <row r="1501" spans="1:21" x14ac:dyDescent="0.3">
      <c r="A1501">
        <v>4749</v>
      </c>
      <c r="B1501" t="s">
        <v>7743</v>
      </c>
      <c r="C1501" s="1">
        <v>42432</v>
      </c>
      <c r="D1501" s="1">
        <v>42432</v>
      </c>
      <c r="E1501" t="s">
        <v>1292</v>
      </c>
      <c r="F1501" t="s">
        <v>3143</v>
      </c>
      <c r="G1501" t="s">
        <v>3144</v>
      </c>
      <c r="H1501" t="s">
        <v>40</v>
      </c>
      <c r="I1501" t="s">
        <v>26</v>
      </c>
      <c r="J1501" t="s">
        <v>126</v>
      </c>
      <c r="K1501" t="s">
        <v>42</v>
      </c>
      <c r="L1501">
        <v>94110</v>
      </c>
      <c r="M1501" t="s">
        <v>43</v>
      </c>
      <c r="N1501" t="s">
        <v>6574</v>
      </c>
      <c r="O1501" t="s">
        <v>31</v>
      </c>
      <c r="P1501" t="s">
        <v>64</v>
      </c>
      <c r="Q1501" t="s">
        <v>6575</v>
      </c>
      <c r="R1501">
        <v>35.28</v>
      </c>
      <c r="S1501">
        <v>3</v>
      </c>
      <c r="T1501">
        <v>0</v>
      </c>
      <c r="U1501">
        <v>11.995200000000001</v>
      </c>
    </row>
    <row r="1502" spans="1:21" x14ac:dyDescent="0.3">
      <c r="A1502">
        <v>4734</v>
      </c>
      <c r="B1502" t="s">
        <v>7737</v>
      </c>
      <c r="C1502" s="1">
        <v>42092</v>
      </c>
      <c r="D1502" s="1">
        <v>42094</v>
      </c>
      <c r="E1502" t="s">
        <v>22</v>
      </c>
      <c r="F1502" t="s">
        <v>5089</v>
      </c>
      <c r="G1502" t="s">
        <v>5090</v>
      </c>
      <c r="H1502" t="s">
        <v>25</v>
      </c>
      <c r="I1502" t="s">
        <v>26</v>
      </c>
      <c r="J1502" t="s">
        <v>949</v>
      </c>
      <c r="K1502" t="s">
        <v>42</v>
      </c>
      <c r="L1502">
        <v>92105</v>
      </c>
      <c r="M1502" t="s">
        <v>43</v>
      </c>
      <c r="N1502" t="s">
        <v>6352</v>
      </c>
      <c r="O1502" t="s">
        <v>31</v>
      </c>
      <c r="P1502" t="s">
        <v>64</v>
      </c>
      <c r="Q1502" t="s">
        <v>6353</v>
      </c>
      <c r="R1502">
        <v>19.920000000000002</v>
      </c>
      <c r="S1502">
        <v>3</v>
      </c>
      <c r="T1502">
        <v>0</v>
      </c>
      <c r="U1502">
        <v>9.5616000000000003</v>
      </c>
    </row>
    <row r="1503" spans="1:21" x14ac:dyDescent="0.3">
      <c r="A1503">
        <v>4714</v>
      </c>
      <c r="B1503" t="s">
        <v>7716</v>
      </c>
      <c r="C1503" s="1">
        <v>41989</v>
      </c>
      <c r="D1503" s="1">
        <v>41994</v>
      </c>
      <c r="E1503" t="s">
        <v>49</v>
      </c>
      <c r="F1503" t="s">
        <v>6949</v>
      </c>
      <c r="G1503" t="s">
        <v>6950</v>
      </c>
      <c r="H1503" t="s">
        <v>25</v>
      </c>
      <c r="I1503" t="s">
        <v>26</v>
      </c>
      <c r="J1503" t="s">
        <v>1685</v>
      </c>
      <c r="K1503" t="s">
        <v>103</v>
      </c>
      <c r="L1503">
        <v>77340</v>
      </c>
      <c r="M1503" t="s">
        <v>104</v>
      </c>
      <c r="N1503" t="s">
        <v>6123</v>
      </c>
      <c r="O1503" t="s">
        <v>31</v>
      </c>
      <c r="P1503" t="s">
        <v>64</v>
      </c>
      <c r="Q1503" t="s">
        <v>6124</v>
      </c>
      <c r="R1503">
        <v>56.567999999999998</v>
      </c>
      <c r="S1503">
        <v>2</v>
      </c>
      <c r="T1503">
        <v>0.6</v>
      </c>
      <c r="U1503">
        <v>-74.952600000000004</v>
      </c>
    </row>
    <row r="1504" spans="1:21" x14ac:dyDescent="0.3">
      <c r="A1504">
        <v>4707</v>
      </c>
      <c r="B1504" t="s">
        <v>7712</v>
      </c>
      <c r="C1504" s="1">
        <v>42507</v>
      </c>
      <c r="D1504" s="1">
        <v>42508</v>
      </c>
      <c r="E1504" t="s">
        <v>187</v>
      </c>
      <c r="F1504" t="s">
        <v>1311</v>
      </c>
      <c r="G1504" t="s">
        <v>1312</v>
      </c>
      <c r="H1504" t="s">
        <v>25</v>
      </c>
      <c r="I1504" t="s">
        <v>26</v>
      </c>
      <c r="J1504" t="s">
        <v>7713</v>
      </c>
      <c r="K1504" t="s">
        <v>748</v>
      </c>
      <c r="L1504">
        <v>6708</v>
      </c>
      <c r="M1504" t="s">
        <v>147</v>
      </c>
      <c r="N1504" t="s">
        <v>3076</v>
      </c>
      <c r="O1504" t="s">
        <v>31</v>
      </c>
      <c r="P1504" t="s">
        <v>64</v>
      </c>
      <c r="Q1504" t="s">
        <v>3077</v>
      </c>
      <c r="R1504">
        <v>173.24</v>
      </c>
      <c r="S1504">
        <v>4</v>
      </c>
      <c r="T1504">
        <v>0</v>
      </c>
      <c r="U1504">
        <v>17.324000000000002</v>
      </c>
    </row>
    <row r="1505" spans="1:21" x14ac:dyDescent="0.3">
      <c r="A1505">
        <v>4703</v>
      </c>
      <c r="B1505" t="s">
        <v>7710</v>
      </c>
      <c r="C1505" s="1">
        <v>42866</v>
      </c>
      <c r="D1505" s="1">
        <v>42872</v>
      </c>
      <c r="E1505" t="s">
        <v>49</v>
      </c>
      <c r="F1505" t="s">
        <v>3795</v>
      </c>
      <c r="G1505" t="s">
        <v>3796</v>
      </c>
      <c r="H1505" t="s">
        <v>101</v>
      </c>
      <c r="I1505" t="s">
        <v>26</v>
      </c>
      <c r="J1505" t="s">
        <v>1239</v>
      </c>
      <c r="K1505" t="s">
        <v>103</v>
      </c>
      <c r="L1505">
        <v>78745</v>
      </c>
      <c r="M1505" t="s">
        <v>104</v>
      </c>
      <c r="N1505" t="s">
        <v>1188</v>
      </c>
      <c r="O1505" t="s">
        <v>31</v>
      </c>
      <c r="P1505" t="s">
        <v>64</v>
      </c>
      <c r="Q1505" t="s">
        <v>1189</v>
      </c>
      <c r="R1505">
        <v>7.9960000000000004</v>
      </c>
      <c r="S1505">
        <v>1</v>
      </c>
      <c r="T1505">
        <v>0.6</v>
      </c>
      <c r="U1505">
        <v>-6.9965000000000002</v>
      </c>
    </row>
    <row r="1506" spans="1:21" x14ac:dyDescent="0.3">
      <c r="A1506">
        <v>4699</v>
      </c>
      <c r="B1506" t="s">
        <v>7709</v>
      </c>
      <c r="C1506" s="1">
        <v>42355</v>
      </c>
      <c r="D1506" s="1">
        <v>42355</v>
      </c>
      <c r="E1506" t="s">
        <v>1292</v>
      </c>
      <c r="F1506" t="s">
        <v>2118</v>
      </c>
      <c r="G1506" t="s">
        <v>2119</v>
      </c>
      <c r="H1506" t="s">
        <v>25</v>
      </c>
      <c r="I1506" t="s">
        <v>26</v>
      </c>
      <c r="J1506" t="s">
        <v>881</v>
      </c>
      <c r="K1506" t="s">
        <v>237</v>
      </c>
      <c r="L1506">
        <v>48205</v>
      </c>
      <c r="M1506" t="s">
        <v>104</v>
      </c>
      <c r="N1506" t="s">
        <v>6123</v>
      </c>
      <c r="O1506" t="s">
        <v>31</v>
      </c>
      <c r="P1506" t="s">
        <v>64</v>
      </c>
      <c r="Q1506" t="s">
        <v>6124</v>
      </c>
      <c r="R1506">
        <v>212.13</v>
      </c>
      <c r="S1506">
        <v>3</v>
      </c>
      <c r="T1506">
        <v>0</v>
      </c>
      <c r="U1506">
        <v>14.8491</v>
      </c>
    </row>
    <row r="1507" spans="1:21" x14ac:dyDescent="0.3">
      <c r="A1507">
        <v>4690</v>
      </c>
      <c r="B1507" t="s">
        <v>7708</v>
      </c>
      <c r="C1507" s="1">
        <v>41993</v>
      </c>
      <c r="D1507" s="1">
        <v>41995</v>
      </c>
      <c r="E1507" t="s">
        <v>187</v>
      </c>
      <c r="F1507" t="s">
        <v>4919</v>
      </c>
      <c r="G1507" t="s">
        <v>4920</v>
      </c>
      <c r="H1507" t="s">
        <v>25</v>
      </c>
      <c r="I1507" t="s">
        <v>26</v>
      </c>
      <c r="J1507" t="s">
        <v>1313</v>
      </c>
      <c r="K1507" t="s">
        <v>309</v>
      </c>
      <c r="L1507">
        <v>85705</v>
      </c>
      <c r="M1507" t="s">
        <v>43</v>
      </c>
      <c r="N1507" t="s">
        <v>5864</v>
      </c>
      <c r="O1507" t="s">
        <v>31</v>
      </c>
      <c r="P1507" t="s">
        <v>64</v>
      </c>
      <c r="Q1507" t="s">
        <v>5865</v>
      </c>
      <c r="R1507">
        <v>51.968000000000004</v>
      </c>
      <c r="S1507">
        <v>2</v>
      </c>
      <c r="T1507">
        <v>0.2</v>
      </c>
      <c r="U1507">
        <v>10.393599999999999</v>
      </c>
    </row>
    <row r="1508" spans="1:21" x14ac:dyDescent="0.3">
      <c r="A1508">
        <v>4676</v>
      </c>
      <c r="B1508" t="s">
        <v>7696</v>
      </c>
      <c r="C1508" s="1">
        <v>42821</v>
      </c>
      <c r="D1508" s="1">
        <v>42823</v>
      </c>
      <c r="E1508" t="s">
        <v>22</v>
      </c>
      <c r="F1508" t="s">
        <v>117</v>
      </c>
      <c r="G1508" t="s">
        <v>118</v>
      </c>
      <c r="H1508" t="s">
        <v>25</v>
      </c>
      <c r="I1508" t="s">
        <v>26</v>
      </c>
      <c r="J1508" t="s">
        <v>145</v>
      </c>
      <c r="K1508" t="s">
        <v>146</v>
      </c>
      <c r="L1508">
        <v>19120</v>
      </c>
      <c r="M1508" t="s">
        <v>147</v>
      </c>
      <c r="N1508" t="s">
        <v>6038</v>
      </c>
      <c r="O1508" t="s">
        <v>31</v>
      </c>
      <c r="P1508" t="s">
        <v>64</v>
      </c>
      <c r="Q1508" t="s">
        <v>6039</v>
      </c>
      <c r="R1508">
        <v>15.007999999999999</v>
      </c>
      <c r="S1508">
        <v>2</v>
      </c>
      <c r="T1508">
        <v>0.2</v>
      </c>
      <c r="U1508">
        <v>1.5007999999999999</v>
      </c>
    </row>
    <row r="1509" spans="1:21" x14ac:dyDescent="0.3">
      <c r="A1509">
        <v>4675</v>
      </c>
      <c r="B1509" t="s">
        <v>7695</v>
      </c>
      <c r="C1509" s="1">
        <v>42582</v>
      </c>
      <c r="D1509" s="1">
        <v>42588</v>
      </c>
      <c r="E1509" t="s">
        <v>49</v>
      </c>
      <c r="F1509" t="s">
        <v>917</v>
      </c>
      <c r="G1509" t="s">
        <v>918</v>
      </c>
      <c r="H1509" t="s">
        <v>25</v>
      </c>
      <c r="I1509" t="s">
        <v>26</v>
      </c>
      <c r="J1509" t="s">
        <v>881</v>
      </c>
      <c r="K1509" t="s">
        <v>237</v>
      </c>
      <c r="L1509">
        <v>48205</v>
      </c>
      <c r="M1509" t="s">
        <v>104</v>
      </c>
      <c r="N1509" t="s">
        <v>1088</v>
      </c>
      <c r="O1509" t="s">
        <v>31</v>
      </c>
      <c r="P1509" t="s">
        <v>64</v>
      </c>
      <c r="Q1509" t="s">
        <v>1089</v>
      </c>
      <c r="R1509">
        <v>272.94</v>
      </c>
      <c r="S1509">
        <v>3</v>
      </c>
      <c r="T1509">
        <v>0</v>
      </c>
      <c r="U1509">
        <v>30.023399999999999</v>
      </c>
    </row>
    <row r="1510" spans="1:21" x14ac:dyDescent="0.3">
      <c r="A1510">
        <v>4667</v>
      </c>
      <c r="B1510" t="s">
        <v>7693</v>
      </c>
      <c r="C1510" s="1">
        <v>42379</v>
      </c>
      <c r="D1510" s="1">
        <v>42386</v>
      </c>
      <c r="E1510" t="s">
        <v>49</v>
      </c>
      <c r="F1510" t="s">
        <v>134</v>
      </c>
      <c r="G1510" t="s">
        <v>135</v>
      </c>
      <c r="H1510" t="s">
        <v>40</v>
      </c>
      <c r="I1510" t="s">
        <v>26</v>
      </c>
      <c r="J1510" t="s">
        <v>94</v>
      </c>
      <c r="K1510" t="s">
        <v>95</v>
      </c>
      <c r="L1510">
        <v>98115</v>
      </c>
      <c r="M1510" t="s">
        <v>43</v>
      </c>
      <c r="N1510" t="s">
        <v>3470</v>
      </c>
      <c r="O1510" t="s">
        <v>31</v>
      </c>
      <c r="P1510" t="s">
        <v>64</v>
      </c>
      <c r="Q1510" t="s">
        <v>3471</v>
      </c>
      <c r="R1510">
        <v>79.92</v>
      </c>
      <c r="S1510">
        <v>4</v>
      </c>
      <c r="T1510">
        <v>0</v>
      </c>
      <c r="U1510">
        <v>34.365600000000001</v>
      </c>
    </row>
    <row r="1511" spans="1:21" x14ac:dyDescent="0.3">
      <c r="A1511">
        <v>1460</v>
      </c>
      <c r="B1511" t="s">
        <v>3935</v>
      </c>
      <c r="C1511" s="1">
        <v>41763</v>
      </c>
      <c r="D1511" s="1">
        <v>41763</v>
      </c>
      <c r="E1511" t="s">
        <v>1292</v>
      </c>
      <c r="F1511" t="s">
        <v>84</v>
      </c>
      <c r="G1511" t="s">
        <v>85</v>
      </c>
      <c r="H1511" t="s">
        <v>25</v>
      </c>
      <c r="I1511" t="s">
        <v>26</v>
      </c>
      <c r="J1511" t="s">
        <v>3695</v>
      </c>
      <c r="K1511" t="s">
        <v>748</v>
      </c>
      <c r="L1511">
        <v>6457</v>
      </c>
      <c r="M1511" t="s">
        <v>147</v>
      </c>
      <c r="N1511" t="s">
        <v>3936</v>
      </c>
      <c r="O1511" t="s">
        <v>31</v>
      </c>
      <c r="P1511" t="s">
        <v>64</v>
      </c>
      <c r="Q1511" t="s">
        <v>3937</v>
      </c>
      <c r="R1511">
        <v>27.46</v>
      </c>
      <c r="S1511">
        <v>2</v>
      </c>
      <c r="T1511">
        <v>0</v>
      </c>
      <c r="U1511">
        <v>9.8856000000000002</v>
      </c>
    </row>
    <row r="1512" spans="1:21" x14ac:dyDescent="0.3">
      <c r="A1512">
        <v>4633</v>
      </c>
      <c r="B1512" t="s">
        <v>7663</v>
      </c>
      <c r="C1512" s="1">
        <v>42950</v>
      </c>
      <c r="D1512" s="1">
        <v>42955</v>
      </c>
      <c r="E1512" t="s">
        <v>22</v>
      </c>
      <c r="F1512" t="s">
        <v>1973</v>
      </c>
      <c r="G1512" t="s">
        <v>1974</v>
      </c>
      <c r="H1512" t="s">
        <v>25</v>
      </c>
      <c r="I1512" t="s">
        <v>26</v>
      </c>
      <c r="J1512" t="s">
        <v>126</v>
      </c>
      <c r="K1512" t="s">
        <v>42</v>
      </c>
      <c r="L1512">
        <v>94122</v>
      </c>
      <c r="M1512" t="s">
        <v>43</v>
      </c>
      <c r="N1512" t="s">
        <v>1862</v>
      </c>
      <c r="O1512" t="s">
        <v>31</v>
      </c>
      <c r="P1512" t="s">
        <v>64</v>
      </c>
      <c r="Q1512" t="s">
        <v>1863</v>
      </c>
      <c r="R1512">
        <v>123.96</v>
      </c>
      <c r="S1512">
        <v>3</v>
      </c>
      <c r="T1512">
        <v>0</v>
      </c>
      <c r="U1512">
        <v>11.1564</v>
      </c>
    </row>
    <row r="1513" spans="1:21" x14ac:dyDescent="0.3">
      <c r="A1513">
        <v>4631</v>
      </c>
      <c r="B1513" t="s">
        <v>7660</v>
      </c>
      <c r="C1513" s="1">
        <v>42292</v>
      </c>
      <c r="D1513" s="1">
        <v>42292</v>
      </c>
      <c r="E1513" t="s">
        <v>1292</v>
      </c>
      <c r="F1513" t="s">
        <v>2631</v>
      </c>
      <c r="G1513" t="s">
        <v>2632</v>
      </c>
      <c r="H1513" t="s">
        <v>25</v>
      </c>
      <c r="I1513" t="s">
        <v>26</v>
      </c>
      <c r="J1513" t="s">
        <v>6178</v>
      </c>
      <c r="K1513" t="s">
        <v>237</v>
      </c>
      <c r="L1513">
        <v>48858</v>
      </c>
      <c r="M1513" t="s">
        <v>104</v>
      </c>
      <c r="N1513" t="s">
        <v>7661</v>
      </c>
      <c r="O1513" t="s">
        <v>31</v>
      </c>
      <c r="P1513" t="s">
        <v>64</v>
      </c>
      <c r="Q1513" t="s">
        <v>7662</v>
      </c>
      <c r="R1513">
        <v>17.14</v>
      </c>
      <c r="S1513">
        <v>2</v>
      </c>
      <c r="T1513">
        <v>0</v>
      </c>
      <c r="U1513">
        <v>6.1703999999999999</v>
      </c>
    </row>
    <row r="1514" spans="1:21" x14ac:dyDescent="0.3">
      <c r="A1514">
        <v>4626</v>
      </c>
      <c r="B1514" t="s">
        <v>7658</v>
      </c>
      <c r="C1514" s="1">
        <v>42987</v>
      </c>
      <c r="D1514" s="1">
        <v>42992</v>
      </c>
      <c r="E1514" t="s">
        <v>49</v>
      </c>
      <c r="F1514" t="s">
        <v>50</v>
      </c>
      <c r="G1514" t="s">
        <v>51</v>
      </c>
      <c r="H1514" t="s">
        <v>25</v>
      </c>
      <c r="I1514" t="s">
        <v>26</v>
      </c>
      <c r="J1514" t="s">
        <v>381</v>
      </c>
      <c r="K1514" t="s">
        <v>334</v>
      </c>
      <c r="L1514">
        <v>38401</v>
      </c>
      <c r="M1514" t="s">
        <v>29</v>
      </c>
      <c r="N1514" t="s">
        <v>1286</v>
      </c>
      <c r="O1514" t="s">
        <v>31</v>
      </c>
      <c r="P1514" t="s">
        <v>64</v>
      </c>
      <c r="Q1514" t="s">
        <v>1287</v>
      </c>
      <c r="R1514">
        <v>14.135999999999999</v>
      </c>
      <c r="S1514">
        <v>3</v>
      </c>
      <c r="T1514">
        <v>0.2</v>
      </c>
      <c r="U1514">
        <v>4.2408000000000001</v>
      </c>
    </row>
    <row r="1515" spans="1:21" x14ac:dyDescent="0.3">
      <c r="A1515">
        <v>1466</v>
      </c>
      <c r="B1515" t="s">
        <v>3949</v>
      </c>
      <c r="C1515" s="1">
        <v>41859</v>
      </c>
      <c r="D1515" s="1">
        <v>41865</v>
      </c>
      <c r="E1515" t="s">
        <v>49</v>
      </c>
      <c r="F1515" t="s">
        <v>800</v>
      </c>
      <c r="G1515" t="s">
        <v>801</v>
      </c>
      <c r="H1515" t="s">
        <v>25</v>
      </c>
      <c r="I1515" t="s">
        <v>26</v>
      </c>
      <c r="J1515" t="s">
        <v>3950</v>
      </c>
      <c r="K1515" t="s">
        <v>309</v>
      </c>
      <c r="L1515">
        <v>85301</v>
      </c>
      <c r="M1515" t="s">
        <v>43</v>
      </c>
      <c r="N1515" t="s">
        <v>3018</v>
      </c>
      <c r="O1515" t="s">
        <v>31</v>
      </c>
      <c r="P1515" t="s">
        <v>64</v>
      </c>
      <c r="Q1515" t="s">
        <v>3019</v>
      </c>
      <c r="R1515">
        <v>121.376</v>
      </c>
      <c r="S1515">
        <v>4</v>
      </c>
      <c r="T1515">
        <v>0.2</v>
      </c>
      <c r="U1515">
        <v>-3.0344000000000002</v>
      </c>
    </row>
    <row r="1516" spans="1:21" x14ac:dyDescent="0.3">
      <c r="A1516">
        <v>4611</v>
      </c>
      <c r="B1516" t="s">
        <v>7650</v>
      </c>
      <c r="C1516" s="1">
        <v>43048</v>
      </c>
      <c r="D1516" s="1">
        <v>43053</v>
      </c>
      <c r="E1516" t="s">
        <v>49</v>
      </c>
      <c r="F1516" t="s">
        <v>331</v>
      </c>
      <c r="G1516" t="s">
        <v>332</v>
      </c>
      <c r="H1516" t="s">
        <v>25</v>
      </c>
      <c r="I1516" t="s">
        <v>26</v>
      </c>
      <c r="J1516" t="s">
        <v>2347</v>
      </c>
      <c r="K1516" t="s">
        <v>42</v>
      </c>
      <c r="L1516">
        <v>92054</v>
      </c>
      <c r="M1516" t="s">
        <v>43</v>
      </c>
      <c r="N1516" t="s">
        <v>1286</v>
      </c>
      <c r="O1516" t="s">
        <v>31</v>
      </c>
      <c r="P1516" t="s">
        <v>64</v>
      </c>
      <c r="Q1516" t="s">
        <v>1287</v>
      </c>
      <c r="R1516">
        <v>47.12</v>
      </c>
      <c r="S1516">
        <v>8</v>
      </c>
      <c r="T1516">
        <v>0</v>
      </c>
      <c r="U1516">
        <v>20.732800000000001</v>
      </c>
    </row>
    <row r="1517" spans="1:21" x14ac:dyDescent="0.3">
      <c r="A1517">
        <v>4589</v>
      </c>
      <c r="B1517" t="s">
        <v>7634</v>
      </c>
      <c r="C1517" s="1">
        <v>43041</v>
      </c>
      <c r="D1517" s="1">
        <v>43043</v>
      </c>
      <c r="E1517" t="s">
        <v>22</v>
      </c>
      <c r="F1517" t="s">
        <v>5803</v>
      </c>
      <c r="G1517" t="s">
        <v>5804</v>
      </c>
      <c r="H1517" t="s">
        <v>101</v>
      </c>
      <c r="I1517" t="s">
        <v>26</v>
      </c>
      <c r="J1517" t="s">
        <v>7635</v>
      </c>
      <c r="K1517" t="s">
        <v>42</v>
      </c>
      <c r="L1517">
        <v>94526</v>
      </c>
      <c r="M1517" t="s">
        <v>43</v>
      </c>
      <c r="N1517" t="s">
        <v>7638</v>
      </c>
      <c r="O1517" t="s">
        <v>31</v>
      </c>
      <c r="P1517" t="s">
        <v>64</v>
      </c>
      <c r="Q1517" t="s">
        <v>7639</v>
      </c>
      <c r="R1517">
        <v>25.02</v>
      </c>
      <c r="S1517">
        <v>3</v>
      </c>
      <c r="T1517">
        <v>0</v>
      </c>
      <c r="U1517">
        <v>10.5084</v>
      </c>
    </row>
    <row r="1518" spans="1:21" x14ac:dyDescent="0.3">
      <c r="A1518">
        <v>1474</v>
      </c>
      <c r="B1518" t="s">
        <v>3963</v>
      </c>
      <c r="C1518" s="1">
        <v>42339</v>
      </c>
      <c r="D1518" s="1">
        <v>42340</v>
      </c>
      <c r="E1518" t="s">
        <v>1292</v>
      </c>
      <c r="F1518" t="s">
        <v>3244</v>
      </c>
      <c r="G1518" t="s">
        <v>3245</v>
      </c>
      <c r="H1518" t="s">
        <v>25</v>
      </c>
      <c r="I1518" t="s">
        <v>26</v>
      </c>
      <c r="J1518" t="s">
        <v>183</v>
      </c>
      <c r="K1518" t="s">
        <v>103</v>
      </c>
      <c r="L1518">
        <v>77036</v>
      </c>
      <c r="M1518" t="s">
        <v>104</v>
      </c>
      <c r="N1518" t="s">
        <v>3964</v>
      </c>
      <c r="O1518" t="s">
        <v>31</v>
      </c>
      <c r="P1518" t="s">
        <v>64</v>
      </c>
      <c r="Q1518" t="s">
        <v>3965</v>
      </c>
      <c r="R1518">
        <v>6.6879999999999997</v>
      </c>
      <c r="S1518">
        <v>4</v>
      </c>
      <c r="T1518">
        <v>0.6</v>
      </c>
      <c r="U1518">
        <v>-4.0128000000000004</v>
      </c>
    </row>
    <row r="1519" spans="1:21" x14ac:dyDescent="0.3">
      <c r="A1519">
        <v>4582</v>
      </c>
      <c r="B1519" t="s">
        <v>7627</v>
      </c>
      <c r="C1519" s="1">
        <v>42632</v>
      </c>
      <c r="D1519" s="1">
        <v>42635</v>
      </c>
      <c r="E1519" t="s">
        <v>187</v>
      </c>
      <c r="F1519" t="s">
        <v>3347</v>
      </c>
      <c r="G1519" t="s">
        <v>3348</v>
      </c>
      <c r="H1519" t="s">
        <v>101</v>
      </c>
      <c r="I1519" t="s">
        <v>26</v>
      </c>
      <c r="J1519" t="s">
        <v>145</v>
      </c>
      <c r="K1519" t="s">
        <v>146</v>
      </c>
      <c r="L1519">
        <v>19140</v>
      </c>
      <c r="M1519" t="s">
        <v>147</v>
      </c>
      <c r="N1519" t="s">
        <v>7628</v>
      </c>
      <c r="O1519" t="s">
        <v>31</v>
      </c>
      <c r="P1519" t="s">
        <v>64</v>
      </c>
      <c r="Q1519" t="s">
        <v>7629</v>
      </c>
      <c r="R1519">
        <v>25.632000000000001</v>
      </c>
      <c r="S1519">
        <v>3</v>
      </c>
      <c r="T1519">
        <v>0.2</v>
      </c>
      <c r="U1519">
        <v>3.8448000000000002</v>
      </c>
    </row>
    <row r="1520" spans="1:21" x14ac:dyDescent="0.3">
      <c r="A1520">
        <v>4575</v>
      </c>
      <c r="B1520" t="s">
        <v>7616</v>
      </c>
      <c r="C1520" s="1">
        <v>42716</v>
      </c>
      <c r="D1520" s="1">
        <v>42722</v>
      </c>
      <c r="E1520" t="s">
        <v>49</v>
      </c>
      <c r="F1520" t="s">
        <v>3137</v>
      </c>
      <c r="G1520" t="s">
        <v>3138</v>
      </c>
      <c r="H1520" t="s">
        <v>101</v>
      </c>
      <c r="I1520" t="s">
        <v>26</v>
      </c>
      <c r="J1520" t="s">
        <v>327</v>
      </c>
      <c r="K1520" t="s">
        <v>237</v>
      </c>
      <c r="L1520">
        <v>49201</v>
      </c>
      <c r="M1520" t="s">
        <v>104</v>
      </c>
      <c r="N1520" t="s">
        <v>3513</v>
      </c>
      <c r="O1520" t="s">
        <v>31</v>
      </c>
      <c r="P1520" t="s">
        <v>64</v>
      </c>
      <c r="Q1520" t="s">
        <v>3514</v>
      </c>
      <c r="R1520">
        <v>33.479999999999997</v>
      </c>
      <c r="S1520">
        <v>4</v>
      </c>
      <c r="T1520">
        <v>0</v>
      </c>
      <c r="U1520">
        <v>8.7048000000000005</v>
      </c>
    </row>
    <row r="1521" spans="1:21" x14ac:dyDescent="0.3">
      <c r="A1521">
        <v>4570</v>
      </c>
      <c r="B1521" t="s">
        <v>7613</v>
      </c>
      <c r="C1521" s="1">
        <v>41748</v>
      </c>
      <c r="D1521" s="1">
        <v>41750</v>
      </c>
      <c r="E1521" t="s">
        <v>22</v>
      </c>
      <c r="F1521" t="s">
        <v>3123</v>
      </c>
      <c r="G1521" t="s">
        <v>3124</v>
      </c>
      <c r="H1521" t="s">
        <v>101</v>
      </c>
      <c r="I1521" t="s">
        <v>26</v>
      </c>
      <c r="J1521" t="s">
        <v>630</v>
      </c>
      <c r="K1521" t="s">
        <v>42</v>
      </c>
      <c r="L1521">
        <v>95123</v>
      </c>
      <c r="M1521" t="s">
        <v>43</v>
      </c>
      <c r="N1521" t="s">
        <v>906</v>
      </c>
      <c r="O1521" t="s">
        <v>31</v>
      </c>
      <c r="P1521" t="s">
        <v>64</v>
      </c>
      <c r="Q1521" t="s">
        <v>6980</v>
      </c>
      <c r="R1521">
        <v>76.14</v>
      </c>
      <c r="S1521">
        <v>3</v>
      </c>
      <c r="T1521">
        <v>0</v>
      </c>
      <c r="U1521">
        <v>26.649000000000001</v>
      </c>
    </row>
    <row r="1522" spans="1:21" x14ac:dyDescent="0.3">
      <c r="A1522">
        <v>4563</v>
      </c>
      <c r="B1522" t="s">
        <v>7604</v>
      </c>
      <c r="C1522" s="1">
        <v>42342</v>
      </c>
      <c r="D1522" s="1">
        <v>42347</v>
      </c>
      <c r="E1522" t="s">
        <v>22</v>
      </c>
      <c r="F1522" t="s">
        <v>3752</v>
      </c>
      <c r="G1522" t="s">
        <v>3753</v>
      </c>
      <c r="H1522" t="s">
        <v>40</v>
      </c>
      <c r="I1522" t="s">
        <v>26</v>
      </c>
      <c r="J1522" t="s">
        <v>41</v>
      </c>
      <c r="K1522" t="s">
        <v>42</v>
      </c>
      <c r="L1522">
        <v>90049</v>
      </c>
      <c r="M1522" t="s">
        <v>43</v>
      </c>
      <c r="N1522" t="s">
        <v>7607</v>
      </c>
      <c r="O1522" t="s">
        <v>31</v>
      </c>
      <c r="P1522" t="s">
        <v>64</v>
      </c>
      <c r="Q1522" t="s">
        <v>7608</v>
      </c>
      <c r="R1522">
        <v>36.4</v>
      </c>
      <c r="S1522">
        <v>5</v>
      </c>
      <c r="T1522">
        <v>0</v>
      </c>
      <c r="U1522">
        <v>13.832000000000001</v>
      </c>
    </row>
    <row r="1523" spans="1:21" x14ac:dyDescent="0.3">
      <c r="A1523">
        <v>4549</v>
      </c>
      <c r="B1523" t="s">
        <v>7592</v>
      </c>
      <c r="C1523" s="1">
        <v>42197</v>
      </c>
      <c r="D1523" s="1">
        <v>42202</v>
      </c>
      <c r="E1523" t="s">
        <v>22</v>
      </c>
      <c r="F1523" t="s">
        <v>1819</v>
      </c>
      <c r="G1523" t="s">
        <v>1820</v>
      </c>
      <c r="H1523" t="s">
        <v>25</v>
      </c>
      <c r="I1523" t="s">
        <v>26</v>
      </c>
      <c r="J1523" t="s">
        <v>302</v>
      </c>
      <c r="K1523" t="s">
        <v>210</v>
      </c>
      <c r="L1523">
        <v>60610</v>
      </c>
      <c r="M1523" t="s">
        <v>104</v>
      </c>
      <c r="N1523" t="s">
        <v>1102</v>
      </c>
      <c r="O1523" t="s">
        <v>31</v>
      </c>
      <c r="P1523" t="s">
        <v>64</v>
      </c>
      <c r="Q1523" t="s">
        <v>1103</v>
      </c>
      <c r="R1523">
        <v>7.76</v>
      </c>
      <c r="S1523">
        <v>1</v>
      </c>
      <c r="T1523">
        <v>0.6</v>
      </c>
      <c r="U1523">
        <v>-2.1339999999999999</v>
      </c>
    </row>
    <row r="1524" spans="1:21" x14ac:dyDescent="0.3">
      <c r="A1524">
        <v>4536</v>
      </c>
      <c r="B1524" t="s">
        <v>7584</v>
      </c>
      <c r="C1524" s="1">
        <v>42924</v>
      </c>
      <c r="D1524" s="1">
        <v>42928</v>
      </c>
      <c r="E1524" t="s">
        <v>49</v>
      </c>
      <c r="F1524" t="s">
        <v>6043</v>
      </c>
      <c r="G1524" t="s">
        <v>6044</v>
      </c>
      <c r="H1524" t="s">
        <v>101</v>
      </c>
      <c r="I1524" t="s">
        <v>26</v>
      </c>
      <c r="J1524" t="s">
        <v>94</v>
      </c>
      <c r="K1524" t="s">
        <v>95</v>
      </c>
      <c r="L1524">
        <v>98115</v>
      </c>
      <c r="M1524" t="s">
        <v>43</v>
      </c>
      <c r="N1524" t="s">
        <v>4938</v>
      </c>
      <c r="O1524" t="s">
        <v>31</v>
      </c>
      <c r="P1524" t="s">
        <v>64</v>
      </c>
      <c r="Q1524" t="s">
        <v>4939</v>
      </c>
      <c r="R1524">
        <v>15.84</v>
      </c>
      <c r="S1524">
        <v>3</v>
      </c>
      <c r="T1524">
        <v>0</v>
      </c>
      <c r="U1524">
        <v>4.9104000000000001</v>
      </c>
    </row>
    <row r="1525" spans="1:21" x14ac:dyDescent="0.3">
      <c r="A1525">
        <v>1489</v>
      </c>
      <c r="B1525" t="s">
        <v>3998</v>
      </c>
      <c r="C1525" s="1">
        <v>42311</v>
      </c>
      <c r="D1525" s="1">
        <v>42315</v>
      </c>
      <c r="E1525" t="s">
        <v>49</v>
      </c>
      <c r="F1525" t="s">
        <v>3999</v>
      </c>
      <c r="G1525" t="s">
        <v>4000</v>
      </c>
      <c r="H1525" t="s">
        <v>101</v>
      </c>
      <c r="I1525" t="s">
        <v>26</v>
      </c>
      <c r="J1525" t="s">
        <v>41</v>
      </c>
      <c r="K1525" t="s">
        <v>42</v>
      </c>
      <c r="L1525">
        <v>90008</v>
      </c>
      <c r="M1525" t="s">
        <v>43</v>
      </c>
      <c r="N1525" t="s">
        <v>1496</v>
      </c>
      <c r="O1525" t="s">
        <v>31</v>
      </c>
      <c r="P1525" t="s">
        <v>64</v>
      </c>
      <c r="Q1525" t="s">
        <v>1497</v>
      </c>
      <c r="R1525">
        <v>42.6</v>
      </c>
      <c r="S1525">
        <v>3</v>
      </c>
      <c r="T1525">
        <v>0</v>
      </c>
      <c r="U1525">
        <v>16.614000000000001</v>
      </c>
    </row>
    <row r="1526" spans="1:21" x14ac:dyDescent="0.3">
      <c r="A1526">
        <v>4528</v>
      </c>
      <c r="B1526" t="s">
        <v>7575</v>
      </c>
      <c r="C1526" s="1">
        <v>42933</v>
      </c>
      <c r="D1526" s="1">
        <v>42939</v>
      </c>
      <c r="E1526" t="s">
        <v>49</v>
      </c>
      <c r="F1526" t="s">
        <v>2795</v>
      </c>
      <c r="G1526" t="s">
        <v>2796</v>
      </c>
      <c r="H1526" t="s">
        <v>101</v>
      </c>
      <c r="I1526" t="s">
        <v>26</v>
      </c>
      <c r="J1526" t="s">
        <v>7576</v>
      </c>
      <c r="K1526" t="s">
        <v>266</v>
      </c>
      <c r="L1526">
        <v>13440</v>
      </c>
      <c r="M1526" t="s">
        <v>147</v>
      </c>
      <c r="N1526" t="s">
        <v>169</v>
      </c>
      <c r="O1526" t="s">
        <v>31</v>
      </c>
      <c r="P1526" t="s">
        <v>64</v>
      </c>
      <c r="Q1526" t="s">
        <v>5424</v>
      </c>
      <c r="R1526">
        <v>39.08</v>
      </c>
      <c r="S1526">
        <v>4</v>
      </c>
      <c r="T1526">
        <v>0</v>
      </c>
      <c r="U1526">
        <v>14.4596</v>
      </c>
    </row>
    <row r="1527" spans="1:21" x14ac:dyDescent="0.3">
      <c r="A1527">
        <v>4525</v>
      </c>
      <c r="B1527" t="s">
        <v>7574</v>
      </c>
      <c r="C1527" s="1">
        <v>41945</v>
      </c>
      <c r="D1527" s="1">
        <v>41949</v>
      </c>
      <c r="E1527" t="s">
        <v>49</v>
      </c>
      <c r="F1527" t="s">
        <v>7425</v>
      </c>
      <c r="G1527" t="s">
        <v>7426</v>
      </c>
      <c r="H1527" t="s">
        <v>25</v>
      </c>
      <c r="I1527" t="s">
        <v>26</v>
      </c>
      <c r="J1527" t="s">
        <v>265</v>
      </c>
      <c r="K1527" t="s">
        <v>266</v>
      </c>
      <c r="L1527">
        <v>10024</v>
      </c>
      <c r="M1527" t="s">
        <v>147</v>
      </c>
      <c r="N1527" t="s">
        <v>3704</v>
      </c>
      <c r="O1527" t="s">
        <v>31</v>
      </c>
      <c r="P1527" t="s">
        <v>64</v>
      </c>
      <c r="Q1527" t="s">
        <v>3705</v>
      </c>
      <c r="R1527">
        <v>89.34</v>
      </c>
      <c r="S1527">
        <v>6</v>
      </c>
      <c r="T1527">
        <v>0</v>
      </c>
      <c r="U1527">
        <v>24.1218</v>
      </c>
    </row>
    <row r="1528" spans="1:21" x14ac:dyDescent="0.3">
      <c r="A1528">
        <v>4522</v>
      </c>
      <c r="B1528" t="s">
        <v>7572</v>
      </c>
      <c r="C1528" s="1">
        <v>41690</v>
      </c>
      <c r="D1528" s="1">
        <v>41696</v>
      </c>
      <c r="E1528" t="s">
        <v>49</v>
      </c>
      <c r="F1528" t="s">
        <v>207</v>
      </c>
      <c r="G1528" t="s">
        <v>208</v>
      </c>
      <c r="H1528" t="s">
        <v>40</v>
      </c>
      <c r="I1528" t="s">
        <v>26</v>
      </c>
      <c r="J1528" t="s">
        <v>1468</v>
      </c>
      <c r="K1528" t="s">
        <v>253</v>
      </c>
      <c r="L1528">
        <v>47374</v>
      </c>
      <c r="M1528" t="s">
        <v>104</v>
      </c>
      <c r="N1528" t="s">
        <v>2073</v>
      </c>
      <c r="O1528" t="s">
        <v>31</v>
      </c>
      <c r="P1528" t="s">
        <v>64</v>
      </c>
      <c r="Q1528" t="s">
        <v>2074</v>
      </c>
      <c r="R1528">
        <v>20.32</v>
      </c>
      <c r="S1528">
        <v>4</v>
      </c>
      <c r="T1528">
        <v>0</v>
      </c>
      <c r="U1528">
        <v>6.9088000000000003</v>
      </c>
    </row>
    <row r="1529" spans="1:21" x14ac:dyDescent="0.3">
      <c r="A1529">
        <v>1494</v>
      </c>
      <c r="B1529" t="s">
        <v>4014</v>
      </c>
      <c r="C1529" s="1">
        <v>43038</v>
      </c>
      <c r="D1529" s="1">
        <v>43042</v>
      </c>
      <c r="E1529" t="s">
        <v>49</v>
      </c>
      <c r="F1529" t="s">
        <v>4015</v>
      </c>
      <c r="G1529" t="s">
        <v>4016</v>
      </c>
      <c r="H1529" t="s">
        <v>40</v>
      </c>
      <c r="I1529" t="s">
        <v>26</v>
      </c>
      <c r="J1529" t="s">
        <v>2146</v>
      </c>
      <c r="K1529" t="s">
        <v>95</v>
      </c>
      <c r="L1529">
        <v>98661</v>
      </c>
      <c r="M1529" t="s">
        <v>43</v>
      </c>
      <c r="N1529" t="s">
        <v>2995</v>
      </c>
      <c r="O1529" t="s">
        <v>31</v>
      </c>
      <c r="P1529" t="s">
        <v>64</v>
      </c>
      <c r="Q1529" t="s">
        <v>2996</v>
      </c>
      <c r="R1529">
        <v>9.64</v>
      </c>
      <c r="S1529">
        <v>2</v>
      </c>
      <c r="T1529">
        <v>0</v>
      </c>
      <c r="U1529">
        <v>3.6631999999999998</v>
      </c>
    </row>
    <row r="1530" spans="1:21" x14ac:dyDescent="0.3">
      <c r="A1530">
        <v>4511</v>
      </c>
      <c r="B1530" t="s">
        <v>7559</v>
      </c>
      <c r="C1530" s="1">
        <v>42684</v>
      </c>
      <c r="D1530" s="1">
        <v>42688</v>
      </c>
      <c r="E1530" t="s">
        <v>49</v>
      </c>
      <c r="F1530" t="s">
        <v>3031</v>
      </c>
      <c r="G1530" t="s">
        <v>3032</v>
      </c>
      <c r="H1530" t="s">
        <v>40</v>
      </c>
      <c r="I1530" t="s">
        <v>26</v>
      </c>
      <c r="J1530" t="s">
        <v>317</v>
      </c>
      <c r="K1530" t="s">
        <v>596</v>
      </c>
      <c r="L1530">
        <v>65807</v>
      </c>
      <c r="M1530" t="s">
        <v>104</v>
      </c>
      <c r="N1530" t="s">
        <v>7099</v>
      </c>
      <c r="O1530" t="s">
        <v>31</v>
      </c>
      <c r="P1530" t="s">
        <v>64</v>
      </c>
      <c r="Q1530" t="s">
        <v>7100</v>
      </c>
      <c r="R1530">
        <v>37.299999999999997</v>
      </c>
      <c r="S1530">
        <v>2</v>
      </c>
      <c r="T1530">
        <v>0</v>
      </c>
      <c r="U1530">
        <v>17.158000000000001</v>
      </c>
    </row>
    <row r="1531" spans="1:21" x14ac:dyDescent="0.3">
      <c r="A1531">
        <v>4509</v>
      </c>
      <c r="B1531" t="s">
        <v>7553</v>
      </c>
      <c r="C1531" s="1">
        <v>41997</v>
      </c>
      <c r="D1531" s="1">
        <v>42002</v>
      </c>
      <c r="E1531" t="s">
        <v>49</v>
      </c>
      <c r="F1531" t="s">
        <v>3444</v>
      </c>
      <c r="G1531" t="s">
        <v>3445</v>
      </c>
      <c r="H1531" t="s">
        <v>101</v>
      </c>
      <c r="I1531" t="s">
        <v>26</v>
      </c>
      <c r="J1531" t="s">
        <v>41</v>
      </c>
      <c r="K1531" t="s">
        <v>42</v>
      </c>
      <c r="L1531">
        <v>90045</v>
      </c>
      <c r="M1531" t="s">
        <v>43</v>
      </c>
      <c r="N1531" t="s">
        <v>3621</v>
      </c>
      <c r="O1531" t="s">
        <v>31</v>
      </c>
      <c r="P1531" t="s">
        <v>64</v>
      </c>
      <c r="Q1531" t="s">
        <v>3622</v>
      </c>
      <c r="R1531">
        <v>23.99</v>
      </c>
      <c r="S1531">
        <v>1</v>
      </c>
      <c r="T1531">
        <v>0</v>
      </c>
      <c r="U1531">
        <v>5.5176999999999996</v>
      </c>
    </row>
    <row r="1532" spans="1:21" x14ac:dyDescent="0.3">
      <c r="A1532">
        <v>4493</v>
      </c>
      <c r="B1532" t="s">
        <v>7545</v>
      </c>
      <c r="C1532" s="1">
        <v>41974</v>
      </c>
      <c r="D1532" s="1">
        <v>41976</v>
      </c>
      <c r="E1532" t="s">
        <v>22</v>
      </c>
      <c r="F1532" t="s">
        <v>2489</v>
      </c>
      <c r="G1532" t="s">
        <v>2490</v>
      </c>
      <c r="H1532" t="s">
        <v>25</v>
      </c>
      <c r="I1532" t="s">
        <v>26</v>
      </c>
      <c r="J1532" t="s">
        <v>496</v>
      </c>
      <c r="K1532" t="s">
        <v>497</v>
      </c>
      <c r="L1532">
        <v>43229</v>
      </c>
      <c r="M1532" t="s">
        <v>147</v>
      </c>
      <c r="N1532" t="s">
        <v>2073</v>
      </c>
      <c r="O1532" t="s">
        <v>31</v>
      </c>
      <c r="P1532" t="s">
        <v>64</v>
      </c>
      <c r="Q1532" t="s">
        <v>2074</v>
      </c>
      <c r="R1532">
        <v>8.1280000000000001</v>
      </c>
      <c r="S1532">
        <v>2</v>
      </c>
      <c r="T1532">
        <v>0.2</v>
      </c>
      <c r="U1532">
        <v>1.4224000000000001</v>
      </c>
    </row>
    <row r="1533" spans="1:21" x14ac:dyDescent="0.3">
      <c r="A1533">
        <v>1504</v>
      </c>
      <c r="B1533" t="s">
        <v>4028</v>
      </c>
      <c r="C1533" s="1">
        <v>42698</v>
      </c>
      <c r="D1533" s="1">
        <v>42705</v>
      </c>
      <c r="E1533" t="s">
        <v>49</v>
      </c>
      <c r="F1533" t="s">
        <v>3377</v>
      </c>
      <c r="G1533" t="s">
        <v>3378</v>
      </c>
      <c r="H1533" t="s">
        <v>101</v>
      </c>
      <c r="I1533" t="s">
        <v>26</v>
      </c>
      <c r="J1533" t="s">
        <v>41</v>
      </c>
      <c r="K1533" t="s">
        <v>42</v>
      </c>
      <c r="L1533">
        <v>90045</v>
      </c>
      <c r="M1533" t="s">
        <v>43</v>
      </c>
      <c r="N1533" t="s">
        <v>2049</v>
      </c>
      <c r="O1533" t="s">
        <v>31</v>
      </c>
      <c r="P1533" t="s">
        <v>64</v>
      </c>
      <c r="Q1533" t="s">
        <v>2050</v>
      </c>
      <c r="R1533">
        <v>9.94</v>
      </c>
      <c r="S1533">
        <v>2</v>
      </c>
      <c r="T1533">
        <v>0</v>
      </c>
      <c r="U1533">
        <v>3.0813999999999999</v>
      </c>
    </row>
    <row r="1534" spans="1:21" x14ac:dyDescent="0.3">
      <c r="A1534">
        <v>4476</v>
      </c>
      <c r="B1534" t="s">
        <v>7529</v>
      </c>
      <c r="C1534" s="1">
        <v>43007</v>
      </c>
      <c r="D1534" s="1">
        <v>43007</v>
      </c>
      <c r="E1534" t="s">
        <v>1292</v>
      </c>
      <c r="F1534" t="s">
        <v>604</v>
      </c>
      <c r="G1534" t="s">
        <v>605</v>
      </c>
      <c r="H1534" t="s">
        <v>101</v>
      </c>
      <c r="I1534" t="s">
        <v>26</v>
      </c>
      <c r="J1534" t="s">
        <v>7530</v>
      </c>
      <c r="K1534" t="s">
        <v>497</v>
      </c>
      <c r="L1534">
        <v>44060</v>
      </c>
      <c r="M1534" t="s">
        <v>147</v>
      </c>
      <c r="N1534" t="s">
        <v>6352</v>
      </c>
      <c r="O1534" t="s">
        <v>31</v>
      </c>
      <c r="P1534" t="s">
        <v>64</v>
      </c>
      <c r="Q1534" t="s">
        <v>6353</v>
      </c>
      <c r="R1534">
        <v>21.248000000000001</v>
      </c>
      <c r="S1534">
        <v>4</v>
      </c>
      <c r="T1534">
        <v>0.2</v>
      </c>
      <c r="U1534">
        <v>7.4367999999999999</v>
      </c>
    </row>
    <row r="1535" spans="1:21" x14ac:dyDescent="0.3">
      <c r="A1535">
        <v>1510</v>
      </c>
      <c r="B1535" t="s">
        <v>4045</v>
      </c>
      <c r="C1535" s="1">
        <v>42990</v>
      </c>
      <c r="D1535" s="1">
        <v>42993</v>
      </c>
      <c r="E1535" t="s">
        <v>187</v>
      </c>
      <c r="F1535" t="s">
        <v>2831</v>
      </c>
      <c r="G1535" t="s">
        <v>2832</v>
      </c>
      <c r="H1535" t="s">
        <v>25</v>
      </c>
      <c r="I1535" t="s">
        <v>26</v>
      </c>
      <c r="J1535" t="s">
        <v>41</v>
      </c>
      <c r="K1535" t="s">
        <v>42</v>
      </c>
      <c r="L1535">
        <v>90036</v>
      </c>
      <c r="M1535" t="s">
        <v>43</v>
      </c>
      <c r="N1535" t="s">
        <v>3964</v>
      </c>
      <c r="O1535" t="s">
        <v>31</v>
      </c>
      <c r="P1535" t="s">
        <v>64</v>
      </c>
      <c r="Q1535" t="s">
        <v>3965</v>
      </c>
      <c r="R1535">
        <v>8.36</v>
      </c>
      <c r="S1535">
        <v>2</v>
      </c>
      <c r="T1535">
        <v>0</v>
      </c>
      <c r="U1535">
        <v>3.0095999999999998</v>
      </c>
    </row>
    <row r="1536" spans="1:21" x14ac:dyDescent="0.3">
      <c r="A1536">
        <v>4460</v>
      </c>
      <c r="B1536" t="s">
        <v>7523</v>
      </c>
      <c r="C1536" s="1">
        <v>43006</v>
      </c>
      <c r="D1536" s="1">
        <v>43009</v>
      </c>
      <c r="E1536" t="s">
        <v>187</v>
      </c>
      <c r="F1536" t="s">
        <v>2355</v>
      </c>
      <c r="G1536" t="s">
        <v>2356</v>
      </c>
      <c r="H1536" t="s">
        <v>101</v>
      </c>
      <c r="I1536" t="s">
        <v>26</v>
      </c>
      <c r="J1536" t="s">
        <v>455</v>
      </c>
      <c r="K1536" t="s">
        <v>456</v>
      </c>
      <c r="L1536">
        <v>80013</v>
      </c>
      <c r="M1536" t="s">
        <v>43</v>
      </c>
      <c r="N1536" t="s">
        <v>1998</v>
      </c>
      <c r="O1536" t="s">
        <v>31</v>
      </c>
      <c r="P1536" t="s">
        <v>64</v>
      </c>
      <c r="Q1536" t="s">
        <v>1999</v>
      </c>
      <c r="R1536">
        <v>32.776000000000003</v>
      </c>
      <c r="S1536">
        <v>1</v>
      </c>
      <c r="T1536">
        <v>0.2</v>
      </c>
      <c r="U1536">
        <v>3.2776000000000001</v>
      </c>
    </row>
    <row r="1537" spans="1:21" x14ac:dyDescent="0.3">
      <c r="A1537">
        <v>4452</v>
      </c>
      <c r="B1537" t="s">
        <v>7517</v>
      </c>
      <c r="C1537" s="1">
        <v>42555</v>
      </c>
      <c r="D1537" s="1">
        <v>42557</v>
      </c>
      <c r="E1537" t="s">
        <v>187</v>
      </c>
      <c r="F1537" t="s">
        <v>7165</v>
      </c>
      <c r="G1537" t="s">
        <v>7166</v>
      </c>
      <c r="H1537" t="s">
        <v>25</v>
      </c>
      <c r="I1537" t="s">
        <v>26</v>
      </c>
      <c r="J1537" t="s">
        <v>126</v>
      </c>
      <c r="K1537" t="s">
        <v>42</v>
      </c>
      <c r="L1537">
        <v>94109</v>
      </c>
      <c r="M1537" t="s">
        <v>43</v>
      </c>
      <c r="N1537" t="s">
        <v>2073</v>
      </c>
      <c r="O1537" t="s">
        <v>31</v>
      </c>
      <c r="P1537" t="s">
        <v>64</v>
      </c>
      <c r="Q1537" t="s">
        <v>2074</v>
      </c>
      <c r="R1537">
        <v>25.4</v>
      </c>
      <c r="S1537">
        <v>5</v>
      </c>
      <c r="T1537">
        <v>0</v>
      </c>
      <c r="U1537">
        <v>8.6359999999999992</v>
      </c>
    </row>
    <row r="1538" spans="1:21" x14ac:dyDescent="0.3">
      <c r="A1538">
        <v>4449</v>
      </c>
      <c r="B1538" t="s">
        <v>7516</v>
      </c>
      <c r="C1538" s="1">
        <v>42174</v>
      </c>
      <c r="D1538" s="1">
        <v>42178</v>
      </c>
      <c r="E1538" t="s">
        <v>49</v>
      </c>
      <c r="F1538" t="s">
        <v>942</v>
      </c>
      <c r="G1538" t="s">
        <v>943</v>
      </c>
      <c r="H1538" t="s">
        <v>25</v>
      </c>
      <c r="I1538" t="s">
        <v>26</v>
      </c>
      <c r="J1538" t="s">
        <v>41</v>
      </c>
      <c r="K1538" t="s">
        <v>42</v>
      </c>
      <c r="L1538">
        <v>90032</v>
      </c>
      <c r="M1538" t="s">
        <v>43</v>
      </c>
      <c r="N1538" t="s">
        <v>2115</v>
      </c>
      <c r="O1538" t="s">
        <v>31</v>
      </c>
      <c r="P1538" t="s">
        <v>64</v>
      </c>
      <c r="Q1538" t="s">
        <v>2116</v>
      </c>
      <c r="R1538">
        <v>12.56</v>
      </c>
      <c r="S1538">
        <v>2</v>
      </c>
      <c r="T1538">
        <v>0</v>
      </c>
      <c r="U1538">
        <v>4.0191999999999997</v>
      </c>
    </row>
    <row r="1539" spans="1:21" x14ac:dyDescent="0.3">
      <c r="A1539">
        <v>4433</v>
      </c>
      <c r="B1539" t="s">
        <v>7503</v>
      </c>
      <c r="C1539" s="1">
        <v>42677</v>
      </c>
      <c r="D1539" s="1">
        <v>42682</v>
      </c>
      <c r="E1539" t="s">
        <v>22</v>
      </c>
      <c r="F1539" t="s">
        <v>2291</v>
      </c>
      <c r="G1539" t="s">
        <v>2292</v>
      </c>
      <c r="H1539" t="s">
        <v>25</v>
      </c>
      <c r="I1539" t="s">
        <v>26</v>
      </c>
      <c r="J1539" t="s">
        <v>27</v>
      </c>
      <c r="K1539" t="s">
        <v>28</v>
      </c>
      <c r="L1539">
        <v>42420</v>
      </c>
      <c r="M1539" t="s">
        <v>29</v>
      </c>
      <c r="N1539" t="s">
        <v>2995</v>
      </c>
      <c r="O1539" t="s">
        <v>31</v>
      </c>
      <c r="P1539" t="s">
        <v>64</v>
      </c>
      <c r="Q1539" t="s">
        <v>2996</v>
      </c>
      <c r="R1539">
        <v>24.1</v>
      </c>
      <c r="S1539">
        <v>5</v>
      </c>
      <c r="T1539">
        <v>0</v>
      </c>
      <c r="U1539">
        <v>9.1579999999999995</v>
      </c>
    </row>
    <row r="1540" spans="1:21" x14ac:dyDescent="0.3">
      <c r="A1540">
        <v>1522</v>
      </c>
      <c r="B1540" t="s">
        <v>4063</v>
      </c>
      <c r="C1540" s="1">
        <v>42344</v>
      </c>
      <c r="D1540" s="1">
        <v>42349</v>
      </c>
      <c r="E1540" t="s">
        <v>49</v>
      </c>
      <c r="F1540" t="s">
        <v>4064</v>
      </c>
      <c r="G1540" t="s">
        <v>4065</v>
      </c>
      <c r="H1540" t="s">
        <v>25</v>
      </c>
      <c r="I1540" t="s">
        <v>26</v>
      </c>
      <c r="J1540" t="s">
        <v>1313</v>
      </c>
      <c r="K1540" t="s">
        <v>309</v>
      </c>
      <c r="L1540">
        <v>85705</v>
      </c>
      <c r="M1540" t="s">
        <v>43</v>
      </c>
      <c r="N1540" t="s">
        <v>2311</v>
      </c>
      <c r="O1540" t="s">
        <v>31</v>
      </c>
      <c r="P1540" t="s">
        <v>64</v>
      </c>
      <c r="Q1540" t="s">
        <v>2312</v>
      </c>
      <c r="R1540">
        <v>206.11199999999999</v>
      </c>
      <c r="S1540">
        <v>6</v>
      </c>
      <c r="T1540">
        <v>0.2</v>
      </c>
      <c r="U1540">
        <v>48.951599999999999</v>
      </c>
    </row>
    <row r="1541" spans="1:21" x14ac:dyDescent="0.3">
      <c r="A1541">
        <v>4419</v>
      </c>
      <c r="B1541" t="s">
        <v>7491</v>
      </c>
      <c r="C1541" s="1">
        <v>41993</v>
      </c>
      <c r="D1541" s="1">
        <v>42000</v>
      </c>
      <c r="E1541" t="s">
        <v>49</v>
      </c>
      <c r="F1541" t="s">
        <v>6670</v>
      </c>
      <c r="G1541" t="s">
        <v>6671</v>
      </c>
      <c r="H1541" t="s">
        <v>25</v>
      </c>
      <c r="I1541" t="s">
        <v>26</v>
      </c>
      <c r="J1541" t="s">
        <v>780</v>
      </c>
      <c r="K1541" t="s">
        <v>497</v>
      </c>
      <c r="L1541">
        <v>45011</v>
      </c>
      <c r="M1541" t="s">
        <v>147</v>
      </c>
      <c r="N1541" t="s">
        <v>552</v>
      </c>
      <c r="O1541" t="s">
        <v>31</v>
      </c>
      <c r="P1541" t="s">
        <v>64</v>
      </c>
      <c r="Q1541" t="s">
        <v>553</v>
      </c>
      <c r="R1541">
        <v>190.84800000000001</v>
      </c>
      <c r="S1541">
        <v>3</v>
      </c>
      <c r="T1541">
        <v>0.2</v>
      </c>
      <c r="U1541">
        <v>-21.470400000000001</v>
      </c>
    </row>
    <row r="1542" spans="1:21" x14ac:dyDescent="0.3">
      <c r="A1542">
        <v>4402</v>
      </c>
      <c r="B1542" t="s">
        <v>7479</v>
      </c>
      <c r="C1542" s="1">
        <v>42446</v>
      </c>
      <c r="D1542" s="1">
        <v>42446</v>
      </c>
      <c r="E1542" t="s">
        <v>1292</v>
      </c>
      <c r="F1542" t="s">
        <v>448</v>
      </c>
      <c r="G1542" t="s">
        <v>449</v>
      </c>
      <c r="H1542" t="s">
        <v>25</v>
      </c>
      <c r="I1542" t="s">
        <v>26</v>
      </c>
      <c r="J1542" t="s">
        <v>381</v>
      </c>
      <c r="K1542" t="s">
        <v>2741</v>
      </c>
      <c r="L1542">
        <v>21044</v>
      </c>
      <c r="M1542" t="s">
        <v>147</v>
      </c>
      <c r="N1542" t="s">
        <v>2438</v>
      </c>
      <c r="O1542" t="s">
        <v>31</v>
      </c>
      <c r="P1542" t="s">
        <v>64</v>
      </c>
      <c r="Q1542" t="s">
        <v>2439</v>
      </c>
      <c r="R1542">
        <v>971.5</v>
      </c>
      <c r="S1542">
        <v>5</v>
      </c>
      <c r="T1542">
        <v>0</v>
      </c>
      <c r="U1542">
        <v>252.59</v>
      </c>
    </row>
    <row r="1543" spans="1:21" x14ac:dyDescent="0.3">
      <c r="A1543">
        <v>4399</v>
      </c>
      <c r="B1543" t="s">
        <v>7478</v>
      </c>
      <c r="C1543" s="1">
        <v>41827</v>
      </c>
      <c r="D1543" s="1">
        <v>41831</v>
      </c>
      <c r="E1543" t="s">
        <v>49</v>
      </c>
      <c r="F1543" t="s">
        <v>2118</v>
      </c>
      <c r="G1543" t="s">
        <v>2119</v>
      </c>
      <c r="H1543" t="s">
        <v>25</v>
      </c>
      <c r="I1543" t="s">
        <v>26</v>
      </c>
      <c r="J1543" t="s">
        <v>145</v>
      </c>
      <c r="K1543" t="s">
        <v>146</v>
      </c>
      <c r="L1543">
        <v>19120</v>
      </c>
      <c r="M1543" t="s">
        <v>147</v>
      </c>
      <c r="N1543" t="s">
        <v>1879</v>
      </c>
      <c r="O1543" t="s">
        <v>31</v>
      </c>
      <c r="P1543" t="s">
        <v>64</v>
      </c>
      <c r="Q1543" t="s">
        <v>1880</v>
      </c>
      <c r="R1543">
        <v>69.007999999999996</v>
      </c>
      <c r="S1543">
        <v>2</v>
      </c>
      <c r="T1543">
        <v>0.2</v>
      </c>
      <c r="U1543">
        <v>12.0764</v>
      </c>
    </row>
    <row r="1544" spans="1:21" x14ac:dyDescent="0.3">
      <c r="A1544">
        <v>1528</v>
      </c>
      <c r="B1544" t="s">
        <v>4068</v>
      </c>
      <c r="C1544" s="1">
        <v>42573</v>
      </c>
      <c r="D1544" s="1">
        <v>42578</v>
      </c>
      <c r="E1544" t="s">
        <v>49</v>
      </c>
      <c r="F1544" t="s">
        <v>1457</v>
      </c>
      <c r="G1544" t="s">
        <v>1458</v>
      </c>
      <c r="H1544" t="s">
        <v>25</v>
      </c>
      <c r="I1544" t="s">
        <v>26</v>
      </c>
      <c r="J1544" t="s">
        <v>4069</v>
      </c>
      <c r="K1544" t="s">
        <v>146</v>
      </c>
      <c r="L1544">
        <v>18103</v>
      </c>
      <c r="M1544" t="s">
        <v>147</v>
      </c>
      <c r="N1544" t="s">
        <v>4072</v>
      </c>
      <c r="O1544" t="s">
        <v>31</v>
      </c>
      <c r="P1544" t="s">
        <v>64</v>
      </c>
      <c r="Q1544" t="s">
        <v>4073</v>
      </c>
      <c r="R1544">
        <v>11.648</v>
      </c>
      <c r="S1544">
        <v>2</v>
      </c>
      <c r="T1544">
        <v>0.2</v>
      </c>
      <c r="U1544">
        <v>3.3488000000000002</v>
      </c>
    </row>
    <row r="1545" spans="1:21" x14ac:dyDescent="0.3">
      <c r="A1545">
        <v>4376</v>
      </c>
      <c r="B1545" t="s">
        <v>7466</v>
      </c>
      <c r="C1545" s="1">
        <v>41754</v>
      </c>
      <c r="D1545" s="1">
        <v>41759</v>
      </c>
      <c r="E1545" t="s">
        <v>49</v>
      </c>
      <c r="F1545" t="s">
        <v>3845</v>
      </c>
      <c r="G1545" t="s">
        <v>3846</v>
      </c>
      <c r="H1545" t="s">
        <v>101</v>
      </c>
      <c r="I1545" t="s">
        <v>26</v>
      </c>
      <c r="J1545" t="s">
        <v>7467</v>
      </c>
      <c r="K1545" t="s">
        <v>42</v>
      </c>
      <c r="L1545">
        <v>91776</v>
      </c>
      <c r="M1545" t="s">
        <v>43</v>
      </c>
      <c r="N1545" t="s">
        <v>337</v>
      </c>
      <c r="O1545" t="s">
        <v>31</v>
      </c>
      <c r="P1545" t="s">
        <v>64</v>
      </c>
      <c r="Q1545" t="s">
        <v>338</v>
      </c>
      <c r="R1545">
        <v>303.25</v>
      </c>
      <c r="S1545">
        <v>5</v>
      </c>
      <c r="T1545">
        <v>0</v>
      </c>
      <c r="U1545">
        <v>63.682499999999997</v>
      </c>
    </row>
    <row r="1546" spans="1:21" x14ac:dyDescent="0.3">
      <c r="A1546">
        <v>4359</v>
      </c>
      <c r="B1546" t="s">
        <v>7450</v>
      </c>
      <c r="C1546" s="1">
        <v>43080</v>
      </c>
      <c r="D1546" s="1">
        <v>43080</v>
      </c>
      <c r="E1546" t="s">
        <v>1292</v>
      </c>
      <c r="F1546" t="s">
        <v>5594</v>
      </c>
      <c r="G1546" t="s">
        <v>5595</v>
      </c>
      <c r="H1546" t="s">
        <v>25</v>
      </c>
      <c r="I1546" t="s">
        <v>26</v>
      </c>
      <c r="J1546" t="s">
        <v>455</v>
      </c>
      <c r="K1546" t="s">
        <v>210</v>
      </c>
      <c r="L1546">
        <v>60505</v>
      </c>
      <c r="M1546" t="s">
        <v>104</v>
      </c>
      <c r="N1546" t="s">
        <v>2438</v>
      </c>
      <c r="O1546" t="s">
        <v>31</v>
      </c>
      <c r="P1546" t="s">
        <v>64</v>
      </c>
      <c r="Q1546" t="s">
        <v>2439</v>
      </c>
      <c r="R1546">
        <v>77.72</v>
      </c>
      <c r="S1546">
        <v>1</v>
      </c>
      <c r="T1546">
        <v>0.6</v>
      </c>
      <c r="U1546">
        <v>-66.061999999999998</v>
      </c>
    </row>
    <row r="1547" spans="1:21" x14ac:dyDescent="0.3">
      <c r="A1547">
        <v>4348</v>
      </c>
      <c r="B1547" t="s">
        <v>7440</v>
      </c>
      <c r="C1547" s="1">
        <v>42631</v>
      </c>
      <c r="D1547" s="1">
        <v>42638</v>
      </c>
      <c r="E1547" t="s">
        <v>49</v>
      </c>
      <c r="F1547" t="s">
        <v>4993</v>
      </c>
      <c r="G1547" t="s">
        <v>4994</v>
      </c>
      <c r="H1547" t="s">
        <v>25</v>
      </c>
      <c r="I1547" t="s">
        <v>26</v>
      </c>
      <c r="J1547" t="s">
        <v>1503</v>
      </c>
      <c r="K1547" t="s">
        <v>266</v>
      </c>
      <c r="L1547">
        <v>10801</v>
      </c>
      <c r="M1547" t="s">
        <v>147</v>
      </c>
      <c r="N1547" t="s">
        <v>7441</v>
      </c>
      <c r="O1547" t="s">
        <v>31</v>
      </c>
      <c r="P1547" t="s">
        <v>64</v>
      </c>
      <c r="Q1547" t="s">
        <v>7442</v>
      </c>
      <c r="R1547">
        <v>60.72</v>
      </c>
      <c r="S1547">
        <v>3</v>
      </c>
      <c r="T1547">
        <v>0</v>
      </c>
      <c r="U1547">
        <v>26.1096</v>
      </c>
    </row>
    <row r="1548" spans="1:21" x14ac:dyDescent="0.3">
      <c r="A1548">
        <v>4337</v>
      </c>
      <c r="B1548" t="s">
        <v>7430</v>
      </c>
      <c r="C1548" s="1">
        <v>42358</v>
      </c>
      <c r="D1548" s="1">
        <v>42362</v>
      </c>
      <c r="E1548" t="s">
        <v>49</v>
      </c>
      <c r="F1548" t="s">
        <v>448</v>
      </c>
      <c r="G1548" t="s">
        <v>449</v>
      </c>
      <c r="H1548" t="s">
        <v>25</v>
      </c>
      <c r="I1548" t="s">
        <v>26</v>
      </c>
      <c r="J1548" t="s">
        <v>7431</v>
      </c>
      <c r="K1548" t="s">
        <v>309</v>
      </c>
      <c r="L1548">
        <v>86442</v>
      </c>
      <c r="M1548" t="s">
        <v>43</v>
      </c>
      <c r="N1548" t="s">
        <v>4420</v>
      </c>
      <c r="O1548" t="s">
        <v>31</v>
      </c>
      <c r="P1548" t="s">
        <v>64</v>
      </c>
      <c r="Q1548" t="s">
        <v>4421</v>
      </c>
      <c r="R1548">
        <v>14.368</v>
      </c>
      <c r="S1548">
        <v>2</v>
      </c>
      <c r="T1548">
        <v>0.2</v>
      </c>
      <c r="U1548">
        <v>3.9512</v>
      </c>
    </row>
    <row r="1549" spans="1:21" x14ac:dyDescent="0.3">
      <c r="A1549">
        <v>1542</v>
      </c>
      <c r="B1549" t="s">
        <v>4105</v>
      </c>
      <c r="C1549" s="1">
        <v>41709</v>
      </c>
      <c r="D1549" s="1">
        <v>41714</v>
      </c>
      <c r="E1549" t="s">
        <v>22</v>
      </c>
      <c r="F1549" t="s">
        <v>2006</v>
      </c>
      <c r="G1549" t="s">
        <v>2007</v>
      </c>
      <c r="H1549" t="s">
        <v>25</v>
      </c>
      <c r="I1549" t="s">
        <v>26</v>
      </c>
      <c r="J1549" t="s">
        <v>496</v>
      </c>
      <c r="K1549" t="s">
        <v>497</v>
      </c>
      <c r="L1549">
        <v>43229</v>
      </c>
      <c r="M1549" t="s">
        <v>147</v>
      </c>
      <c r="N1549" t="s">
        <v>4106</v>
      </c>
      <c r="O1549" t="s">
        <v>31</v>
      </c>
      <c r="P1549" t="s">
        <v>64</v>
      </c>
      <c r="Q1549" t="s">
        <v>1287</v>
      </c>
      <c r="R1549">
        <v>8.32</v>
      </c>
      <c r="S1549">
        <v>5</v>
      </c>
      <c r="T1549">
        <v>0.2</v>
      </c>
      <c r="U1549">
        <v>2.2879999999999998</v>
      </c>
    </row>
    <row r="1550" spans="1:21" x14ac:dyDescent="0.3">
      <c r="A1550">
        <v>4319</v>
      </c>
      <c r="B1550" t="s">
        <v>7413</v>
      </c>
      <c r="C1550" s="1">
        <v>43076</v>
      </c>
      <c r="D1550" s="1">
        <v>43080</v>
      </c>
      <c r="E1550" t="s">
        <v>49</v>
      </c>
      <c r="F1550" t="s">
        <v>2407</v>
      </c>
      <c r="G1550" t="s">
        <v>2408</v>
      </c>
      <c r="H1550" t="s">
        <v>25</v>
      </c>
      <c r="I1550" t="s">
        <v>26</v>
      </c>
      <c r="J1550" t="s">
        <v>1468</v>
      </c>
      <c r="K1550" t="s">
        <v>318</v>
      </c>
      <c r="L1550">
        <v>23223</v>
      </c>
      <c r="M1550" t="s">
        <v>29</v>
      </c>
      <c r="N1550" t="s">
        <v>7414</v>
      </c>
      <c r="O1550" t="s">
        <v>31</v>
      </c>
      <c r="P1550" t="s">
        <v>64</v>
      </c>
      <c r="Q1550" t="s">
        <v>7415</v>
      </c>
      <c r="R1550">
        <v>82.38</v>
      </c>
      <c r="S1550">
        <v>6</v>
      </c>
      <c r="T1550">
        <v>0</v>
      </c>
      <c r="U1550">
        <v>25.537800000000001</v>
      </c>
    </row>
    <row r="1551" spans="1:21" x14ac:dyDescent="0.3">
      <c r="A1551">
        <v>4305</v>
      </c>
      <c r="B1551" t="s">
        <v>7405</v>
      </c>
      <c r="C1551" s="1">
        <v>41938</v>
      </c>
      <c r="D1551" s="1">
        <v>41942</v>
      </c>
      <c r="E1551" t="s">
        <v>22</v>
      </c>
      <c r="F1551" t="s">
        <v>7315</v>
      </c>
      <c r="G1551" t="s">
        <v>7316</v>
      </c>
      <c r="H1551" t="s">
        <v>25</v>
      </c>
      <c r="I1551" t="s">
        <v>26</v>
      </c>
      <c r="J1551" t="s">
        <v>94</v>
      </c>
      <c r="K1551" t="s">
        <v>95</v>
      </c>
      <c r="L1551">
        <v>98105</v>
      </c>
      <c r="M1551" t="s">
        <v>43</v>
      </c>
      <c r="N1551" t="s">
        <v>1816</v>
      </c>
      <c r="O1551" t="s">
        <v>31</v>
      </c>
      <c r="P1551" t="s">
        <v>64</v>
      </c>
      <c r="Q1551" t="s">
        <v>1817</v>
      </c>
      <c r="R1551">
        <v>63.92</v>
      </c>
      <c r="S1551">
        <v>4</v>
      </c>
      <c r="T1551">
        <v>0</v>
      </c>
      <c r="U1551">
        <v>3.1960000000000002</v>
      </c>
    </row>
    <row r="1552" spans="1:21" x14ac:dyDescent="0.3">
      <c r="A1552">
        <v>4301</v>
      </c>
      <c r="B1552" t="s">
        <v>7401</v>
      </c>
      <c r="C1552" s="1">
        <v>42970</v>
      </c>
      <c r="D1552" s="1">
        <v>42973</v>
      </c>
      <c r="E1552" t="s">
        <v>22</v>
      </c>
      <c r="F1552" t="s">
        <v>1191</v>
      </c>
      <c r="G1552" t="s">
        <v>1192</v>
      </c>
      <c r="H1552" t="s">
        <v>25</v>
      </c>
      <c r="I1552" t="s">
        <v>26</v>
      </c>
      <c r="J1552" t="s">
        <v>5654</v>
      </c>
      <c r="K1552" t="s">
        <v>53</v>
      </c>
      <c r="L1552">
        <v>32303</v>
      </c>
      <c r="M1552" t="s">
        <v>29</v>
      </c>
      <c r="N1552" t="s">
        <v>3323</v>
      </c>
      <c r="O1552" t="s">
        <v>31</v>
      </c>
      <c r="P1552" t="s">
        <v>64</v>
      </c>
      <c r="Q1552" t="s">
        <v>3324</v>
      </c>
      <c r="R1552">
        <v>2.7839999999999998</v>
      </c>
      <c r="S1552">
        <v>2</v>
      </c>
      <c r="T1552">
        <v>0.2</v>
      </c>
      <c r="U1552">
        <v>0.41760000000000003</v>
      </c>
    </row>
    <row r="1553" spans="1:21" x14ac:dyDescent="0.3">
      <c r="A1553">
        <v>4296</v>
      </c>
      <c r="B1553" t="s">
        <v>7398</v>
      </c>
      <c r="C1553" s="1">
        <v>42919</v>
      </c>
      <c r="D1553" s="1">
        <v>42926</v>
      </c>
      <c r="E1553" t="s">
        <v>49</v>
      </c>
      <c r="F1553" t="s">
        <v>800</v>
      </c>
      <c r="G1553" t="s">
        <v>801</v>
      </c>
      <c r="H1553" t="s">
        <v>25</v>
      </c>
      <c r="I1553" t="s">
        <v>26</v>
      </c>
      <c r="J1553" t="s">
        <v>7399</v>
      </c>
      <c r="K1553" t="s">
        <v>42</v>
      </c>
      <c r="L1553">
        <v>95610</v>
      </c>
      <c r="M1553" t="s">
        <v>43</v>
      </c>
      <c r="N1553" t="s">
        <v>7156</v>
      </c>
      <c r="O1553" t="s">
        <v>31</v>
      </c>
      <c r="P1553" t="s">
        <v>64</v>
      </c>
      <c r="Q1553" t="s">
        <v>7157</v>
      </c>
      <c r="R1553">
        <v>129.38999999999999</v>
      </c>
      <c r="S1553">
        <v>3</v>
      </c>
      <c r="T1553">
        <v>0</v>
      </c>
      <c r="U1553">
        <v>54.343800000000002</v>
      </c>
    </row>
    <row r="1554" spans="1:21" x14ac:dyDescent="0.3">
      <c r="A1554">
        <v>4279</v>
      </c>
      <c r="B1554" t="s">
        <v>7384</v>
      </c>
      <c r="C1554" s="1">
        <v>42476</v>
      </c>
      <c r="D1554" s="1">
        <v>42480</v>
      </c>
      <c r="E1554" t="s">
        <v>49</v>
      </c>
      <c r="F1554" t="s">
        <v>7361</v>
      </c>
      <c r="G1554" t="s">
        <v>7362</v>
      </c>
      <c r="H1554" t="s">
        <v>40</v>
      </c>
      <c r="I1554" t="s">
        <v>26</v>
      </c>
      <c r="J1554" t="s">
        <v>1121</v>
      </c>
      <c r="K1554" t="s">
        <v>789</v>
      </c>
      <c r="L1554">
        <v>8701</v>
      </c>
      <c r="M1554" t="s">
        <v>147</v>
      </c>
      <c r="N1554" t="s">
        <v>6198</v>
      </c>
      <c r="O1554" t="s">
        <v>31</v>
      </c>
      <c r="P1554" t="s">
        <v>64</v>
      </c>
      <c r="Q1554" t="s">
        <v>6199</v>
      </c>
      <c r="R1554">
        <v>9.9600000000000009</v>
      </c>
      <c r="S1554">
        <v>2</v>
      </c>
      <c r="T1554">
        <v>0</v>
      </c>
      <c r="U1554">
        <v>3.2867999999999999</v>
      </c>
    </row>
    <row r="1555" spans="1:21" x14ac:dyDescent="0.3">
      <c r="A1555">
        <v>4272</v>
      </c>
      <c r="B1555" t="s">
        <v>7379</v>
      </c>
      <c r="C1555" s="1">
        <v>42698</v>
      </c>
      <c r="D1555" s="1">
        <v>42701</v>
      </c>
      <c r="E1555" t="s">
        <v>22</v>
      </c>
      <c r="F1555" t="s">
        <v>1348</v>
      </c>
      <c r="G1555" t="s">
        <v>1349</v>
      </c>
      <c r="H1555" t="s">
        <v>40</v>
      </c>
      <c r="I1555" t="s">
        <v>26</v>
      </c>
      <c r="J1555" t="s">
        <v>4500</v>
      </c>
      <c r="K1555" t="s">
        <v>2741</v>
      </c>
      <c r="L1555">
        <v>21215</v>
      </c>
      <c r="M1555" t="s">
        <v>147</v>
      </c>
      <c r="N1555" t="s">
        <v>2682</v>
      </c>
      <c r="O1555" t="s">
        <v>31</v>
      </c>
      <c r="P1555" t="s">
        <v>64</v>
      </c>
      <c r="Q1555" t="s">
        <v>2683</v>
      </c>
      <c r="R1555">
        <v>207.76</v>
      </c>
      <c r="S1555">
        <v>4</v>
      </c>
      <c r="T1555">
        <v>0</v>
      </c>
      <c r="U1555">
        <v>85.181600000000003</v>
      </c>
    </row>
    <row r="1556" spans="1:21" x14ac:dyDescent="0.3">
      <c r="A1556">
        <v>4271</v>
      </c>
      <c r="B1556" t="s">
        <v>7376</v>
      </c>
      <c r="C1556" s="1">
        <v>42334</v>
      </c>
      <c r="D1556" s="1">
        <v>42338</v>
      </c>
      <c r="E1556" t="s">
        <v>49</v>
      </c>
      <c r="F1556" t="s">
        <v>7377</v>
      </c>
      <c r="G1556" t="s">
        <v>7378</v>
      </c>
      <c r="H1556" t="s">
        <v>40</v>
      </c>
      <c r="I1556" t="s">
        <v>26</v>
      </c>
      <c r="J1556" t="s">
        <v>327</v>
      </c>
      <c r="K1556" t="s">
        <v>334</v>
      </c>
      <c r="L1556">
        <v>38301</v>
      </c>
      <c r="M1556" t="s">
        <v>29</v>
      </c>
      <c r="N1556" t="s">
        <v>7335</v>
      </c>
      <c r="O1556" t="s">
        <v>31</v>
      </c>
      <c r="P1556" t="s">
        <v>64</v>
      </c>
      <c r="Q1556" t="s">
        <v>7336</v>
      </c>
      <c r="R1556">
        <v>692.47199999999998</v>
      </c>
      <c r="S1556">
        <v>11</v>
      </c>
      <c r="T1556">
        <v>0.2</v>
      </c>
      <c r="U1556">
        <v>190.4298</v>
      </c>
    </row>
    <row r="1557" spans="1:21" x14ac:dyDescent="0.3">
      <c r="A1557">
        <v>4257</v>
      </c>
      <c r="B1557" t="s">
        <v>7364</v>
      </c>
      <c r="C1557" s="1">
        <v>43021</v>
      </c>
      <c r="D1557" s="1">
        <v>43024</v>
      </c>
      <c r="E1557" t="s">
        <v>187</v>
      </c>
      <c r="F1557" t="s">
        <v>541</v>
      </c>
      <c r="G1557" t="s">
        <v>542</v>
      </c>
      <c r="H1557" t="s">
        <v>25</v>
      </c>
      <c r="I1557" t="s">
        <v>26</v>
      </c>
      <c r="J1557" t="s">
        <v>3716</v>
      </c>
      <c r="K1557" t="s">
        <v>210</v>
      </c>
      <c r="L1557">
        <v>61032</v>
      </c>
      <c r="M1557" t="s">
        <v>104</v>
      </c>
      <c r="N1557" t="s">
        <v>2728</v>
      </c>
      <c r="O1557" t="s">
        <v>31</v>
      </c>
      <c r="P1557" t="s">
        <v>64</v>
      </c>
      <c r="Q1557" t="s">
        <v>2729</v>
      </c>
      <c r="R1557">
        <v>10.476000000000001</v>
      </c>
      <c r="S1557">
        <v>3</v>
      </c>
      <c r="T1557">
        <v>0.6</v>
      </c>
      <c r="U1557">
        <v>-6.8094000000000001</v>
      </c>
    </row>
    <row r="1558" spans="1:21" x14ac:dyDescent="0.3">
      <c r="A1558">
        <v>4248</v>
      </c>
      <c r="B1558" t="s">
        <v>7358</v>
      </c>
      <c r="C1558" s="1">
        <v>43067</v>
      </c>
      <c r="D1558" s="1">
        <v>43073</v>
      </c>
      <c r="E1558" t="s">
        <v>49</v>
      </c>
      <c r="F1558" t="s">
        <v>549</v>
      </c>
      <c r="G1558" t="s">
        <v>550</v>
      </c>
      <c r="H1558" t="s">
        <v>101</v>
      </c>
      <c r="I1558" t="s">
        <v>26</v>
      </c>
      <c r="J1558" t="s">
        <v>4500</v>
      </c>
      <c r="K1558" t="s">
        <v>2741</v>
      </c>
      <c r="L1558">
        <v>21215</v>
      </c>
      <c r="M1558" t="s">
        <v>147</v>
      </c>
      <c r="N1558" t="s">
        <v>3964</v>
      </c>
      <c r="O1558" t="s">
        <v>31</v>
      </c>
      <c r="P1558" t="s">
        <v>64</v>
      </c>
      <c r="Q1558" t="s">
        <v>3965</v>
      </c>
      <c r="R1558">
        <v>20.9</v>
      </c>
      <c r="S1558">
        <v>5</v>
      </c>
      <c r="T1558">
        <v>0</v>
      </c>
      <c r="U1558">
        <v>7.524</v>
      </c>
    </row>
    <row r="1559" spans="1:21" x14ac:dyDescent="0.3">
      <c r="A1559">
        <v>4247</v>
      </c>
      <c r="B1559" t="s">
        <v>7358</v>
      </c>
      <c r="C1559" s="1">
        <v>43067</v>
      </c>
      <c r="D1559" s="1">
        <v>43073</v>
      </c>
      <c r="E1559" t="s">
        <v>49</v>
      </c>
      <c r="F1559" t="s">
        <v>549</v>
      </c>
      <c r="G1559" t="s">
        <v>550</v>
      </c>
      <c r="H1559" t="s">
        <v>101</v>
      </c>
      <c r="I1559" t="s">
        <v>26</v>
      </c>
      <c r="J1559" t="s">
        <v>4500</v>
      </c>
      <c r="K1559" t="s">
        <v>2741</v>
      </c>
      <c r="L1559">
        <v>21215</v>
      </c>
      <c r="M1559" t="s">
        <v>147</v>
      </c>
      <c r="N1559" t="s">
        <v>921</v>
      </c>
      <c r="O1559" t="s">
        <v>31</v>
      </c>
      <c r="P1559" t="s">
        <v>64</v>
      </c>
      <c r="Q1559" t="s">
        <v>922</v>
      </c>
      <c r="R1559">
        <v>1049.2</v>
      </c>
      <c r="S1559">
        <v>5</v>
      </c>
      <c r="T1559">
        <v>0</v>
      </c>
      <c r="U1559">
        <v>272.79199999999997</v>
      </c>
    </row>
    <row r="1560" spans="1:21" x14ac:dyDescent="0.3">
      <c r="A1560">
        <v>4230</v>
      </c>
      <c r="B1560" t="s">
        <v>7340</v>
      </c>
      <c r="C1560" s="1">
        <v>42921</v>
      </c>
      <c r="D1560" s="1">
        <v>42926</v>
      </c>
      <c r="E1560" t="s">
        <v>49</v>
      </c>
      <c r="F1560" t="s">
        <v>2685</v>
      </c>
      <c r="G1560" t="s">
        <v>2686</v>
      </c>
      <c r="H1560" t="s">
        <v>40</v>
      </c>
      <c r="I1560" t="s">
        <v>26</v>
      </c>
      <c r="J1560" t="s">
        <v>816</v>
      </c>
      <c r="K1560" t="s">
        <v>103</v>
      </c>
      <c r="L1560">
        <v>75220</v>
      </c>
      <c r="M1560" t="s">
        <v>104</v>
      </c>
      <c r="N1560" t="s">
        <v>2884</v>
      </c>
      <c r="O1560" t="s">
        <v>31</v>
      </c>
      <c r="P1560" t="s">
        <v>64</v>
      </c>
      <c r="Q1560" t="s">
        <v>2885</v>
      </c>
      <c r="R1560">
        <v>332.02800000000002</v>
      </c>
      <c r="S1560">
        <v>9</v>
      </c>
      <c r="T1560">
        <v>0.6</v>
      </c>
      <c r="U1560">
        <v>-348.62939999999998</v>
      </c>
    </row>
    <row r="1561" spans="1:21" x14ac:dyDescent="0.3">
      <c r="A1561">
        <v>4226</v>
      </c>
      <c r="B1561" t="s">
        <v>7334</v>
      </c>
      <c r="C1561" s="1">
        <v>41986</v>
      </c>
      <c r="D1561" s="1">
        <v>41990</v>
      </c>
      <c r="E1561" t="s">
        <v>49</v>
      </c>
      <c r="F1561" t="s">
        <v>1927</v>
      </c>
      <c r="G1561" t="s">
        <v>1928</v>
      </c>
      <c r="H1561" t="s">
        <v>40</v>
      </c>
      <c r="I1561" t="s">
        <v>26</v>
      </c>
      <c r="J1561" t="s">
        <v>302</v>
      </c>
      <c r="K1561" t="s">
        <v>210</v>
      </c>
      <c r="L1561">
        <v>60623</v>
      </c>
      <c r="M1561" t="s">
        <v>104</v>
      </c>
      <c r="N1561" t="s">
        <v>7335</v>
      </c>
      <c r="O1561" t="s">
        <v>31</v>
      </c>
      <c r="P1561" t="s">
        <v>64</v>
      </c>
      <c r="Q1561" t="s">
        <v>7336</v>
      </c>
      <c r="R1561">
        <v>94.427999999999997</v>
      </c>
      <c r="S1561">
        <v>3</v>
      </c>
      <c r="T1561">
        <v>0.6</v>
      </c>
      <c r="U1561">
        <v>-42.492600000000003</v>
      </c>
    </row>
    <row r="1562" spans="1:21" x14ac:dyDescent="0.3">
      <c r="A1562">
        <v>4208</v>
      </c>
      <c r="B1562" t="s">
        <v>7312</v>
      </c>
      <c r="C1562" s="1">
        <v>41943</v>
      </c>
      <c r="D1562" s="1">
        <v>41945</v>
      </c>
      <c r="E1562" t="s">
        <v>22</v>
      </c>
      <c r="F1562" t="s">
        <v>4901</v>
      </c>
      <c r="G1562" t="s">
        <v>4902</v>
      </c>
      <c r="H1562" t="s">
        <v>25</v>
      </c>
      <c r="I1562" t="s">
        <v>26</v>
      </c>
      <c r="J1562" t="s">
        <v>7313</v>
      </c>
      <c r="K1562" t="s">
        <v>1402</v>
      </c>
      <c r="L1562">
        <v>2920</v>
      </c>
      <c r="M1562" t="s">
        <v>147</v>
      </c>
      <c r="N1562" t="s">
        <v>1286</v>
      </c>
      <c r="O1562" t="s">
        <v>31</v>
      </c>
      <c r="P1562" t="s">
        <v>64</v>
      </c>
      <c r="Q1562" t="s">
        <v>1287</v>
      </c>
      <c r="R1562">
        <v>17.670000000000002</v>
      </c>
      <c r="S1562">
        <v>3</v>
      </c>
      <c r="T1562">
        <v>0</v>
      </c>
      <c r="U1562">
        <v>7.7747999999999999</v>
      </c>
    </row>
    <row r="1563" spans="1:21" x14ac:dyDescent="0.3">
      <c r="A1563">
        <v>4206</v>
      </c>
      <c r="B1563" t="s">
        <v>7312</v>
      </c>
      <c r="C1563" s="1">
        <v>41943</v>
      </c>
      <c r="D1563" s="1">
        <v>41945</v>
      </c>
      <c r="E1563" t="s">
        <v>22</v>
      </c>
      <c r="F1563" t="s">
        <v>4901</v>
      </c>
      <c r="G1563" t="s">
        <v>4902</v>
      </c>
      <c r="H1563" t="s">
        <v>25</v>
      </c>
      <c r="I1563" t="s">
        <v>26</v>
      </c>
      <c r="J1563" t="s">
        <v>7313</v>
      </c>
      <c r="K1563" t="s">
        <v>1402</v>
      </c>
      <c r="L1563">
        <v>2920</v>
      </c>
      <c r="M1563" t="s">
        <v>147</v>
      </c>
      <c r="N1563" t="s">
        <v>5069</v>
      </c>
      <c r="O1563" t="s">
        <v>31</v>
      </c>
      <c r="P1563" t="s">
        <v>64</v>
      </c>
      <c r="Q1563" t="s">
        <v>5070</v>
      </c>
      <c r="R1563">
        <v>14.76</v>
      </c>
      <c r="S1563">
        <v>2</v>
      </c>
      <c r="T1563">
        <v>0</v>
      </c>
      <c r="U1563">
        <v>4.2804000000000002</v>
      </c>
    </row>
    <row r="1564" spans="1:21" x14ac:dyDescent="0.3">
      <c r="A1564">
        <v>4196</v>
      </c>
      <c r="B1564" t="s">
        <v>7308</v>
      </c>
      <c r="C1564" s="1">
        <v>42468</v>
      </c>
      <c r="D1564" s="1">
        <v>42474</v>
      </c>
      <c r="E1564" t="s">
        <v>49</v>
      </c>
      <c r="F1564" t="s">
        <v>2039</v>
      </c>
      <c r="G1564" t="s">
        <v>2040</v>
      </c>
      <c r="H1564" t="s">
        <v>25</v>
      </c>
      <c r="I1564" t="s">
        <v>26</v>
      </c>
      <c r="J1564" t="s">
        <v>41</v>
      </c>
      <c r="K1564" t="s">
        <v>42</v>
      </c>
      <c r="L1564">
        <v>90032</v>
      </c>
      <c r="M1564" t="s">
        <v>43</v>
      </c>
      <c r="N1564" t="s">
        <v>2452</v>
      </c>
      <c r="O1564" t="s">
        <v>31</v>
      </c>
      <c r="P1564" t="s">
        <v>64</v>
      </c>
      <c r="Q1564" t="s">
        <v>2453</v>
      </c>
      <c r="R1564">
        <v>24.7</v>
      </c>
      <c r="S1564">
        <v>5</v>
      </c>
      <c r="T1564">
        <v>0</v>
      </c>
      <c r="U1564">
        <v>10.374000000000001</v>
      </c>
    </row>
    <row r="1565" spans="1:21" x14ac:dyDescent="0.3">
      <c r="A1565">
        <v>1584</v>
      </c>
      <c r="B1565" t="s">
        <v>4192</v>
      </c>
      <c r="C1565" s="1">
        <v>42225</v>
      </c>
      <c r="D1565" s="1">
        <v>42228</v>
      </c>
      <c r="E1565" t="s">
        <v>187</v>
      </c>
      <c r="F1565" t="s">
        <v>2239</v>
      </c>
      <c r="G1565" t="s">
        <v>2240</v>
      </c>
      <c r="H1565" t="s">
        <v>25</v>
      </c>
      <c r="I1565" t="s">
        <v>26</v>
      </c>
      <c r="J1565" t="s">
        <v>265</v>
      </c>
      <c r="K1565" t="s">
        <v>266</v>
      </c>
      <c r="L1565">
        <v>10024</v>
      </c>
      <c r="M1565" t="s">
        <v>147</v>
      </c>
      <c r="N1565" t="s">
        <v>521</v>
      </c>
      <c r="O1565" t="s">
        <v>31</v>
      </c>
      <c r="P1565" t="s">
        <v>64</v>
      </c>
      <c r="Q1565" t="s">
        <v>522</v>
      </c>
      <c r="R1565">
        <v>47.04</v>
      </c>
      <c r="S1565">
        <v>3</v>
      </c>
      <c r="T1565">
        <v>0</v>
      </c>
      <c r="U1565">
        <v>18.345600000000001</v>
      </c>
    </row>
    <row r="1566" spans="1:21" x14ac:dyDescent="0.3">
      <c r="A1566">
        <v>1585</v>
      </c>
      <c r="B1566" t="s">
        <v>4192</v>
      </c>
      <c r="C1566" s="1">
        <v>42225</v>
      </c>
      <c r="D1566" s="1">
        <v>42228</v>
      </c>
      <c r="E1566" t="s">
        <v>187</v>
      </c>
      <c r="F1566" t="s">
        <v>2239</v>
      </c>
      <c r="G1566" t="s">
        <v>2240</v>
      </c>
      <c r="H1566" t="s">
        <v>25</v>
      </c>
      <c r="I1566" t="s">
        <v>26</v>
      </c>
      <c r="J1566" t="s">
        <v>265</v>
      </c>
      <c r="K1566" t="s">
        <v>266</v>
      </c>
      <c r="L1566">
        <v>10024</v>
      </c>
      <c r="M1566" t="s">
        <v>147</v>
      </c>
      <c r="N1566" t="s">
        <v>258</v>
      </c>
      <c r="O1566" t="s">
        <v>31</v>
      </c>
      <c r="P1566" t="s">
        <v>64</v>
      </c>
      <c r="Q1566" t="s">
        <v>259</v>
      </c>
      <c r="R1566">
        <v>6.16</v>
      </c>
      <c r="S1566">
        <v>2</v>
      </c>
      <c r="T1566">
        <v>0</v>
      </c>
      <c r="U1566">
        <v>2.9567999999999999</v>
      </c>
    </row>
    <row r="1567" spans="1:21" x14ac:dyDescent="0.3">
      <c r="A1567">
        <v>4147</v>
      </c>
      <c r="B1567" t="s">
        <v>7258</v>
      </c>
      <c r="C1567" s="1">
        <v>42336</v>
      </c>
      <c r="D1567" s="1">
        <v>42342</v>
      </c>
      <c r="E1567" t="s">
        <v>49</v>
      </c>
      <c r="F1567" t="s">
        <v>5266</v>
      </c>
      <c r="G1567" t="s">
        <v>5267</v>
      </c>
      <c r="H1567" t="s">
        <v>25</v>
      </c>
      <c r="I1567" t="s">
        <v>26</v>
      </c>
      <c r="J1567" t="s">
        <v>3716</v>
      </c>
      <c r="K1567" t="s">
        <v>266</v>
      </c>
      <c r="L1567">
        <v>11520</v>
      </c>
      <c r="M1567" t="s">
        <v>147</v>
      </c>
      <c r="N1567" t="s">
        <v>906</v>
      </c>
      <c r="O1567" t="s">
        <v>31</v>
      </c>
      <c r="P1567" t="s">
        <v>64</v>
      </c>
      <c r="Q1567" t="s">
        <v>907</v>
      </c>
      <c r="R1567">
        <v>322.58999999999997</v>
      </c>
      <c r="S1567">
        <v>3</v>
      </c>
      <c r="T1567">
        <v>0</v>
      </c>
      <c r="U1567">
        <v>64.518000000000001</v>
      </c>
    </row>
    <row r="1568" spans="1:21" x14ac:dyDescent="0.3">
      <c r="A1568">
        <v>4141</v>
      </c>
      <c r="B1568" t="s">
        <v>7251</v>
      </c>
      <c r="C1568" s="1">
        <v>43070</v>
      </c>
      <c r="D1568" s="1">
        <v>43073</v>
      </c>
      <c r="E1568" t="s">
        <v>187</v>
      </c>
      <c r="F1568" t="s">
        <v>2234</v>
      </c>
      <c r="G1568" t="s">
        <v>2235</v>
      </c>
      <c r="H1568" t="s">
        <v>25</v>
      </c>
      <c r="I1568" t="s">
        <v>26</v>
      </c>
      <c r="J1568" t="s">
        <v>145</v>
      </c>
      <c r="K1568" t="s">
        <v>146</v>
      </c>
      <c r="L1568">
        <v>19120</v>
      </c>
      <c r="M1568" t="s">
        <v>147</v>
      </c>
      <c r="N1568" t="s">
        <v>7131</v>
      </c>
      <c r="O1568" t="s">
        <v>31</v>
      </c>
      <c r="P1568" t="s">
        <v>64</v>
      </c>
      <c r="Q1568" t="s">
        <v>7132</v>
      </c>
      <c r="R1568">
        <v>79.12</v>
      </c>
      <c r="S1568">
        <v>5</v>
      </c>
      <c r="T1568">
        <v>0.2</v>
      </c>
      <c r="U1568">
        <v>13.846</v>
      </c>
    </row>
    <row r="1569" spans="1:21" x14ac:dyDescent="0.3">
      <c r="A1569">
        <v>4126</v>
      </c>
      <c r="B1569" t="s">
        <v>7237</v>
      </c>
      <c r="C1569" s="1">
        <v>42943</v>
      </c>
      <c r="D1569" s="1">
        <v>42947</v>
      </c>
      <c r="E1569" t="s">
        <v>22</v>
      </c>
      <c r="F1569" t="s">
        <v>1800</v>
      </c>
      <c r="G1569" t="s">
        <v>1801</v>
      </c>
      <c r="H1569" t="s">
        <v>25</v>
      </c>
      <c r="I1569" t="s">
        <v>26</v>
      </c>
      <c r="J1569" t="s">
        <v>1525</v>
      </c>
      <c r="K1569" t="s">
        <v>53</v>
      </c>
      <c r="L1569">
        <v>32216</v>
      </c>
      <c r="M1569" t="s">
        <v>29</v>
      </c>
      <c r="N1569" t="s">
        <v>3018</v>
      </c>
      <c r="O1569" t="s">
        <v>31</v>
      </c>
      <c r="P1569" t="s">
        <v>64</v>
      </c>
      <c r="Q1569" t="s">
        <v>3019</v>
      </c>
      <c r="R1569">
        <v>91.031999999999996</v>
      </c>
      <c r="S1569">
        <v>3</v>
      </c>
      <c r="T1569">
        <v>0.2</v>
      </c>
      <c r="U1569">
        <v>-2.2757999999999998</v>
      </c>
    </row>
    <row r="1570" spans="1:21" x14ac:dyDescent="0.3">
      <c r="A1570">
        <v>4104</v>
      </c>
      <c r="B1570" t="s">
        <v>7220</v>
      </c>
      <c r="C1570" s="1">
        <v>43090</v>
      </c>
      <c r="D1570" s="1">
        <v>43090</v>
      </c>
      <c r="E1570" t="s">
        <v>1292</v>
      </c>
      <c r="F1570" t="s">
        <v>439</v>
      </c>
      <c r="G1570" t="s">
        <v>440</v>
      </c>
      <c r="H1570" t="s">
        <v>101</v>
      </c>
      <c r="I1570" t="s">
        <v>26</v>
      </c>
      <c r="J1570" t="s">
        <v>136</v>
      </c>
      <c r="K1570" t="s">
        <v>137</v>
      </c>
      <c r="L1570">
        <v>68025</v>
      </c>
      <c r="M1570" t="s">
        <v>104</v>
      </c>
      <c r="N1570" t="s">
        <v>2893</v>
      </c>
      <c r="O1570" t="s">
        <v>31</v>
      </c>
      <c r="P1570" t="s">
        <v>64</v>
      </c>
      <c r="Q1570" t="s">
        <v>924</v>
      </c>
      <c r="R1570">
        <v>15.92</v>
      </c>
      <c r="S1570">
        <v>2</v>
      </c>
      <c r="T1570">
        <v>0</v>
      </c>
      <c r="U1570">
        <v>7.0048000000000004</v>
      </c>
    </row>
    <row r="1571" spans="1:21" x14ac:dyDescent="0.3">
      <c r="A1571">
        <v>4076</v>
      </c>
      <c r="B1571" t="s">
        <v>7200</v>
      </c>
      <c r="C1571" s="1">
        <v>43054</v>
      </c>
      <c r="D1571" s="1">
        <v>43059</v>
      </c>
      <c r="E1571" t="s">
        <v>49</v>
      </c>
      <c r="F1571" t="s">
        <v>7138</v>
      </c>
      <c r="G1571" t="s">
        <v>7139</v>
      </c>
      <c r="H1571" t="s">
        <v>25</v>
      </c>
      <c r="I1571" t="s">
        <v>26</v>
      </c>
      <c r="J1571" t="s">
        <v>7201</v>
      </c>
      <c r="K1571" t="s">
        <v>53</v>
      </c>
      <c r="L1571">
        <v>33023</v>
      </c>
      <c r="M1571" t="s">
        <v>29</v>
      </c>
      <c r="N1571" t="s">
        <v>4228</v>
      </c>
      <c r="O1571" t="s">
        <v>31</v>
      </c>
      <c r="P1571" t="s">
        <v>64</v>
      </c>
      <c r="Q1571" t="s">
        <v>4229</v>
      </c>
      <c r="R1571">
        <v>339.13600000000002</v>
      </c>
      <c r="S1571">
        <v>4</v>
      </c>
      <c r="T1571">
        <v>0.2</v>
      </c>
      <c r="U1571">
        <v>0</v>
      </c>
    </row>
    <row r="1572" spans="1:21" x14ac:dyDescent="0.3">
      <c r="A1572">
        <v>1597</v>
      </c>
      <c r="B1572" t="s">
        <v>4220</v>
      </c>
      <c r="C1572" s="1">
        <v>43024</v>
      </c>
      <c r="D1572" s="1">
        <v>43026</v>
      </c>
      <c r="E1572" t="s">
        <v>187</v>
      </c>
      <c r="F1572" t="s">
        <v>1723</v>
      </c>
      <c r="G1572" t="s">
        <v>1724</v>
      </c>
      <c r="H1572" t="s">
        <v>40</v>
      </c>
      <c r="I1572" t="s">
        <v>26</v>
      </c>
      <c r="J1572" t="s">
        <v>265</v>
      </c>
      <c r="K1572" t="s">
        <v>266</v>
      </c>
      <c r="L1572">
        <v>10011</v>
      </c>
      <c r="M1572" t="s">
        <v>147</v>
      </c>
      <c r="N1572" t="s">
        <v>1752</v>
      </c>
      <c r="O1572" t="s">
        <v>31</v>
      </c>
      <c r="P1572" t="s">
        <v>64</v>
      </c>
      <c r="Q1572" t="s">
        <v>1753</v>
      </c>
      <c r="R1572">
        <v>547.29999999999995</v>
      </c>
      <c r="S1572">
        <v>13</v>
      </c>
      <c r="T1572">
        <v>0</v>
      </c>
      <c r="U1572">
        <v>175.136</v>
      </c>
    </row>
    <row r="1573" spans="1:21" x14ac:dyDescent="0.3">
      <c r="A1573">
        <v>4075</v>
      </c>
      <c r="B1573" t="s">
        <v>7200</v>
      </c>
      <c r="C1573" s="1">
        <v>43054</v>
      </c>
      <c r="D1573" s="1">
        <v>43059</v>
      </c>
      <c r="E1573" t="s">
        <v>49</v>
      </c>
      <c r="F1573" t="s">
        <v>7138</v>
      </c>
      <c r="G1573" t="s">
        <v>7139</v>
      </c>
      <c r="H1573" t="s">
        <v>25</v>
      </c>
      <c r="I1573" t="s">
        <v>26</v>
      </c>
      <c r="J1573" t="s">
        <v>7201</v>
      </c>
      <c r="K1573" t="s">
        <v>53</v>
      </c>
      <c r="L1573">
        <v>33023</v>
      </c>
      <c r="M1573" t="s">
        <v>29</v>
      </c>
      <c r="N1573" t="s">
        <v>2211</v>
      </c>
      <c r="O1573" t="s">
        <v>31</v>
      </c>
      <c r="P1573" t="s">
        <v>64</v>
      </c>
      <c r="Q1573" t="s">
        <v>2212</v>
      </c>
      <c r="R1573">
        <v>220.06399999999999</v>
      </c>
      <c r="S1573">
        <v>4</v>
      </c>
      <c r="T1573">
        <v>0.2</v>
      </c>
      <c r="U1573">
        <v>55.015999999999998</v>
      </c>
    </row>
    <row r="1574" spans="1:21" x14ac:dyDescent="0.3">
      <c r="A1574">
        <v>1601</v>
      </c>
      <c r="B1574" t="s">
        <v>4221</v>
      </c>
      <c r="C1574" s="1">
        <v>43058</v>
      </c>
      <c r="D1574" s="1">
        <v>43060</v>
      </c>
      <c r="E1574" t="s">
        <v>22</v>
      </c>
      <c r="F1574" t="s">
        <v>4134</v>
      </c>
      <c r="G1574" t="s">
        <v>4135</v>
      </c>
      <c r="H1574" t="s">
        <v>25</v>
      </c>
      <c r="I1574" t="s">
        <v>26</v>
      </c>
      <c r="J1574" t="s">
        <v>4222</v>
      </c>
      <c r="K1574" t="s">
        <v>103</v>
      </c>
      <c r="L1574">
        <v>75007</v>
      </c>
      <c r="M1574" t="s">
        <v>104</v>
      </c>
      <c r="N1574" t="s">
        <v>1188</v>
      </c>
      <c r="O1574" t="s">
        <v>31</v>
      </c>
      <c r="P1574" t="s">
        <v>64</v>
      </c>
      <c r="Q1574" t="s">
        <v>1189</v>
      </c>
      <c r="R1574">
        <v>15.992000000000001</v>
      </c>
      <c r="S1574">
        <v>2</v>
      </c>
      <c r="T1574">
        <v>0.6</v>
      </c>
      <c r="U1574">
        <v>-13.993</v>
      </c>
    </row>
    <row r="1575" spans="1:21" x14ac:dyDescent="0.3">
      <c r="A1575">
        <v>1602</v>
      </c>
      <c r="B1575" t="s">
        <v>4227</v>
      </c>
      <c r="C1575" s="1">
        <v>42498</v>
      </c>
      <c r="D1575" s="1">
        <v>42503</v>
      </c>
      <c r="E1575" t="s">
        <v>22</v>
      </c>
      <c r="F1575" t="s">
        <v>2766</v>
      </c>
      <c r="G1575" t="s">
        <v>2767</v>
      </c>
      <c r="H1575" t="s">
        <v>40</v>
      </c>
      <c r="I1575" t="s">
        <v>26</v>
      </c>
      <c r="J1575" t="s">
        <v>243</v>
      </c>
      <c r="K1575" t="s">
        <v>244</v>
      </c>
      <c r="L1575">
        <v>19901</v>
      </c>
      <c r="M1575" t="s">
        <v>147</v>
      </c>
      <c r="N1575" t="s">
        <v>4228</v>
      </c>
      <c r="O1575" t="s">
        <v>31</v>
      </c>
      <c r="P1575" t="s">
        <v>64</v>
      </c>
      <c r="Q1575" t="s">
        <v>4229</v>
      </c>
      <c r="R1575">
        <v>211.96</v>
      </c>
      <c r="S1575">
        <v>2</v>
      </c>
      <c r="T1575">
        <v>0</v>
      </c>
      <c r="U1575">
        <v>42.392000000000003</v>
      </c>
    </row>
    <row r="1576" spans="1:21" x14ac:dyDescent="0.3">
      <c r="A1576">
        <v>4050</v>
      </c>
      <c r="B1576" t="s">
        <v>7182</v>
      </c>
      <c r="C1576" s="1">
        <v>42910</v>
      </c>
      <c r="D1576" s="1">
        <v>42912</v>
      </c>
      <c r="E1576" t="s">
        <v>22</v>
      </c>
      <c r="F1576" t="s">
        <v>5928</v>
      </c>
      <c r="G1576" t="s">
        <v>5929</v>
      </c>
      <c r="H1576" t="s">
        <v>25</v>
      </c>
      <c r="I1576" t="s">
        <v>26</v>
      </c>
      <c r="J1576" t="s">
        <v>265</v>
      </c>
      <c r="K1576" t="s">
        <v>266</v>
      </c>
      <c r="L1576">
        <v>10011</v>
      </c>
      <c r="M1576" t="s">
        <v>147</v>
      </c>
      <c r="N1576" t="s">
        <v>2884</v>
      </c>
      <c r="O1576" t="s">
        <v>31</v>
      </c>
      <c r="P1576" t="s">
        <v>64</v>
      </c>
      <c r="Q1576" t="s">
        <v>2885</v>
      </c>
      <c r="R1576">
        <v>276.69</v>
      </c>
      <c r="S1576">
        <v>3</v>
      </c>
      <c r="T1576">
        <v>0</v>
      </c>
      <c r="U1576">
        <v>49.804200000000002</v>
      </c>
    </row>
    <row r="1577" spans="1:21" x14ac:dyDescent="0.3">
      <c r="A1577">
        <v>4045</v>
      </c>
      <c r="B1577" t="s">
        <v>7178</v>
      </c>
      <c r="C1577" s="1">
        <v>42180</v>
      </c>
      <c r="D1577" s="1">
        <v>42185</v>
      </c>
      <c r="E1577" t="s">
        <v>49</v>
      </c>
      <c r="F1577" t="s">
        <v>4544</v>
      </c>
      <c r="G1577" t="s">
        <v>4545</v>
      </c>
      <c r="H1577" t="s">
        <v>25</v>
      </c>
      <c r="I1577" t="s">
        <v>26</v>
      </c>
      <c r="J1577" t="s">
        <v>126</v>
      </c>
      <c r="K1577" t="s">
        <v>42</v>
      </c>
      <c r="L1577">
        <v>94110</v>
      </c>
      <c r="M1577" t="s">
        <v>43</v>
      </c>
      <c r="N1577" t="s">
        <v>1998</v>
      </c>
      <c r="O1577" t="s">
        <v>31</v>
      </c>
      <c r="P1577" t="s">
        <v>64</v>
      </c>
      <c r="Q1577" t="s">
        <v>1999</v>
      </c>
      <c r="R1577">
        <v>204.85</v>
      </c>
      <c r="S1577">
        <v>5</v>
      </c>
      <c r="T1577">
        <v>0</v>
      </c>
      <c r="U1577">
        <v>57.357999999999997</v>
      </c>
    </row>
    <row r="1578" spans="1:21" x14ac:dyDescent="0.3">
      <c r="A1578">
        <v>4044</v>
      </c>
      <c r="B1578" t="s">
        <v>7177</v>
      </c>
      <c r="C1578" s="1">
        <v>42002</v>
      </c>
      <c r="D1578" s="1">
        <v>42006</v>
      </c>
      <c r="E1578" t="s">
        <v>49</v>
      </c>
      <c r="F1578" t="s">
        <v>2436</v>
      </c>
      <c r="G1578" t="s">
        <v>2437</v>
      </c>
      <c r="H1578" t="s">
        <v>40</v>
      </c>
      <c r="I1578" t="s">
        <v>26</v>
      </c>
      <c r="J1578" t="s">
        <v>126</v>
      </c>
      <c r="K1578" t="s">
        <v>42</v>
      </c>
      <c r="L1578">
        <v>94110</v>
      </c>
      <c r="M1578" t="s">
        <v>43</v>
      </c>
      <c r="N1578" t="s">
        <v>6574</v>
      </c>
      <c r="O1578" t="s">
        <v>31</v>
      </c>
      <c r="P1578" t="s">
        <v>64</v>
      </c>
      <c r="Q1578" t="s">
        <v>6575</v>
      </c>
      <c r="R1578">
        <v>70.56</v>
      </c>
      <c r="S1578">
        <v>6</v>
      </c>
      <c r="T1578">
        <v>0</v>
      </c>
      <c r="U1578">
        <v>23.990400000000001</v>
      </c>
    </row>
    <row r="1579" spans="1:21" x14ac:dyDescent="0.3">
      <c r="A1579">
        <v>4038</v>
      </c>
      <c r="B1579" t="s">
        <v>7177</v>
      </c>
      <c r="C1579" s="1">
        <v>42002</v>
      </c>
      <c r="D1579" s="1">
        <v>42006</v>
      </c>
      <c r="E1579" t="s">
        <v>49</v>
      </c>
      <c r="F1579" t="s">
        <v>2436</v>
      </c>
      <c r="G1579" t="s">
        <v>2437</v>
      </c>
      <c r="H1579" t="s">
        <v>40</v>
      </c>
      <c r="I1579" t="s">
        <v>26</v>
      </c>
      <c r="J1579" t="s">
        <v>126</v>
      </c>
      <c r="K1579" t="s">
        <v>42</v>
      </c>
      <c r="L1579">
        <v>94110</v>
      </c>
      <c r="M1579" t="s">
        <v>43</v>
      </c>
      <c r="N1579" t="s">
        <v>6198</v>
      </c>
      <c r="O1579" t="s">
        <v>31</v>
      </c>
      <c r="P1579" t="s">
        <v>64</v>
      </c>
      <c r="Q1579" t="s">
        <v>6199</v>
      </c>
      <c r="R1579">
        <v>24.9</v>
      </c>
      <c r="S1579">
        <v>5</v>
      </c>
      <c r="T1579">
        <v>0</v>
      </c>
      <c r="U1579">
        <v>8.2170000000000005</v>
      </c>
    </row>
    <row r="1580" spans="1:21" x14ac:dyDescent="0.3">
      <c r="A1580">
        <v>4010</v>
      </c>
      <c r="B1580" t="s">
        <v>7155</v>
      </c>
      <c r="C1580" s="1">
        <v>42736</v>
      </c>
      <c r="D1580" s="1">
        <v>42740</v>
      </c>
      <c r="E1580" t="s">
        <v>49</v>
      </c>
      <c r="F1580" t="s">
        <v>518</v>
      </c>
      <c r="G1580" t="s">
        <v>519</v>
      </c>
      <c r="H1580" t="s">
        <v>25</v>
      </c>
      <c r="I1580" t="s">
        <v>26</v>
      </c>
      <c r="J1580" t="s">
        <v>41</v>
      </c>
      <c r="K1580" t="s">
        <v>42</v>
      </c>
      <c r="L1580">
        <v>90036</v>
      </c>
      <c r="M1580" t="s">
        <v>43</v>
      </c>
      <c r="N1580" t="s">
        <v>7156</v>
      </c>
      <c r="O1580" t="s">
        <v>31</v>
      </c>
      <c r="P1580" t="s">
        <v>64</v>
      </c>
      <c r="Q1580" t="s">
        <v>7157</v>
      </c>
      <c r="R1580">
        <v>474.43</v>
      </c>
      <c r="S1580">
        <v>11</v>
      </c>
      <c r="T1580">
        <v>0</v>
      </c>
      <c r="U1580">
        <v>199.26060000000001</v>
      </c>
    </row>
    <row r="1581" spans="1:21" x14ac:dyDescent="0.3">
      <c r="A1581">
        <v>4001</v>
      </c>
      <c r="B1581" t="s">
        <v>7143</v>
      </c>
      <c r="C1581" s="1">
        <v>41923</v>
      </c>
      <c r="D1581" s="1">
        <v>41928</v>
      </c>
      <c r="E1581" t="s">
        <v>49</v>
      </c>
      <c r="F1581" t="s">
        <v>5935</v>
      </c>
      <c r="G1581" t="s">
        <v>5936</v>
      </c>
      <c r="H1581" t="s">
        <v>101</v>
      </c>
      <c r="I1581" t="s">
        <v>26</v>
      </c>
      <c r="J1581" t="s">
        <v>94</v>
      </c>
      <c r="K1581" t="s">
        <v>95</v>
      </c>
      <c r="L1581">
        <v>98115</v>
      </c>
      <c r="M1581" t="s">
        <v>43</v>
      </c>
      <c r="N1581" t="s">
        <v>4560</v>
      </c>
      <c r="O1581" t="s">
        <v>31</v>
      </c>
      <c r="P1581" t="s">
        <v>64</v>
      </c>
      <c r="Q1581" t="s">
        <v>4561</v>
      </c>
      <c r="R1581">
        <v>63.47</v>
      </c>
      <c r="S1581">
        <v>11</v>
      </c>
      <c r="T1581">
        <v>0</v>
      </c>
      <c r="U1581">
        <v>19.041</v>
      </c>
    </row>
    <row r="1582" spans="1:21" x14ac:dyDescent="0.3">
      <c r="A1582">
        <v>3999</v>
      </c>
      <c r="B1582" t="s">
        <v>7137</v>
      </c>
      <c r="C1582" s="1">
        <v>42071</v>
      </c>
      <c r="D1582" s="1">
        <v>42075</v>
      </c>
      <c r="E1582" t="s">
        <v>49</v>
      </c>
      <c r="F1582" t="s">
        <v>7138</v>
      </c>
      <c r="G1582" t="s">
        <v>7139</v>
      </c>
      <c r="H1582" t="s">
        <v>25</v>
      </c>
      <c r="I1582" t="s">
        <v>26</v>
      </c>
      <c r="J1582" t="s">
        <v>4522</v>
      </c>
      <c r="K1582" t="s">
        <v>113</v>
      </c>
      <c r="L1582">
        <v>53142</v>
      </c>
      <c r="M1582" t="s">
        <v>104</v>
      </c>
      <c r="N1582" t="s">
        <v>5278</v>
      </c>
      <c r="O1582" t="s">
        <v>31</v>
      </c>
      <c r="P1582" t="s">
        <v>64</v>
      </c>
      <c r="Q1582" t="s">
        <v>5279</v>
      </c>
      <c r="R1582">
        <v>373.08</v>
      </c>
      <c r="S1582">
        <v>6</v>
      </c>
      <c r="T1582">
        <v>0</v>
      </c>
      <c r="U1582">
        <v>82.077600000000004</v>
      </c>
    </row>
    <row r="1583" spans="1:21" x14ac:dyDescent="0.3">
      <c r="A1583">
        <v>1621</v>
      </c>
      <c r="B1583" t="s">
        <v>4260</v>
      </c>
      <c r="C1583" s="1">
        <v>42924</v>
      </c>
      <c r="D1583" s="1">
        <v>42931</v>
      </c>
      <c r="E1583" t="s">
        <v>49</v>
      </c>
      <c r="F1583" t="s">
        <v>4261</v>
      </c>
      <c r="G1583" t="s">
        <v>4262</v>
      </c>
      <c r="H1583" t="s">
        <v>25</v>
      </c>
      <c r="I1583" t="s">
        <v>26</v>
      </c>
      <c r="J1583" t="s">
        <v>4263</v>
      </c>
      <c r="K1583" t="s">
        <v>95</v>
      </c>
      <c r="L1583">
        <v>98031</v>
      </c>
      <c r="M1583" t="s">
        <v>43</v>
      </c>
      <c r="N1583" t="s">
        <v>4264</v>
      </c>
      <c r="O1583" t="s">
        <v>31</v>
      </c>
      <c r="P1583" t="s">
        <v>64</v>
      </c>
      <c r="Q1583" t="s">
        <v>4265</v>
      </c>
      <c r="R1583">
        <v>198.46</v>
      </c>
      <c r="S1583">
        <v>2</v>
      </c>
      <c r="T1583">
        <v>0</v>
      </c>
      <c r="U1583">
        <v>99.23</v>
      </c>
    </row>
    <row r="1584" spans="1:21" x14ac:dyDescent="0.3">
      <c r="A1584">
        <v>3992</v>
      </c>
      <c r="B1584" t="s">
        <v>7136</v>
      </c>
      <c r="C1584" s="1">
        <v>42125</v>
      </c>
      <c r="D1584" s="1">
        <v>42129</v>
      </c>
      <c r="E1584" t="s">
        <v>49</v>
      </c>
      <c r="F1584" t="s">
        <v>911</v>
      </c>
      <c r="G1584" t="s">
        <v>912</v>
      </c>
      <c r="H1584" t="s">
        <v>40</v>
      </c>
      <c r="I1584" t="s">
        <v>26</v>
      </c>
      <c r="J1584" t="s">
        <v>901</v>
      </c>
      <c r="K1584" t="s">
        <v>53</v>
      </c>
      <c r="L1584">
        <v>33614</v>
      </c>
      <c r="M1584" t="s">
        <v>29</v>
      </c>
      <c r="N1584" t="s">
        <v>2938</v>
      </c>
      <c r="O1584" t="s">
        <v>31</v>
      </c>
      <c r="P1584" t="s">
        <v>64</v>
      </c>
      <c r="Q1584" t="s">
        <v>2939</v>
      </c>
      <c r="R1584">
        <v>63.552</v>
      </c>
      <c r="S1584">
        <v>3</v>
      </c>
      <c r="T1584">
        <v>0.2</v>
      </c>
      <c r="U1584">
        <v>14.299200000000001</v>
      </c>
    </row>
    <row r="1585" spans="1:21" x14ac:dyDescent="0.3">
      <c r="A1585">
        <v>3990</v>
      </c>
      <c r="B1585" t="s">
        <v>7133</v>
      </c>
      <c r="C1585" s="1">
        <v>41968</v>
      </c>
      <c r="D1585" s="1">
        <v>41970</v>
      </c>
      <c r="E1585" t="s">
        <v>22</v>
      </c>
      <c r="F1585" t="s">
        <v>4037</v>
      </c>
      <c r="G1585" t="s">
        <v>4038</v>
      </c>
      <c r="H1585" t="s">
        <v>25</v>
      </c>
      <c r="I1585" t="s">
        <v>26</v>
      </c>
      <c r="J1585" t="s">
        <v>7134</v>
      </c>
      <c r="K1585" t="s">
        <v>1402</v>
      </c>
      <c r="L1585">
        <v>2895</v>
      </c>
      <c r="M1585" t="s">
        <v>147</v>
      </c>
      <c r="N1585" t="s">
        <v>2938</v>
      </c>
      <c r="O1585" t="s">
        <v>31</v>
      </c>
      <c r="P1585" t="s">
        <v>64</v>
      </c>
      <c r="Q1585" t="s">
        <v>2939</v>
      </c>
      <c r="R1585">
        <v>52.96</v>
      </c>
      <c r="S1585">
        <v>2</v>
      </c>
      <c r="T1585">
        <v>0</v>
      </c>
      <c r="U1585">
        <v>20.1248</v>
      </c>
    </row>
    <row r="1586" spans="1:21" x14ac:dyDescent="0.3">
      <c r="A1586">
        <v>3989</v>
      </c>
      <c r="B1586" t="s">
        <v>7128</v>
      </c>
      <c r="C1586" s="1">
        <v>42477</v>
      </c>
      <c r="D1586" s="1">
        <v>42482</v>
      </c>
      <c r="E1586" t="s">
        <v>49</v>
      </c>
      <c r="F1586" t="s">
        <v>7129</v>
      </c>
      <c r="G1586" t="s">
        <v>7130</v>
      </c>
      <c r="H1586" t="s">
        <v>40</v>
      </c>
      <c r="I1586" t="s">
        <v>26</v>
      </c>
      <c r="J1586" t="s">
        <v>381</v>
      </c>
      <c r="K1586" t="s">
        <v>334</v>
      </c>
      <c r="L1586">
        <v>38401</v>
      </c>
      <c r="M1586" t="s">
        <v>29</v>
      </c>
      <c r="N1586" t="s">
        <v>7131</v>
      </c>
      <c r="O1586" t="s">
        <v>31</v>
      </c>
      <c r="P1586" t="s">
        <v>64</v>
      </c>
      <c r="Q1586" t="s">
        <v>7132</v>
      </c>
      <c r="R1586">
        <v>79.12</v>
      </c>
      <c r="S1586">
        <v>5</v>
      </c>
      <c r="T1586">
        <v>0.2</v>
      </c>
      <c r="U1586">
        <v>13.846</v>
      </c>
    </row>
    <row r="1587" spans="1:21" x14ac:dyDescent="0.3">
      <c r="A1587">
        <v>1629</v>
      </c>
      <c r="B1587" t="s">
        <v>4277</v>
      </c>
      <c r="C1587" s="1">
        <v>42907</v>
      </c>
      <c r="D1587" s="1">
        <v>42911</v>
      </c>
      <c r="E1587" t="s">
        <v>22</v>
      </c>
      <c r="F1587" t="s">
        <v>2013</v>
      </c>
      <c r="G1587" t="s">
        <v>2014</v>
      </c>
      <c r="H1587" t="s">
        <v>25</v>
      </c>
      <c r="I1587" t="s">
        <v>26</v>
      </c>
      <c r="J1587" t="s">
        <v>2184</v>
      </c>
      <c r="K1587" t="s">
        <v>497</v>
      </c>
      <c r="L1587">
        <v>44105</v>
      </c>
      <c r="M1587" t="s">
        <v>147</v>
      </c>
      <c r="N1587" t="s">
        <v>4278</v>
      </c>
      <c r="O1587" t="s">
        <v>31</v>
      </c>
      <c r="P1587" t="s">
        <v>64</v>
      </c>
      <c r="Q1587" t="s">
        <v>4279</v>
      </c>
      <c r="R1587">
        <v>17.920000000000002</v>
      </c>
      <c r="S1587">
        <v>5</v>
      </c>
      <c r="T1587">
        <v>0.2</v>
      </c>
      <c r="U1587">
        <v>2.464</v>
      </c>
    </row>
    <row r="1588" spans="1:21" x14ac:dyDescent="0.3">
      <c r="A1588">
        <v>3982</v>
      </c>
      <c r="B1588" t="s">
        <v>7122</v>
      </c>
      <c r="C1588" s="1">
        <v>43084</v>
      </c>
      <c r="D1588" s="1">
        <v>43089</v>
      </c>
      <c r="E1588" t="s">
        <v>49</v>
      </c>
      <c r="F1588" t="s">
        <v>4059</v>
      </c>
      <c r="G1588" t="s">
        <v>4060</v>
      </c>
      <c r="H1588" t="s">
        <v>101</v>
      </c>
      <c r="I1588" t="s">
        <v>26</v>
      </c>
      <c r="J1588" t="s">
        <v>94</v>
      </c>
      <c r="K1588" t="s">
        <v>95</v>
      </c>
      <c r="L1588">
        <v>98115</v>
      </c>
      <c r="M1588" t="s">
        <v>43</v>
      </c>
      <c r="N1588" t="s">
        <v>2185</v>
      </c>
      <c r="O1588" t="s">
        <v>31</v>
      </c>
      <c r="P1588" t="s">
        <v>64</v>
      </c>
      <c r="Q1588" t="s">
        <v>2186</v>
      </c>
      <c r="R1588">
        <v>22.77</v>
      </c>
      <c r="S1588">
        <v>3</v>
      </c>
      <c r="T1588">
        <v>0</v>
      </c>
      <c r="U1588">
        <v>9.7911000000000001</v>
      </c>
    </row>
    <row r="1589" spans="1:21" x14ac:dyDescent="0.3">
      <c r="A1589">
        <v>3977</v>
      </c>
      <c r="B1589" t="s">
        <v>7117</v>
      </c>
      <c r="C1589" s="1">
        <v>42665</v>
      </c>
      <c r="D1589" s="1">
        <v>42667</v>
      </c>
      <c r="E1589" t="s">
        <v>187</v>
      </c>
      <c r="F1589" t="s">
        <v>4361</v>
      </c>
      <c r="G1589" t="s">
        <v>4362</v>
      </c>
      <c r="H1589" t="s">
        <v>25</v>
      </c>
      <c r="I1589" t="s">
        <v>26</v>
      </c>
      <c r="J1589" t="s">
        <v>1468</v>
      </c>
      <c r="K1589" t="s">
        <v>318</v>
      </c>
      <c r="L1589">
        <v>23223</v>
      </c>
      <c r="M1589" t="s">
        <v>29</v>
      </c>
      <c r="N1589" t="s">
        <v>7118</v>
      </c>
      <c r="O1589" t="s">
        <v>31</v>
      </c>
      <c r="P1589" t="s">
        <v>64</v>
      </c>
      <c r="Q1589" t="s">
        <v>7119</v>
      </c>
      <c r="R1589">
        <v>39.92</v>
      </c>
      <c r="S1589">
        <v>4</v>
      </c>
      <c r="T1589">
        <v>0</v>
      </c>
      <c r="U1589">
        <v>11.1776</v>
      </c>
    </row>
    <row r="1590" spans="1:21" x14ac:dyDescent="0.3">
      <c r="A1590">
        <v>3975</v>
      </c>
      <c r="B1590" t="s">
        <v>7116</v>
      </c>
      <c r="C1590" s="1">
        <v>42458</v>
      </c>
      <c r="D1590" s="1">
        <v>42462</v>
      </c>
      <c r="E1590" t="s">
        <v>49</v>
      </c>
      <c r="F1590" t="s">
        <v>464</v>
      </c>
      <c r="G1590" t="s">
        <v>465</v>
      </c>
      <c r="H1590" t="s">
        <v>25</v>
      </c>
      <c r="I1590" t="s">
        <v>26</v>
      </c>
      <c r="J1590" t="s">
        <v>265</v>
      </c>
      <c r="K1590" t="s">
        <v>266</v>
      </c>
      <c r="L1590">
        <v>10009</v>
      </c>
      <c r="M1590" t="s">
        <v>147</v>
      </c>
      <c r="N1590" t="s">
        <v>169</v>
      </c>
      <c r="O1590" t="s">
        <v>31</v>
      </c>
      <c r="P1590" t="s">
        <v>64</v>
      </c>
      <c r="Q1590" t="s">
        <v>170</v>
      </c>
      <c r="R1590">
        <v>414</v>
      </c>
      <c r="S1590">
        <v>8</v>
      </c>
      <c r="T1590">
        <v>0</v>
      </c>
      <c r="U1590">
        <v>124.2</v>
      </c>
    </row>
    <row r="1591" spans="1:21" x14ac:dyDescent="0.3">
      <c r="A1591">
        <v>3964</v>
      </c>
      <c r="B1591" t="s">
        <v>7102</v>
      </c>
      <c r="C1591" s="1">
        <v>42785</v>
      </c>
      <c r="D1591" s="1">
        <v>42786</v>
      </c>
      <c r="E1591" t="s">
        <v>187</v>
      </c>
      <c r="F1591" t="s">
        <v>4451</v>
      </c>
      <c r="G1591" t="s">
        <v>4452</v>
      </c>
      <c r="H1591" t="s">
        <v>101</v>
      </c>
      <c r="I1591" t="s">
        <v>26</v>
      </c>
      <c r="J1591" t="s">
        <v>41</v>
      </c>
      <c r="K1591" t="s">
        <v>42</v>
      </c>
      <c r="L1591">
        <v>90045</v>
      </c>
      <c r="M1591" t="s">
        <v>43</v>
      </c>
      <c r="N1591" t="s">
        <v>3704</v>
      </c>
      <c r="O1591" t="s">
        <v>31</v>
      </c>
      <c r="P1591" t="s">
        <v>64</v>
      </c>
      <c r="Q1591" t="s">
        <v>3705</v>
      </c>
      <c r="R1591">
        <v>44.67</v>
      </c>
      <c r="S1591">
        <v>3</v>
      </c>
      <c r="T1591">
        <v>0</v>
      </c>
      <c r="U1591">
        <v>12.0609</v>
      </c>
    </row>
    <row r="1592" spans="1:21" x14ac:dyDescent="0.3">
      <c r="A1592">
        <v>3960</v>
      </c>
      <c r="B1592" t="s">
        <v>7098</v>
      </c>
      <c r="C1592" s="1">
        <v>42519</v>
      </c>
      <c r="D1592" s="1">
        <v>42523</v>
      </c>
      <c r="E1592" t="s">
        <v>49</v>
      </c>
      <c r="F1592" t="s">
        <v>1562</v>
      </c>
      <c r="G1592" t="s">
        <v>1563</v>
      </c>
      <c r="H1592" t="s">
        <v>25</v>
      </c>
      <c r="I1592" t="s">
        <v>26</v>
      </c>
      <c r="J1592" t="s">
        <v>5668</v>
      </c>
      <c r="K1592" t="s">
        <v>334</v>
      </c>
      <c r="L1592">
        <v>37211</v>
      </c>
      <c r="M1592" t="s">
        <v>29</v>
      </c>
      <c r="N1592" t="s">
        <v>7099</v>
      </c>
      <c r="O1592" t="s">
        <v>31</v>
      </c>
      <c r="P1592" t="s">
        <v>64</v>
      </c>
      <c r="Q1592" t="s">
        <v>7100</v>
      </c>
      <c r="R1592">
        <v>44.76</v>
      </c>
      <c r="S1592">
        <v>3</v>
      </c>
      <c r="T1592">
        <v>0.2</v>
      </c>
      <c r="U1592">
        <v>14.547000000000001</v>
      </c>
    </row>
    <row r="1593" spans="1:21" x14ac:dyDescent="0.3">
      <c r="A1593">
        <v>3957</v>
      </c>
      <c r="B1593" t="s">
        <v>7097</v>
      </c>
      <c r="C1593" s="1">
        <v>42547</v>
      </c>
      <c r="D1593" s="1">
        <v>42554</v>
      </c>
      <c r="E1593" t="s">
        <v>49</v>
      </c>
      <c r="F1593" t="s">
        <v>363</v>
      </c>
      <c r="G1593" t="s">
        <v>364</v>
      </c>
      <c r="H1593" t="s">
        <v>25</v>
      </c>
      <c r="I1593" t="s">
        <v>26</v>
      </c>
      <c r="J1593" t="s">
        <v>126</v>
      </c>
      <c r="K1593" t="s">
        <v>42</v>
      </c>
      <c r="L1593">
        <v>94109</v>
      </c>
      <c r="M1593" t="s">
        <v>43</v>
      </c>
      <c r="N1593" t="s">
        <v>5069</v>
      </c>
      <c r="O1593" t="s">
        <v>31</v>
      </c>
      <c r="P1593" t="s">
        <v>64</v>
      </c>
      <c r="Q1593" t="s">
        <v>5070</v>
      </c>
      <c r="R1593">
        <v>22.14</v>
      </c>
      <c r="S1593">
        <v>3</v>
      </c>
      <c r="T1593">
        <v>0</v>
      </c>
      <c r="U1593">
        <v>6.4206000000000003</v>
      </c>
    </row>
    <row r="1594" spans="1:21" x14ac:dyDescent="0.3">
      <c r="A1594">
        <v>3955</v>
      </c>
      <c r="B1594" t="s">
        <v>7096</v>
      </c>
      <c r="C1594" s="1">
        <v>41733</v>
      </c>
      <c r="D1594" s="1">
        <v>41738</v>
      </c>
      <c r="E1594" t="s">
        <v>49</v>
      </c>
      <c r="F1594" t="s">
        <v>3173</v>
      </c>
      <c r="G1594" t="s">
        <v>3174</v>
      </c>
      <c r="H1594" t="s">
        <v>25</v>
      </c>
      <c r="I1594" t="s">
        <v>26</v>
      </c>
      <c r="J1594" t="s">
        <v>881</v>
      </c>
      <c r="K1594" t="s">
        <v>237</v>
      </c>
      <c r="L1594">
        <v>48205</v>
      </c>
      <c r="M1594" t="s">
        <v>104</v>
      </c>
      <c r="N1594" t="s">
        <v>1914</v>
      </c>
      <c r="O1594" t="s">
        <v>31</v>
      </c>
      <c r="P1594" t="s">
        <v>64</v>
      </c>
      <c r="Q1594" t="s">
        <v>1915</v>
      </c>
      <c r="R1594">
        <v>5.47</v>
      </c>
      <c r="S1594">
        <v>1</v>
      </c>
      <c r="T1594">
        <v>0</v>
      </c>
      <c r="U1594">
        <v>2.3521000000000001</v>
      </c>
    </row>
    <row r="1595" spans="1:21" x14ac:dyDescent="0.3">
      <c r="A1595">
        <v>3941</v>
      </c>
      <c r="B1595" t="s">
        <v>7083</v>
      </c>
      <c r="C1595" s="1">
        <v>42873</v>
      </c>
      <c r="D1595" s="1">
        <v>42878</v>
      </c>
      <c r="E1595" t="s">
        <v>49</v>
      </c>
      <c r="F1595" t="s">
        <v>2967</v>
      </c>
      <c r="G1595" t="s">
        <v>2968</v>
      </c>
      <c r="H1595" t="s">
        <v>25</v>
      </c>
      <c r="I1595" t="s">
        <v>26</v>
      </c>
      <c r="J1595" t="s">
        <v>265</v>
      </c>
      <c r="K1595" t="s">
        <v>266</v>
      </c>
      <c r="L1595">
        <v>10024</v>
      </c>
      <c r="M1595" t="s">
        <v>147</v>
      </c>
      <c r="N1595" t="s">
        <v>4072</v>
      </c>
      <c r="O1595" t="s">
        <v>31</v>
      </c>
      <c r="P1595" t="s">
        <v>64</v>
      </c>
      <c r="Q1595" t="s">
        <v>4073</v>
      </c>
      <c r="R1595">
        <v>14.56</v>
      </c>
      <c r="S1595">
        <v>2</v>
      </c>
      <c r="T1595">
        <v>0</v>
      </c>
      <c r="U1595">
        <v>6.2607999999999997</v>
      </c>
    </row>
    <row r="1596" spans="1:21" x14ac:dyDescent="0.3">
      <c r="A1596">
        <v>1642</v>
      </c>
      <c r="B1596" t="s">
        <v>4289</v>
      </c>
      <c r="C1596" s="1">
        <v>42516</v>
      </c>
      <c r="D1596" s="1">
        <v>42522</v>
      </c>
      <c r="E1596" t="s">
        <v>49</v>
      </c>
      <c r="F1596" t="s">
        <v>4290</v>
      </c>
      <c r="G1596" t="s">
        <v>4291</v>
      </c>
      <c r="H1596" t="s">
        <v>25</v>
      </c>
      <c r="I1596" t="s">
        <v>26</v>
      </c>
      <c r="J1596" t="s">
        <v>95</v>
      </c>
      <c r="K1596" t="s">
        <v>3040</v>
      </c>
      <c r="L1596">
        <v>20016</v>
      </c>
      <c r="M1596" t="s">
        <v>147</v>
      </c>
      <c r="N1596" t="s">
        <v>425</v>
      </c>
      <c r="O1596" t="s">
        <v>31</v>
      </c>
      <c r="P1596" t="s">
        <v>64</v>
      </c>
      <c r="Q1596" t="s">
        <v>426</v>
      </c>
      <c r="R1596">
        <v>41.37</v>
      </c>
      <c r="S1596">
        <v>3</v>
      </c>
      <c r="T1596">
        <v>0</v>
      </c>
      <c r="U1596">
        <v>17.375399999999999</v>
      </c>
    </row>
    <row r="1597" spans="1:21" x14ac:dyDescent="0.3">
      <c r="A1597">
        <v>3927</v>
      </c>
      <c r="B1597" t="s">
        <v>7073</v>
      </c>
      <c r="C1597" s="1">
        <v>41899</v>
      </c>
      <c r="D1597" s="1">
        <v>41903</v>
      </c>
      <c r="E1597" t="s">
        <v>49</v>
      </c>
      <c r="F1597" t="s">
        <v>1758</v>
      </c>
      <c r="G1597" t="s">
        <v>1759</v>
      </c>
      <c r="H1597" t="s">
        <v>25</v>
      </c>
      <c r="I1597" t="s">
        <v>26</v>
      </c>
      <c r="J1597" t="s">
        <v>94</v>
      </c>
      <c r="K1597" t="s">
        <v>95</v>
      </c>
      <c r="L1597">
        <v>98103</v>
      </c>
      <c r="M1597" t="s">
        <v>43</v>
      </c>
      <c r="N1597" t="s">
        <v>5705</v>
      </c>
      <c r="O1597" t="s">
        <v>31</v>
      </c>
      <c r="P1597" t="s">
        <v>64</v>
      </c>
      <c r="Q1597" t="s">
        <v>5706</v>
      </c>
      <c r="R1597">
        <v>35.340000000000003</v>
      </c>
      <c r="S1597">
        <v>2</v>
      </c>
      <c r="T1597">
        <v>0</v>
      </c>
      <c r="U1597">
        <v>13.4292</v>
      </c>
    </row>
    <row r="1598" spans="1:21" x14ac:dyDescent="0.3">
      <c r="A1598">
        <v>3914</v>
      </c>
      <c r="B1598" t="s">
        <v>7064</v>
      </c>
      <c r="C1598" s="1">
        <v>42996</v>
      </c>
      <c r="D1598" s="1">
        <v>43003</v>
      </c>
      <c r="E1598" t="s">
        <v>49</v>
      </c>
      <c r="F1598" t="s">
        <v>1321</v>
      </c>
      <c r="G1598" t="s">
        <v>1322</v>
      </c>
      <c r="H1598" t="s">
        <v>40</v>
      </c>
      <c r="I1598" t="s">
        <v>26</v>
      </c>
      <c r="J1598" t="s">
        <v>265</v>
      </c>
      <c r="K1598" t="s">
        <v>266</v>
      </c>
      <c r="L1598">
        <v>10035</v>
      </c>
      <c r="M1598" t="s">
        <v>147</v>
      </c>
      <c r="N1598" t="s">
        <v>3414</v>
      </c>
      <c r="O1598" t="s">
        <v>31</v>
      </c>
      <c r="P1598" t="s">
        <v>64</v>
      </c>
      <c r="Q1598" t="s">
        <v>3415</v>
      </c>
      <c r="R1598">
        <v>9.82</v>
      </c>
      <c r="S1598">
        <v>2</v>
      </c>
      <c r="T1598">
        <v>0</v>
      </c>
      <c r="U1598">
        <v>3.2406000000000001</v>
      </c>
    </row>
    <row r="1599" spans="1:21" x14ac:dyDescent="0.3">
      <c r="A1599">
        <v>3910</v>
      </c>
      <c r="B1599" t="s">
        <v>7056</v>
      </c>
      <c r="C1599" s="1">
        <v>42099</v>
      </c>
      <c r="D1599" s="1">
        <v>42104</v>
      </c>
      <c r="E1599" t="s">
        <v>49</v>
      </c>
      <c r="F1599" t="s">
        <v>7057</v>
      </c>
      <c r="G1599" t="s">
        <v>7058</v>
      </c>
      <c r="H1599" t="s">
        <v>101</v>
      </c>
      <c r="I1599" t="s">
        <v>26</v>
      </c>
      <c r="J1599" t="s">
        <v>145</v>
      </c>
      <c r="K1599" t="s">
        <v>146</v>
      </c>
      <c r="L1599">
        <v>19143</v>
      </c>
      <c r="M1599" t="s">
        <v>147</v>
      </c>
      <c r="N1599" t="s">
        <v>4753</v>
      </c>
      <c r="O1599" t="s">
        <v>31</v>
      </c>
      <c r="P1599" t="s">
        <v>64</v>
      </c>
      <c r="Q1599" t="s">
        <v>4754</v>
      </c>
      <c r="R1599">
        <v>7.5839999999999996</v>
      </c>
      <c r="S1599">
        <v>1</v>
      </c>
      <c r="T1599">
        <v>0.2</v>
      </c>
      <c r="U1599">
        <v>2.37</v>
      </c>
    </row>
    <row r="1600" spans="1:21" x14ac:dyDescent="0.3">
      <c r="A1600">
        <v>3907</v>
      </c>
      <c r="B1600" t="s">
        <v>7056</v>
      </c>
      <c r="C1600" s="1">
        <v>42099</v>
      </c>
      <c r="D1600" s="1">
        <v>42104</v>
      </c>
      <c r="E1600" t="s">
        <v>49</v>
      </c>
      <c r="F1600" t="s">
        <v>7057</v>
      </c>
      <c r="G1600" t="s">
        <v>7058</v>
      </c>
      <c r="H1600" t="s">
        <v>101</v>
      </c>
      <c r="I1600" t="s">
        <v>26</v>
      </c>
      <c r="J1600" t="s">
        <v>145</v>
      </c>
      <c r="K1600" t="s">
        <v>146</v>
      </c>
      <c r="L1600">
        <v>19143</v>
      </c>
      <c r="M1600" t="s">
        <v>147</v>
      </c>
      <c r="N1600" t="s">
        <v>5351</v>
      </c>
      <c r="O1600" t="s">
        <v>31</v>
      </c>
      <c r="P1600" t="s">
        <v>64</v>
      </c>
      <c r="Q1600" t="s">
        <v>5352</v>
      </c>
      <c r="R1600">
        <v>547.13599999999997</v>
      </c>
      <c r="S1600">
        <v>4</v>
      </c>
      <c r="T1600">
        <v>0.2</v>
      </c>
      <c r="U1600">
        <v>-68.391999999999996</v>
      </c>
    </row>
    <row r="1601" spans="1:21" x14ac:dyDescent="0.3">
      <c r="A1601">
        <v>3884</v>
      </c>
      <c r="B1601" t="s">
        <v>7030</v>
      </c>
      <c r="C1601" s="1">
        <v>42170</v>
      </c>
      <c r="D1601" s="1">
        <v>42175</v>
      </c>
      <c r="E1601" t="s">
        <v>49</v>
      </c>
      <c r="F1601" t="s">
        <v>7031</v>
      </c>
      <c r="G1601" t="s">
        <v>7032</v>
      </c>
      <c r="H1601" t="s">
        <v>25</v>
      </c>
      <c r="I1601" t="s">
        <v>26</v>
      </c>
      <c r="J1601" t="s">
        <v>308</v>
      </c>
      <c r="K1601" t="s">
        <v>309</v>
      </c>
      <c r="L1601">
        <v>85234</v>
      </c>
      <c r="M1601" t="s">
        <v>43</v>
      </c>
      <c r="N1601" t="s">
        <v>7033</v>
      </c>
      <c r="O1601" t="s">
        <v>31</v>
      </c>
      <c r="P1601" t="s">
        <v>64</v>
      </c>
      <c r="Q1601" t="s">
        <v>7034</v>
      </c>
      <c r="R1601">
        <v>40.256</v>
      </c>
      <c r="S1601">
        <v>4</v>
      </c>
      <c r="T1601">
        <v>0.2</v>
      </c>
      <c r="U1601">
        <v>11.070399999999999</v>
      </c>
    </row>
    <row r="1602" spans="1:21" x14ac:dyDescent="0.3">
      <c r="A1602">
        <v>3883</v>
      </c>
      <c r="B1602" t="s">
        <v>7030</v>
      </c>
      <c r="C1602" s="1">
        <v>42170</v>
      </c>
      <c r="D1602" s="1">
        <v>42175</v>
      </c>
      <c r="E1602" t="s">
        <v>49</v>
      </c>
      <c r="F1602" t="s">
        <v>7031</v>
      </c>
      <c r="G1602" t="s">
        <v>7032</v>
      </c>
      <c r="H1602" t="s">
        <v>25</v>
      </c>
      <c r="I1602" t="s">
        <v>26</v>
      </c>
      <c r="J1602" t="s">
        <v>308</v>
      </c>
      <c r="K1602" t="s">
        <v>309</v>
      </c>
      <c r="L1602">
        <v>85234</v>
      </c>
      <c r="M1602" t="s">
        <v>43</v>
      </c>
      <c r="N1602" t="s">
        <v>7022</v>
      </c>
      <c r="O1602" t="s">
        <v>31</v>
      </c>
      <c r="P1602" t="s">
        <v>64</v>
      </c>
      <c r="Q1602" t="s">
        <v>7023</v>
      </c>
      <c r="R1602">
        <v>364.70400000000001</v>
      </c>
      <c r="S1602">
        <v>6</v>
      </c>
      <c r="T1602">
        <v>0.2</v>
      </c>
      <c r="U1602">
        <v>-36.470399999999998</v>
      </c>
    </row>
    <row r="1603" spans="1:21" x14ac:dyDescent="0.3">
      <c r="A1603">
        <v>1658</v>
      </c>
      <c r="B1603" t="s">
        <v>4325</v>
      </c>
      <c r="C1603" s="1">
        <v>41771</v>
      </c>
      <c r="D1603" s="1">
        <v>41774</v>
      </c>
      <c r="E1603" t="s">
        <v>187</v>
      </c>
      <c r="F1603" t="s">
        <v>2759</v>
      </c>
      <c r="G1603" t="s">
        <v>2760</v>
      </c>
      <c r="H1603" t="s">
        <v>25</v>
      </c>
      <c r="I1603" t="s">
        <v>26</v>
      </c>
      <c r="J1603" t="s">
        <v>2553</v>
      </c>
      <c r="K1603" t="s">
        <v>113</v>
      </c>
      <c r="L1603">
        <v>53209</v>
      </c>
      <c r="M1603" t="s">
        <v>104</v>
      </c>
      <c r="N1603" t="s">
        <v>2049</v>
      </c>
      <c r="O1603" t="s">
        <v>31</v>
      </c>
      <c r="P1603" t="s">
        <v>64</v>
      </c>
      <c r="Q1603" t="s">
        <v>2050</v>
      </c>
      <c r="R1603">
        <v>34.79</v>
      </c>
      <c r="S1603">
        <v>7</v>
      </c>
      <c r="T1603">
        <v>0</v>
      </c>
      <c r="U1603">
        <v>10.7849</v>
      </c>
    </row>
    <row r="1604" spans="1:21" x14ac:dyDescent="0.3">
      <c r="A1604">
        <v>3865</v>
      </c>
      <c r="B1604" t="s">
        <v>7020</v>
      </c>
      <c r="C1604" s="1">
        <v>42336</v>
      </c>
      <c r="D1604" s="1">
        <v>42341</v>
      </c>
      <c r="E1604" t="s">
        <v>49</v>
      </c>
      <c r="F1604" t="s">
        <v>564</v>
      </c>
      <c r="G1604" t="s">
        <v>565</v>
      </c>
      <c r="H1604" t="s">
        <v>25</v>
      </c>
      <c r="I1604" t="s">
        <v>26</v>
      </c>
      <c r="J1604" t="s">
        <v>7021</v>
      </c>
      <c r="K1604" t="s">
        <v>210</v>
      </c>
      <c r="L1604">
        <v>61821</v>
      </c>
      <c r="M1604" t="s">
        <v>104</v>
      </c>
      <c r="N1604" t="s">
        <v>7022</v>
      </c>
      <c r="O1604" t="s">
        <v>31</v>
      </c>
      <c r="P1604" t="s">
        <v>64</v>
      </c>
      <c r="Q1604" t="s">
        <v>7023</v>
      </c>
      <c r="R1604">
        <v>151.96</v>
      </c>
      <c r="S1604">
        <v>5</v>
      </c>
      <c r="T1604">
        <v>0.6</v>
      </c>
      <c r="U1604">
        <v>-182.352</v>
      </c>
    </row>
    <row r="1605" spans="1:21" x14ac:dyDescent="0.3">
      <c r="A1605">
        <v>3854</v>
      </c>
      <c r="B1605" t="s">
        <v>7003</v>
      </c>
      <c r="C1605" s="1">
        <v>42892</v>
      </c>
      <c r="D1605" s="1">
        <v>42896</v>
      </c>
      <c r="E1605" t="s">
        <v>49</v>
      </c>
      <c r="F1605" t="s">
        <v>6377</v>
      </c>
      <c r="G1605" t="s">
        <v>6378</v>
      </c>
      <c r="H1605" t="s">
        <v>101</v>
      </c>
      <c r="I1605" t="s">
        <v>26</v>
      </c>
      <c r="J1605" t="s">
        <v>126</v>
      </c>
      <c r="K1605" t="s">
        <v>42</v>
      </c>
      <c r="L1605">
        <v>94122</v>
      </c>
      <c r="M1605" t="s">
        <v>43</v>
      </c>
      <c r="N1605" t="s">
        <v>7004</v>
      </c>
      <c r="O1605" t="s">
        <v>31</v>
      </c>
      <c r="P1605" t="s">
        <v>64</v>
      </c>
      <c r="Q1605" t="s">
        <v>7005</v>
      </c>
      <c r="R1605">
        <v>4.95</v>
      </c>
      <c r="S1605">
        <v>1</v>
      </c>
      <c r="T1605">
        <v>0</v>
      </c>
      <c r="U1605">
        <v>2.1779999999999999</v>
      </c>
    </row>
    <row r="1606" spans="1:21" x14ac:dyDescent="0.3">
      <c r="A1606">
        <v>3852</v>
      </c>
      <c r="B1606" t="s">
        <v>6999</v>
      </c>
      <c r="C1606" s="1">
        <v>42268</v>
      </c>
      <c r="D1606" s="1">
        <v>42268</v>
      </c>
      <c r="E1606" t="s">
        <v>1292</v>
      </c>
      <c r="F1606" t="s">
        <v>7000</v>
      </c>
      <c r="G1606" t="s">
        <v>7001</v>
      </c>
      <c r="H1606" t="s">
        <v>101</v>
      </c>
      <c r="I1606" t="s">
        <v>26</v>
      </c>
      <c r="J1606" t="s">
        <v>1323</v>
      </c>
      <c r="K1606" t="s">
        <v>1247</v>
      </c>
      <c r="L1606">
        <v>2169</v>
      </c>
      <c r="M1606" t="s">
        <v>147</v>
      </c>
      <c r="N1606" t="s">
        <v>459</v>
      </c>
      <c r="O1606" t="s">
        <v>31</v>
      </c>
      <c r="P1606" t="s">
        <v>64</v>
      </c>
      <c r="Q1606" t="s">
        <v>460</v>
      </c>
      <c r="R1606">
        <v>85.3</v>
      </c>
      <c r="S1606">
        <v>2</v>
      </c>
      <c r="T1606">
        <v>0</v>
      </c>
      <c r="U1606">
        <v>14.500999999999999</v>
      </c>
    </row>
    <row r="1607" spans="1:21" x14ac:dyDescent="0.3">
      <c r="A1607">
        <v>3840</v>
      </c>
      <c r="B1607" t="s">
        <v>6985</v>
      </c>
      <c r="C1607" s="1">
        <v>41846</v>
      </c>
      <c r="D1607" s="1">
        <v>41853</v>
      </c>
      <c r="E1607" t="s">
        <v>49</v>
      </c>
      <c r="F1607" t="s">
        <v>289</v>
      </c>
      <c r="G1607" t="s">
        <v>290</v>
      </c>
      <c r="H1607" t="s">
        <v>25</v>
      </c>
      <c r="I1607" t="s">
        <v>26</v>
      </c>
      <c r="J1607" t="s">
        <v>4053</v>
      </c>
      <c r="K1607" t="s">
        <v>1395</v>
      </c>
      <c r="L1607">
        <v>89031</v>
      </c>
      <c r="M1607" t="s">
        <v>43</v>
      </c>
      <c r="N1607" t="s">
        <v>3704</v>
      </c>
      <c r="O1607" t="s">
        <v>31</v>
      </c>
      <c r="P1607" t="s">
        <v>64</v>
      </c>
      <c r="Q1607" t="s">
        <v>3705</v>
      </c>
      <c r="R1607">
        <v>134.01</v>
      </c>
      <c r="S1607">
        <v>9</v>
      </c>
      <c r="T1607">
        <v>0</v>
      </c>
      <c r="U1607">
        <v>36.182699999999997</v>
      </c>
    </row>
    <row r="1608" spans="1:21" x14ac:dyDescent="0.3">
      <c r="A1608">
        <v>3832</v>
      </c>
      <c r="B1608" t="s">
        <v>6977</v>
      </c>
      <c r="C1608" s="1">
        <v>42322</v>
      </c>
      <c r="D1608" s="1">
        <v>42327</v>
      </c>
      <c r="E1608" t="s">
        <v>49</v>
      </c>
      <c r="F1608" t="s">
        <v>6978</v>
      </c>
      <c r="G1608" t="s">
        <v>6979</v>
      </c>
      <c r="H1608" t="s">
        <v>25</v>
      </c>
      <c r="I1608" t="s">
        <v>26</v>
      </c>
      <c r="J1608" t="s">
        <v>243</v>
      </c>
      <c r="K1608" t="s">
        <v>244</v>
      </c>
      <c r="L1608">
        <v>19901</v>
      </c>
      <c r="M1608" t="s">
        <v>147</v>
      </c>
      <c r="N1608" t="s">
        <v>906</v>
      </c>
      <c r="O1608" t="s">
        <v>31</v>
      </c>
      <c r="P1608" t="s">
        <v>64</v>
      </c>
      <c r="Q1608" t="s">
        <v>6980</v>
      </c>
      <c r="R1608">
        <v>76.14</v>
      </c>
      <c r="S1608">
        <v>3</v>
      </c>
      <c r="T1608">
        <v>0</v>
      </c>
      <c r="U1608">
        <v>26.649000000000001</v>
      </c>
    </row>
    <row r="1609" spans="1:21" x14ac:dyDescent="0.3">
      <c r="A1609">
        <v>1675</v>
      </c>
      <c r="B1609" t="s">
        <v>4359</v>
      </c>
      <c r="C1609" s="1">
        <v>42264</v>
      </c>
      <c r="D1609" s="1">
        <v>42268</v>
      </c>
      <c r="E1609" t="s">
        <v>49</v>
      </c>
      <c r="F1609" t="s">
        <v>2061</v>
      </c>
      <c r="G1609" t="s">
        <v>2062</v>
      </c>
      <c r="H1609" t="s">
        <v>40</v>
      </c>
      <c r="I1609" t="s">
        <v>26</v>
      </c>
      <c r="J1609" t="s">
        <v>183</v>
      </c>
      <c r="K1609" t="s">
        <v>103</v>
      </c>
      <c r="L1609">
        <v>77041</v>
      </c>
      <c r="M1609" t="s">
        <v>104</v>
      </c>
      <c r="N1609" t="s">
        <v>3515</v>
      </c>
      <c r="O1609" t="s">
        <v>31</v>
      </c>
      <c r="P1609" t="s">
        <v>64</v>
      </c>
      <c r="Q1609" t="s">
        <v>3516</v>
      </c>
      <c r="R1609">
        <v>21.936</v>
      </c>
      <c r="S1609">
        <v>2</v>
      </c>
      <c r="T1609">
        <v>0.6</v>
      </c>
      <c r="U1609">
        <v>-10.419600000000001</v>
      </c>
    </row>
    <row r="1610" spans="1:21" x14ac:dyDescent="0.3">
      <c r="A1610">
        <v>1681</v>
      </c>
      <c r="B1610" t="s">
        <v>4363</v>
      </c>
      <c r="C1610" s="1">
        <v>41889</v>
      </c>
      <c r="D1610" s="1">
        <v>41895</v>
      </c>
      <c r="E1610" t="s">
        <v>49</v>
      </c>
      <c r="F1610" t="s">
        <v>981</v>
      </c>
      <c r="G1610" t="s">
        <v>982</v>
      </c>
      <c r="H1610" t="s">
        <v>40</v>
      </c>
      <c r="I1610" t="s">
        <v>26</v>
      </c>
      <c r="J1610" t="s">
        <v>145</v>
      </c>
      <c r="K1610" t="s">
        <v>146</v>
      </c>
      <c r="L1610">
        <v>19134</v>
      </c>
      <c r="M1610" t="s">
        <v>147</v>
      </c>
      <c r="N1610" t="s">
        <v>4364</v>
      </c>
      <c r="O1610" t="s">
        <v>31</v>
      </c>
      <c r="P1610" t="s">
        <v>64</v>
      </c>
      <c r="Q1610" t="s">
        <v>4365</v>
      </c>
      <c r="R1610">
        <v>42.368000000000002</v>
      </c>
      <c r="S1610">
        <v>2</v>
      </c>
      <c r="T1610">
        <v>0.2</v>
      </c>
      <c r="U1610">
        <v>8.4735999999999994</v>
      </c>
    </row>
    <row r="1611" spans="1:21" x14ac:dyDescent="0.3">
      <c r="A1611">
        <v>3778</v>
      </c>
      <c r="B1611" t="s">
        <v>6929</v>
      </c>
      <c r="C1611" s="1">
        <v>42127</v>
      </c>
      <c r="D1611" s="1">
        <v>42132</v>
      </c>
      <c r="E1611" t="s">
        <v>49</v>
      </c>
      <c r="F1611" t="s">
        <v>6187</v>
      </c>
      <c r="G1611" t="s">
        <v>6188</v>
      </c>
      <c r="H1611" t="s">
        <v>101</v>
      </c>
      <c r="I1611" t="s">
        <v>26</v>
      </c>
      <c r="J1611" t="s">
        <v>6930</v>
      </c>
      <c r="K1611" t="s">
        <v>42</v>
      </c>
      <c r="L1611">
        <v>91911</v>
      </c>
      <c r="M1611" t="s">
        <v>43</v>
      </c>
      <c r="N1611" t="s">
        <v>5407</v>
      </c>
      <c r="O1611" t="s">
        <v>31</v>
      </c>
      <c r="P1611" t="s">
        <v>64</v>
      </c>
      <c r="Q1611" t="s">
        <v>5408</v>
      </c>
      <c r="R1611">
        <v>665.88</v>
      </c>
      <c r="S1611">
        <v>6</v>
      </c>
      <c r="T1611">
        <v>0</v>
      </c>
      <c r="U1611">
        <v>106.5408</v>
      </c>
    </row>
    <row r="1612" spans="1:21" x14ac:dyDescent="0.3">
      <c r="A1612">
        <v>1684</v>
      </c>
      <c r="B1612" t="s">
        <v>4371</v>
      </c>
      <c r="C1612" s="1">
        <v>42681</v>
      </c>
      <c r="D1612" s="1">
        <v>42686</v>
      </c>
      <c r="E1612" t="s">
        <v>49</v>
      </c>
      <c r="F1612" t="s">
        <v>997</v>
      </c>
      <c r="G1612" t="s">
        <v>998</v>
      </c>
      <c r="H1612" t="s">
        <v>40</v>
      </c>
      <c r="I1612" t="s">
        <v>26</v>
      </c>
      <c r="J1612" t="s">
        <v>126</v>
      </c>
      <c r="K1612" t="s">
        <v>42</v>
      </c>
      <c r="L1612">
        <v>94110</v>
      </c>
      <c r="M1612" t="s">
        <v>43</v>
      </c>
      <c r="N1612" t="s">
        <v>2452</v>
      </c>
      <c r="O1612" t="s">
        <v>31</v>
      </c>
      <c r="P1612" t="s">
        <v>64</v>
      </c>
      <c r="Q1612" t="s">
        <v>2453</v>
      </c>
      <c r="R1612">
        <v>14.82</v>
      </c>
      <c r="S1612">
        <v>3</v>
      </c>
      <c r="T1612">
        <v>0</v>
      </c>
      <c r="U1612">
        <v>6.2244000000000002</v>
      </c>
    </row>
    <row r="1613" spans="1:21" x14ac:dyDescent="0.3">
      <c r="A1613">
        <v>1689</v>
      </c>
      <c r="B1613" t="s">
        <v>4377</v>
      </c>
      <c r="C1613" s="1">
        <v>43079</v>
      </c>
      <c r="D1613" s="1">
        <v>43081</v>
      </c>
      <c r="E1613" t="s">
        <v>187</v>
      </c>
      <c r="F1613" t="s">
        <v>4161</v>
      </c>
      <c r="G1613" t="s">
        <v>4162</v>
      </c>
      <c r="H1613" t="s">
        <v>25</v>
      </c>
      <c r="I1613" t="s">
        <v>26</v>
      </c>
      <c r="J1613" t="s">
        <v>145</v>
      </c>
      <c r="K1613" t="s">
        <v>146</v>
      </c>
      <c r="L1613">
        <v>19140</v>
      </c>
      <c r="M1613" t="s">
        <v>147</v>
      </c>
      <c r="N1613" t="s">
        <v>2438</v>
      </c>
      <c r="O1613" t="s">
        <v>31</v>
      </c>
      <c r="P1613" t="s">
        <v>64</v>
      </c>
      <c r="Q1613" t="s">
        <v>2439</v>
      </c>
      <c r="R1613">
        <v>310.88</v>
      </c>
      <c r="S1613">
        <v>2</v>
      </c>
      <c r="T1613">
        <v>0.2</v>
      </c>
      <c r="U1613">
        <v>23.315999999999999</v>
      </c>
    </row>
    <row r="1614" spans="1:21" x14ac:dyDescent="0.3">
      <c r="A1614">
        <v>3761</v>
      </c>
      <c r="B1614" t="s">
        <v>6913</v>
      </c>
      <c r="C1614" s="1">
        <v>42265</v>
      </c>
      <c r="D1614" s="1">
        <v>42270</v>
      </c>
      <c r="E1614" t="s">
        <v>49</v>
      </c>
      <c r="F1614" t="s">
        <v>2766</v>
      </c>
      <c r="G1614" t="s">
        <v>2767</v>
      </c>
      <c r="H1614" t="s">
        <v>40</v>
      </c>
      <c r="I1614" t="s">
        <v>26</v>
      </c>
      <c r="J1614" t="s">
        <v>41</v>
      </c>
      <c r="K1614" t="s">
        <v>42</v>
      </c>
      <c r="L1614">
        <v>90049</v>
      </c>
      <c r="M1614" t="s">
        <v>43</v>
      </c>
      <c r="N1614" t="s">
        <v>4489</v>
      </c>
      <c r="O1614" t="s">
        <v>31</v>
      </c>
      <c r="P1614" t="s">
        <v>64</v>
      </c>
      <c r="Q1614" t="s">
        <v>4490</v>
      </c>
      <c r="R1614">
        <v>24.4</v>
      </c>
      <c r="S1614">
        <v>2</v>
      </c>
      <c r="T1614">
        <v>0</v>
      </c>
      <c r="U1614">
        <v>10.247999999999999</v>
      </c>
    </row>
    <row r="1615" spans="1:21" x14ac:dyDescent="0.3">
      <c r="A1615">
        <v>1693</v>
      </c>
      <c r="B1615" t="s">
        <v>4383</v>
      </c>
      <c r="C1615" s="1">
        <v>42443</v>
      </c>
      <c r="D1615" s="1">
        <v>42448</v>
      </c>
      <c r="E1615" t="s">
        <v>49</v>
      </c>
      <c r="F1615" t="s">
        <v>4384</v>
      </c>
      <c r="G1615" t="s">
        <v>4385</v>
      </c>
      <c r="H1615" t="s">
        <v>25</v>
      </c>
      <c r="I1615" t="s">
        <v>26</v>
      </c>
      <c r="J1615" t="s">
        <v>496</v>
      </c>
      <c r="K1615" t="s">
        <v>497</v>
      </c>
      <c r="L1615">
        <v>43229</v>
      </c>
      <c r="M1615" t="s">
        <v>147</v>
      </c>
      <c r="N1615" t="s">
        <v>1914</v>
      </c>
      <c r="O1615" t="s">
        <v>31</v>
      </c>
      <c r="P1615" t="s">
        <v>64</v>
      </c>
      <c r="Q1615" t="s">
        <v>1915</v>
      </c>
      <c r="R1615">
        <v>21.88</v>
      </c>
      <c r="S1615">
        <v>5</v>
      </c>
      <c r="T1615">
        <v>0.2</v>
      </c>
      <c r="U1615">
        <v>6.2904999999999998</v>
      </c>
    </row>
    <row r="1616" spans="1:21" x14ac:dyDescent="0.3">
      <c r="A1616">
        <v>3748</v>
      </c>
      <c r="B1616" t="s">
        <v>6907</v>
      </c>
      <c r="C1616" s="1">
        <v>42974</v>
      </c>
      <c r="D1616" s="1">
        <v>42976</v>
      </c>
      <c r="E1616" t="s">
        <v>22</v>
      </c>
      <c r="F1616" t="s">
        <v>960</v>
      </c>
      <c r="G1616" t="s">
        <v>961</v>
      </c>
      <c r="H1616" t="s">
        <v>40</v>
      </c>
      <c r="I1616" t="s">
        <v>26</v>
      </c>
      <c r="J1616" t="s">
        <v>1029</v>
      </c>
      <c r="K1616" t="s">
        <v>42</v>
      </c>
      <c r="L1616">
        <v>90301</v>
      </c>
      <c r="M1616" t="s">
        <v>43</v>
      </c>
      <c r="N1616" t="s">
        <v>4264</v>
      </c>
      <c r="O1616" t="s">
        <v>31</v>
      </c>
      <c r="P1616" t="s">
        <v>64</v>
      </c>
      <c r="Q1616" t="s">
        <v>4265</v>
      </c>
      <c r="R1616">
        <v>198.46</v>
      </c>
      <c r="S1616">
        <v>2</v>
      </c>
      <c r="T1616">
        <v>0</v>
      </c>
      <c r="U1616">
        <v>99.23</v>
      </c>
    </row>
    <row r="1617" spans="1:21" x14ac:dyDescent="0.3">
      <c r="A1617">
        <v>3736</v>
      </c>
      <c r="B1617" t="s">
        <v>6896</v>
      </c>
      <c r="C1617" s="1">
        <v>42800</v>
      </c>
      <c r="D1617" s="1">
        <v>42805</v>
      </c>
      <c r="E1617" t="s">
        <v>22</v>
      </c>
      <c r="F1617" t="s">
        <v>6897</v>
      </c>
      <c r="G1617" t="s">
        <v>6898</v>
      </c>
      <c r="H1617" t="s">
        <v>25</v>
      </c>
      <c r="I1617" t="s">
        <v>26</v>
      </c>
      <c r="J1617" t="s">
        <v>265</v>
      </c>
      <c r="K1617" t="s">
        <v>266</v>
      </c>
      <c r="L1617">
        <v>10011</v>
      </c>
      <c r="M1617" t="s">
        <v>147</v>
      </c>
      <c r="N1617" t="s">
        <v>3621</v>
      </c>
      <c r="O1617" t="s">
        <v>31</v>
      </c>
      <c r="P1617" t="s">
        <v>64</v>
      </c>
      <c r="Q1617" t="s">
        <v>3622</v>
      </c>
      <c r="R1617">
        <v>71.97</v>
      </c>
      <c r="S1617">
        <v>3</v>
      </c>
      <c r="T1617">
        <v>0</v>
      </c>
      <c r="U1617">
        <v>16.553100000000001</v>
      </c>
    </row>
    <row r="1618" spans="1:21" x14ac:dyDescent="0.3">
      <c r="A1618">
        <v>3721</v>
      </c>
      <c r="B1618" t="s">
        <v>6887</v>
      </c>
      <c r="C1618" s="1">
        <v>42724</v>
      </c>
      <c r="D1618" s="1">
        <v>42728</v>
      </c>
      <c r="E1618" t="s">
        <v>49</v>
      </c>
      <c r="F1618" t="s">
        <v>3684</v>
      </c>
      <c r="G1618" t="s">
        <v>3685</v>
      </c>
      <c r="H1618" t="s">
        <v>101</v>
      </c>
      <c r="I1618" t="s">
        <v>26</v>
      </c>
      <c r="J1618" t="s">
        <v>327</v>
      </c>
      <c r="K1618" t="s">
        <v>1491</v>
      </c>
      <c r="L1618">
        <v>39212</v>
      </c>
      <c r="M1618" t="s">
        <v>29</v>
      </c>
      <c r="N1618" t="s">
        <v>1136</v>
      </c>
      <c r="O1618" t="s">
        <v>31</v>
      </c>
      <c r="P1618" t="s">
        <v>64</v>
      </c>
      <c r="Q1618" t="s">
        <v>1137</v>
      </c>
      <c r="R1618">
        <v>18.920000000000002</v>
      </c>
      <c r="S1618">
        <v>4</v>
      </c>
      <c r="T1618">
        <v>0</v>
      </c>
      <c r="U1618">
        <v>7.3788</v>
      </c>
    </row>
    <row r="1619" spans="1:21" x14ac:dyDescent="0.3">
      <c r="A1619">
        <v>3714</v>
      </c>
      <c r="B1619" t="s">
        <v>6878</v>
      </c>
      <c r="C1619" s="1">
        <v>42846</v>
      </c>
      <c r="D1619" s="1">
        <v>42849</v>
      </c>
      <c r="E1619" t="s">
        <v>187</v>
      </c>
      <c r="F1619" t="s">
        <v>4466</v>
      </c>
      <c r="G1619" t="s">
        <v>4467</v>
      </c>
      <c r="H1619" t="s">
        <v>25</v>
      </c>
      <c r="I1619" t="s">
        <v>26</v>
      </c>
      <c r="J1619" t="s">
        <v>94</v>
      </c>
      <c r="K1619" t="s">
        <v>95</v>
      </c>
      <c r="L1619">
        <v>98103</v>
      </c>
      <c r="M1619" t="s">
        <v>43</v>
      </c>
      <c r="N1619" t="s">
        <v>3127</v>
      </c>
      <c r="O1619" t="s">
        <v>31</v>
      </c>
      <c r="P1619" t="s">
        <v>64</v>
      </c>
      <c r="Q1619" t="s">
        <v>3128</v>
      </c>
      <c r="R1619">
        <v>162.6</v>
      </c>
      <c r="S1619">
        <v>3</v>
      </c>
      <c r="T1619">
        <v>0</v>
      </c>
      <c r="U1619">
        <v>34.146000000000001</v>
      </c>
    </row>
    <row r="1620" spans="1:21" x14ac:dyDescent="0.3">
      <c r="A1620">
        <v>3708</v>
      </c>
      <c r="B1620" t="s">
        <v>6876</v>
      </c>
      <c r="C1620" s="1">
        <v>41966</v>
      </c>
      <c r="D1620" s="1">
        <v>41970</v>
      </c>
      <c r="E1620" t="s">
        <v>49</v>
      </c>
      <c r="F1620" t="s">
        <v>1399</v>
      </c>
      <c r="G1620" t="s">
        <v>1400</v>
      </c>
      <c r="H1620" t="s">
        <v>40</v>
      </c>
      <c r="I1620" t="s">
        <v>26</v>
      </c>
      <c r="J1620" t="s">
        <v>5019</v>
      </c>
      <c r="K1620" t="s">
        <v>103</v>
      </c>
      <c r="L1620">
        <v>75150</v>
      </c>
      <c r="M1620" t="s">
        <v>104</v>
      </c>
      <c r="N1620" t="s">
        <v>2893</v>
      </c>
      <c r="O1620" t="s">
        <v>31</v>
      </c>
      <c r="P1620" t="s">
        <v>64</v>
      </c>
      <c r="Q1620" t="s">
        <v>924</v>
      </c>
      <c r="R1620">
        <v>6.3680000000000003</v>
      </c>
      <c r="S1620">
        <v>2</v>
      </c>
      <c r="T1620">
        <v>0.6</v>
      </c>
      <c r="U1620">
        <v>-2.5472000000000001</v>
      </c>
    </row>
    <row r="1621" spans="1:21" x14ac:dyDescent="0.3">
      <c r="A1621">
        <v>3702</v>
      </c>
      <c r="B1621" t="s">
        <v>6871</v>
      </c>
      <c r="C1621" s="1">
        <v>42378</v>
      </c>
      <c r="D1621" s="1">
        <v>42382</v>
      </c>
      <c r="E1621" t="s">
        <v>22</v>
      </c>
      <c r="F1621" t="s">
        <v>6872</v>
      </c>
      <c r="G1621" t="s">
        <v>6873</v>
      </c>
      <c r="H1621" t="s">
        <v>40</v>
      </c>
      <c r="I1621" t="s">
        <v>26</v>
      </c>
      <c r="J1621" t="s">
        <v>2841</v>
      </c>
      <c r="K1621" t="s">
        <v>497</v>
      </c>
      <c r="L1621">
        <v>43615</v>
      </c>
      <c r="M1621" t="s">
        <v>147</v>
      </c>
      <c r="N1621" t="s">
        <v>6165</v>
      </c>
      <c r="O1621" t="s">
        <v>31</v>
      </c>
      <c r="P1621" t="s">
        <v>64</v>
      </c>
      <c r="Q1621" t="s">
        <v>6166</v>
      </c>
      <c r="R1621">
        <v>15.167999999999999</v>
      </c>
      <c r="S1621">
        <v>2</v>
      </c>
      <c r="T1621">
        <v>0.2</v>
      </c>
      <c r="U1621">
        <v>3.7919999999999998</v>
      </c>
    </row>
    <row r="1622" spans="1:21" x14ac:dyDescent="0.3">
      <c r="A1622">
        <v>3701</v>
      </c>
      <c r="B1622" t="s">
        <v>6870</v>
      </c>
      <c r="C1622" s="1">
        <v>43093</v>
      </c>
      <c r="D1622" s="1">
        <v>43098</v>
      </c>
      <c r="E1622" t="s">
        <v>49</v>
      </c>
      <c r="F1622" t="s">
        <v>4816</v>
      </c>
      <c r="G1622" t="s">
        <v>4817</v>
      </c>
      <c r="H1622" t="s">
        <v>40</v>
      </c>
      <c r="I1622" t="s">
        <v>26</v>
      </c>
      <c r="J1622" t="s">
        <v>388</v>
      </c>
      <c r="K1622" t="s">
        <v>266</v>
      </c>
      <c r="L1622">
        <v>14609</v>
      </c>
      <c r="M1622" t="s">
        <v>147</v>
      </c>
      <c r="N1622" t="s">
        <v>3018</v>
      </c>
      <c r="O1622" t="s">
        <v>31</v>
      </c>
      <c r="P1622" t="s">
        <v>64</v>
      </c>
      <c r="Q1622" t="s">
        <v>3019</v>
      </c>
      <c r="R1622">
        <v>37.93</v>
      </c>
      <c r="S1622">
        <v>1</v>
      </c>
      <c r="T1622">
        <v>0</v>
      </c>
      <c r="U1622">
        <v>6.8273999999999999</v>
      </c>
    </row>
    <row r="1623" spans="1:21" x14ac:dyDescent="0.3">
      <c r="A1623">
        <v>3698</v>
      </c>
      <c r="B1623" t="s">
        <v>6865</v>
      </c>
      <c r="C1623" s="1">
        <v>42327</v>
      </c>
      <c r="D1623" s="1">
        <v>42329</v>
      </c>
      <c r="E1623" t="s">
        <v>22</v>
      </c>
      <c r="F1623" t="s">
        <v>6263</v>
      </c>
      <c r="G1623" t="s">
        <v>6264</v>
      </c>
      <c r="H1623" t="s">
        <v>101</v>
      </c>
      <c r="I1623" t="s">
        <v>26</v>
      </c>
      <c r="J1623" t="s">
        <v>94</v>
      </c>
      <c r="K1623" t="s">
        <v>95</v>
      </c>
      <c r="L1623">
        <v>98115</v>
      </c>
      <c r="M1623" t="s">
        <v>43</v>
      </c>
      <c r="N1623" t="s">
        <v>6151</v>
      </c>
      <c r="O1623" t="s">
        <v>31</v>
      </c>
      <c r="P1623" t="s">
        <v>64</v>
      </c>
      <c r="Q1623" t="s">
        <v>6152</v>
      </c>
      <c r="R1623">
        <v>141.96</v>
      </c>
      <c r="S1623">
        <v>2</v>
      </c>
      <c r="T1623">
        <v>0</v>
      </c>
      <c r="U1623">
        <v>22.7136</v>
      </c>
    </row>
    <row r="1624" spans="1:21" x14ac:dyDescent="0.3">
      <c r="A1624">
        <v>3694</v>
      </c>
      <c r="B1624" t="s">
        <v>6859</v>
      </c>
      <c r="C1624" s="1">
        <v>42307</v>
      </c>
      <c r="D1624" s="1">
        <v>42310</v>
      </c>
      <c r="E1624" t="s">
        <v>22</v>
      </c>
      <c r="F1624" t="s">
        <v>1173</v>
      </c>
      <c r="G1624" t="s">
        <v>1174</v>
      </c>
      <c r="H1624" t="s">
        <v>40</v>
      </c>
      <c r="I1624" t="s">
        <v>26</v>
      </c>
      <c r="J1624" t="s">
        <v>808</v>
      </c>
      <c r="K1624" t="s">
        <v>456</v>
      </c>
      <c r="L1624">
        <v>80219</v>
      </c>
      <c r="M1624" t="s">
        <v>43</v>
      </c>
      <c r="N1624" t="s">
        <v>6862</v>
      </c>
      <c r="O1624" t="s">
        <v>31</v>
      </c>
      <c r="P1624" t="s">
        <v>64</v>
      </c>
      <c r="Q1624" t="s">
        <v>6863</v>
      </c>
      <c r="R1624">
        <v>15.488</v>
      </c>
      <c r="S1624">
        <v>4</v>
      </c>
      <c r="T1624">
        <v>0.2</v>
      </c>
      <c r="U1624">
        <v>3.6783999999999999</v>
      </c>
    </row>
    <row r="1625" spans="1:21" x14ac:dyDescent="0.3">
      <c r="A1625">
        <v>3680</v>
      </c>
      <c r="B1625" t="s">
        <v>6850</v>
      </c>
      <c r="C1625" s="1">
        <v>42194</v>
      </c>
      <c r="D1625" s="1">
        <v>42199</v>
      </c>
      <c r="E1625" t="s">
        <v>49</v>
      </c>
      <c r="F1625" t="s">
        <v>4566</v>
      </c>
      <c r="G1625" t="s">
        <v>4567</v>
      </c>
      <c r="H1625" t="s">
        <v>25</v>
      </c>
      <c r="I1625" t="s">
        <v>26</v>
      </c>
      <c r="J1625" t="s">
        <v>3220</v>
      </c>
      <c r="K1625" t="s">
        <v>2741</v>
      </c>
      <c r="L1625">
        <v>20735</v>
      </c>
      <c r="M1625" t="s">
        <v>147</v>
      </c>
      <c r="N1625" t="s">
        <v>1088</v>
      </c>
      <c r="O1625" t="s">
        <v>31</v>
      </c>
      <c r="P1625" t="s">
        <v>64</v>
      </c>
      <c r="Q1625" t="s">
        <v>1089</v>
      </c>
      <c r="R1625">
        <v>181.96</v>
      </c>
      <c r="S1625">
        <v>2</v>
      </c>
      <c r="T1625">
        <v>0</v>
      </c>
      <c r="U1625">
        <v>20.015599999999999</v>
      </c>
    </row>
    <row r="1626" spans="1:21" x14ac:dyDescent="0.3">
      <c r="A1626">
        <v>3677</v>
      </c>
      <c r="B1626" t="s">
        <v>6849</v>
      </c>
      <c r="C1626" s="1">
        <v>42343</v>
      </c>
      <c r="D1626" s="1">
        <v>42347</v>
      </c>
      <c r="E1626" t="s">
        <v>49</v>
      </c>
      <c r="F1626" t="s">
        <v>5181</v>
      </c>
      <c r="G1626" t="s">
        <v>5182</v>
      </c>
      <c r="H1626" t="s">
        <v>40</v>
      </c>
      <c r="I1626" t="s">
        <v>26</v>
      </c>
      <c r="J1626" t="s">
        <v>949</v>
      </c>
      <c r="K1626" t="s">
        <v>42</v>
      </c>
      <c r="L1626">
        <v>92105</v>
      </c>
      <c r="M1626" t="s">
        <v>43</v>
      </c>
      <c r="N1626" t="s">
        <v>2514</v>
      </c>
      <c r="O1626" t="s">
        <v>31</v>
      </c>
      <c r="P1626" t="s">
        <v>64</v>
      </c>
      <c r="Q1626" t="s">
        <v>2515</v>
      </c>
      <c r="R1626">
        <v>44.46</v>
      </c>
      <c r="S1626">
        <v>2</v>
      </c>
      <c r="T1626">
        <v>0</v>
      </c>
      <c r="U1626">
        <v>14.671799999999999</v>
      </c>
    </row>
    <row r="1627" spans="1:21" x14ac:dyDescent="0.3">
      <c r="A1627">
        <v>3660</v>
      </c>
      <c r="B1627" t="s">
        <v>6831</v>
      </c>
      <c r="C1627" s="1">
        <v>42075</v>
      </c>
      <c r="D1627" s="1">
        <v>42080</v>
      </c>
      <c r="E1627" t="s">
        <v>49</v>
      </c>
      <c r="F1627" t="s">
        <v>4144</v>
      </c>
      <c r="G1627" t="s">
        <v>4145</v>
      </c>
      <c r="H1627" t="s">
        <v>40</v>
      </c>
      <c r="I1627" t="s">
        <v>26</v>
      </c>
      <c r="J1627" t="s">
        <v>6832</v>
      </c>
      <c r="K1627" t="s">
        <v>53</v>
      </c>
      <c r="L1627">
        <v>33317</v>
      </c>
      <c r="M1627" t="s">
        <v>29</v>
      </c>
      <c r="N1627" t="s">
        <v>6833</v>
      </c>
      <c r="O1627" t="s">
        <v>31</v>
      </c>
      <c r="P1627" t="s">
        <v>64</v>
      </c>
      <c r="Q1627" t="s">
        <v>6834</v>
      </c>
      <c r="R1627">
        <v>6.4080000000000004</v>
      </c>
      <c r="S1627">
        <v>3</v>
      </c>
      <c r="T1627">
        <v>0.2</v>
      </c>
      <c r="U1627">
        <v>1.4418</v>
      </c>
    </row>
    <row r="1628" spans="1:21" x14ac:dyDescent="0.3">
      <c r="A1628">
        <v>3659</v>
      </c>
      <c r="B1628" t="s">
        <v>6831</v>
      </c>
      <c r="C1628" s="1">
        <v>42075</v>
      </c>
      <c r="D1628" s="1">
        <v>42080</v>
      </c>
      <c r="E1628" t="s">
        <v>49</v>
      </c>
      <c r="F1628" t="s">
        <v>4144</v>
      </c>
      <c r="G1628" t="s">
        <v>4145</v>
      </c>
      <c r="H1628" t="s">
        <v>40</v>
      </c>
      <c r="I1628" t="s">
        <v>26</v>
      </c>
      <c r="J1628" t="s">
        <v>6832</v>
      </c>
      <c r="K1628" t="s">
        <v>53</v>
      </c>
      <c r="L1628">
        <v>33317</v>
      </c>
      <c r="M1628" t="s">
        <v>29</v>
      </c>
      <c r="N1628" t="s">
        <v>351</v>
      </c>
      <c r="O1628" t="s">
        <v>31</v>
      </c>
      <c r="P1628" t="s">
        <v>64</v>
      </c>
      <c r="Q1628" t="s">
        <v>352</v>
      </c>
      <c r="R1628">
        <v>30.88</v>
      </c>
      <c r="S1628">
        <v>4</v>
      </c>
      <c r="T1628">
        <v>0.2</v>
      </c>
      <c r="U1628">
        <v>3.86</v>
      </c>
    </row>
    <row r="1629" spans="1:21" x14ac:dyDescent="0.3">
      <c r="A1629">
        <v>3639</v>
      </c>
      <c r="B1629" t="s">
        <v>6807</v>
      </c>
      <c r="C1629" s="1">
        <v>42684</v>
      </c>
      <c r="D1629" s="1">
        <v>42688</v>
      </c>
      <c r="E1629" t="s">
        <v>49</v>
      </c>
      <c r="F1629" t="s">
        <v>3798</v>
      </c>
      <c r="G1629" t="s">
        <v>3799</v>
      </c>
      <c r="H1629" t="s">
        <v>101</v>
      </c>
      <c r="I1629" t="s">
        <v>26</v>
      </c>
      <c r="J1629" t="s">
        <v>317</v>
      </c>
      <c r="K1629" t="s">
        <v>497</v>
      </c>
      <c r="L1629">
        <v>45503</v>
      </c>
      <c r="M1629" t="s">
        <v>147</v>
      </c>
      <c r="N1629" t="s">
        <v>4364</v>
      </c>
      <c r="O1629" t="s">
        <v>31</v>
      </c>
      <c r="P1629" t="s">
        <v>64</v>
      </c>
      <c r="Q1629" t="s">
        <v>4365</v>
      </c>
      <c r="R1629">
        <v>148.28800000000001</v>
      </c>
      <c r="S1629">
        <v>7</v>
      </c>
      <c r="T1629">
        <v>0.2</v>
      </c>
      <c r="U1629">
        <v>29.657599999999999</v>
      </c>
    </row>
    <row r="1630" spans="1:21" x14ac:dyDescent="0.3">
      <c r="A1630">
        <v>1719</v>
      </c>
      <c r="B1630" t="s">
        <v>4419</v>
      </c>
      <c r="C1630" s="1">
        <v>42509</v>
      </c>
      <c r="D1630" s="1">
        <v>42514</v>
      </c>
      <c r="E1630" t="s">
        <v>49</v>
      </c>
      <c r="F1630" t="s">
        <v>1758</v>
      </c>
      <c r="G1630" t="s">
        <v>1759</v>
      </c>
      <c r="H1630" t="s">
        <v>25</v>
      </c>
      <c r="I1630" t="s">
        <v>26</v>
      </c>
      <c r="J1630" t="s">
        <v>265</v>
      </c>
      <c r="K1630" t="s">
        <v>266</v>
      </c>
      <c r="L1630">
        <v>10011</v>
      </c>
      <c r="M1630" t="s">
        <v>147</v>
      </c>
      <c r="N1630" t="s">
        <v>4420</v>
      </c>
      <c r="O1630" t="s">
        <v>31</v>
      </c>
      <c r="P1630" t="s">
        <v>64</v>
      </c>
      <c r="Q1630" t="s">
        <v>4421</v>
      </c>
      <c r="R1630">
        <v>35.92</v>
      </c>
      <c r="S1630">
        <v>4</v>
      </c>
      <c r="T1630">
        <v>0</v>
      </c>
      <c r="U1630">
        <v>15.086399999999999</v>
      </c>
    </row>
    <row r="1631" spans="1:21" x14ac:dyDescent="0.3">
      <c r="A1631">
        <v>1720</v>
      </c>
      <c r="B1631" t="s">
        <v>4419</v>
      </c>
      <c r="C1631" s="1">
        <v>42509</v>
      </c>
      <c r="D1631" s="1">
        <v>42514</v>
      </c>
      <c r="E1631" t="s">
        <v>49</v>
      </c>
      <c r="F1631" t="s">
        <v>1758</v>
      </c>
      <c r="G1631" t="s">
        <v>1759</v>
      </c>
      <c r="H1631" t="s">
        <v>25</v>
      </c>
      <c r="I1631" t="s">
        <v>26</v>
      </c>
      <c r="J1631" t="s">
        <v>265</v>
      </c>
      <c r="K1631" t="s">
        <v>266</v>
      </c>
      <c r="L1631">
        <v>10011</v>
      </c>
      <c r="M1631" t="s">
        <v>147</v>
      </c>
      <c r="N1631" t="s">
        <v>2049</v>
      </c>
      <c r="O1631" t="s">
        <v>31</v>
      </c>
      <c r="P1631" t="s">
        <v>64</v>
      </c>
      <c r="Q1631" t="s">
        <v>2050</v>
      </c>
      <c r="R1631">
        <v>39.76</v>
      </c>
      <c r="S1631">
        <v>8</v>
      </c>
      <c r="T1631">
        <v>0</v>
      </c>
      <c r="U1631">
        <v>12.3256</v>
      </c>
    </row>
    <row r="1632" spans="1:21" x14ac:dyDescent="0.3">
      <c r="A1632">
        <v>3623</v>
      </c>
      <c r="B1632" t="s">
        <v>6800</v>
      </c>
      <c r="C1632" s="1">
        <v>41896</v>
      </c>
      <c r="D1632" s="1">
        <v>41901</v>
      </c>
      <c r="E1632" t="s">
        <v>49</v>
      </c>
      <c r="F1632" t="s">
        <v>4690</v>
      </c>
      <c r="G1632" t="s">
        <v>4691</v>
      </c>
      <c r="H1632" t="s">
        <v>25</v>
      </c>
      <c r="I1632" t="s">
        <v>26</v>
      </c>
      <c r="J1632" t="s">
        <v>3563</v>
      </c>
      <c r="K1632" t="s">
        <v>1274</v>
      </c>
      <c r="L1632">
        <v>31204</v>
      </c>
      <c r="M1632" t="s">
        <v>29</v>
      </c>
      <c r="N1632" t="s">
        <v>4591</v>
      </c>
      <c r="O1632" t="s">
        <v>31</v>
      </c>
      <c r="P1632" t="s">
        <v>64</v>
      </c>
      <c r="Q1632" t="s">
        <v>4592</v>
      </c>
      <c r="R1632">
        <v>142.4</v>
      </c>
      <c r="S1632">
        <v>5</v>
      </c>
      <c r="T1632">
        <v>0</v>
      </c>
      <c r="U1632">
        <v>52.688000000000002</v>
      </c>
    </row>
    <row r="1633" spans="1:21" x14ac:dyDescent="0.3">
      <c r="A1633">
        <v>3606</v>
      </c>
      <c r="B1633" t="s">
        <v>6786</v>
      </c>
      <c r="C1633" s="1">
        <v>42968</v>
      </c>
      <c r="D1633" s="1">
        <v>42974</v>
      </c>
      <c r="E1633" t="s">
        <v>49</v>
      </c>
      <c r="F1633" t="s">
        <v>2288</v>
      </c>
      <c r="G1633" t="s">
        <v>2289</v>
      </c>
      <c r="H1633" t="s">
        <v>101</v>
      </c>
      <c r="I1633" t="s">
        <v>26</v>
      </c>
      <c r="J1633" t="s">
        <v>381</v>
      </c>
      <c r="K1633" t="s">
        <v>2741</v>
      </c>
      <c r="L1633">
        <v>21044</v>
      </c>
      <c r="M1633" t="s">
        <v>147</v>
      </c>
      <c r="N1633" t="s">
        <v>3642</v>
      </c>
      <c r="O1633" t="s">
        <v>31</v>
      </c>
      <c r="P1633" t="s">
        <v>64</v>
      </c>
      <c r="Q1633" t="s">
        <v>3643</v>
      </c>
      <c r="R1633">
        <v>91.92</v>
      </c>
      <c r="S1633">
        <v>4</v>
      </c>
      <c r="T1633">
        <v>0</v>
      </c>
      <c r="U1633">
        <v>31.252800000000001</v>
      </c>
    </row>
    <row r="1634" spans="1:21" x14ac:dyDescent="0.3">
      <c r="A1634">
        <v>3605</v>
      </c>
      <c r="B1634" t="s">
        <v>6786</v>
      </c>
      <c r="C1634" s="1">
        <v>42968</v>
      </c>
      <c r="D1634" s="1">
        <v>42974</v>
      </c>
      <c r="E1634" t="s">
        <v>49</v>
      </c>
      <c r="F1634" t="s">
        <v>2288</v>
      </c>
      <c r="G1634" t="s">
        <v>2289</v>
      </c>
      <c r="H1634" t="s">
        <v>101</v>
      </c>
      <c r="I1634" t="s">
        <v>26</v>
      </c>
      <c r="J1634" t="s">
        <v>381</v>
      </c>
      <c r="K1634" t="s">
        <v>2741</v>
      </c>
      <c r="L1634">
        <v>21044</v>
      </c>
      <c r="M1634" t="s">
        <v>147</v>
      </c>
      <c r="N1634" t="s">
        <v>3847</v>
      </c>
      <c r="O1634" t="s">
        <v>31</v>
      </c>
      <c r="P1634" t="s">
        <v>64</v>
      </c>
      <c r="Q1634" t="s">
        <v>3848</v>
      </c>
      <c r="R1634">
        <v>25.16</v>
      </c>
      <c r="S1634">
        <v>2</v>
      </c>
      <c r="T1634">
        <v>0</v>
      </c>
      <c r="U1634">
        <v>8.5543999999999993</v>
      </c>
    </row>
    <row r="1635" spans="1:21" x14ac:dyDescent="0.3">
      <c r="A1635">
        <v>3599</v>
      </c>
      <c r="B1635" t="s">
        <v>6779</v>
      </c>
      <c r="C1635" s="1">
        <v>41891</v>
      </c>
      <c r="D1635" s="1">
        <v>41896</v>
      </c>
      <c r="E1635" t="s">
        <v>22</v>
      </c>
      <c r="F1635" t="s">
        <v>814</v>
      </c>
      <c r="G1635" t="s">
        <v>815</v>
      </c>
      <c r="H1635" t="s">
        <v>25</v>
      </c>
      <c r="I1635" t="s">
        <v>26</v>
      </c>
      <c r="J1635" t="s">
        <v>145</v>
      </c>
      <c r="K1635" t="s">
        <v>146</v>
      </c>
      <c r="L1635">
        <v>19140</v>
      </c>
      <c r="M1635" t="s">
        <v>147</v>
      </c>
      <c r="N1635" t="s">
        <v>4072</v>
      </c>
      <c r="O1635" t="s">
        <v>31</v>
      </c>
      <c r="P1635" t="s">
        <v>64</v>
      </c>
      <c r="Q1635" t="s">
        <v>4073</v>
      </c>
      <c r="R1635">
        <v>17.472000000000001</v>
      </c>
      <c r="S1635">
        <v>3</v>
      </c>
      <c r="T1635">
        <v>0.2</v>
      </c>
      <c r="U1635">
        <v>5.0232000000000001</v>
      </c>
    </row>
    <row r="1636" spans="1:21" x14ac:dyDescent="0.3">
      <c r="A1636">
        <v>3568</v>
      </c>
      <c r="B1636" t="s">
        <v>6754</v>
      </c>
      <c r="C1636" s="1">
        <v>42622</v>
      </c>
      <c r="D1636" s="1">
        <v>42627</v>
      </c>
      <c r="E1636" t="s">
        <v>22</v>
      </c>
      <c r="F1636" t="s">
        <v>5610</v>
      </c>
      <c r="G1636" t="s">
        <v>5611</v>
      </c>
      <c r="H1636" t="s">
        <v>101</v>
      </c>
      <c r="I1636" t="s">
        <v>26</v>
      </c>
      <c r="J1636" t="s">
        <v>816</v>
      </c>
      <c r="K1636" t="s">
        <v>103</v>
      </c>
      <c r="L1636">
        <v>75220</v>
      </c>
      <c r="M1636" t="s">
        <v>104</v>
      </c>
      <c r="N1636" t="s">
        <v>6038</v>
      </c>
      <c r="O1636" t="s">
        <v>31</v>
      </c>
      <c r="P1636" t="s">
        <v>64</v>
      </c>
      <c r="Q1636" t="s">
        <v>6039</v>
      </c>
      <c r="R1636">
        <v>15.007999999999999</v>
      </c>
      <c r="S1636">
        <v>4</v>
      </c>
      <c r="T1636">
        <v>0.6</v>
      </c>
      <c r="U1636">
        <v>-12.006399999999999</v>
      </c>
    </row>
    <row r="1637" spans="1:21" x14ac:dyDescent="0.3">
      <c r="A1637">
        <v>3542</v>
      </c>
      <c r="B1637" t="s">
        <v>6733</v>
      </c>
      <c r="C1637" s="1">
        <v>42631</v>
      </c>
      <c r="D1637" s="1">
        <v>42633</v>
      </c>
      <c r="E1637" t="s">
        <v>187</v>
      </c>
      <c r="F1637" t="s">
        <v>2308</v>
      </c>
      <c r="G1637" t="s">
        <v>2309</v>
      </c>
      <c r="H1637" t="s">
        <v>25</v>
      </c>
      <c r="I1637" t="s">
        <v>26</v>
      </c>
      <c r="J1637" t="s">
        <v>496</v>
      </c>
      <c r="K1637" t="s">
        <v>497</v>
      </c>
      <c r="L1637">
        <v>43229</v>
      </c>
      <c r="M1637" t="s">
        <v>147</v>
      </c>
      <c r="N1637" t="s">
        <v>5542</v>
      </c>
      <c r="O1637" t="s">
        <v>31</v>
      </c>
      <c r="P1637" t="s">
        <v>64</v>
      </c>
      <c r="Q1637" t="s">
        <v>5543</v>
      </c>
      <c r="R1637">
        <v>5.3520000000000003</v>
      </c>
      <c r="S1637">
        <v>3</v>
      </c>
      <c r="T1637">
        <v>0.2</v>
      </c>
      <c r="U1637">
        <v>1.6055999999999999</v>
      </c>
    </row>
    <row r="1638" spans="1:21" x14ac:dyDescent="0.3">
      <c r="A1638">
        <v>1743</v>
      </c>
      <c r="B1638" t="s">
        <v>4453</v>
      </c>
      <c r="C1638" s="1">
        <v>43038</v>
      </c>
      <c r="D1638" s="1">
        <v>43042</v>
      </c>
      <c r="E1638" t="s">
        <v>49</v>
      </c>
      <c r="F1638" t="s">
        <v>4178</v>
      </c>
      <c r="G1638" t="s">
        <v>4179</v>
      </c>
      <c r="H1638" t="s">
        <v>25</v>
      </c>
      <c r="I1638" t="s">
        <v>26</v>
      </c>
      <c r="J1638" t="s">
        <v>145</v>
      </c>
      <c r="K1638" t="s">
        <v>146</v>
      </c>
      <c r="L1638">
        <v>19140</v>
      </c>
      <c r="M1638" t="s">
        <v>147</v>
      </c>
      <c r="N1638" t="s">
        <v>4278</v>
      </c>
      <c r="O1638" t="s">
        <v>31</v>
      </c>
      <c r="P1638" t="s">
        <v>64</v>
      </c>
      <c r="Q1638" t="s">
        <v>4279</v>
      </c>
      <c r="R1638">
        <v>7.1680000000000001</v>
      </c>
      <c r="S1638">
        <v>2</v>
      </c>
      <c r="T1638">
        <v>0.2</v>
      </c>
      <c r="U1638">
        <v>0.98560000000000003</v>
      </c>
    </row>
    <row r="1639" spans="1:21" x14ac:dyDescent="0.3">
      <c r="A1639">
        <v>3484</v>
      </c>
      <c r="B1639" t="s">
        <v>6683</v>
      </c>
      <c r="C1639" s="1">
        <v>41878</v>
      </c>
      <c r="D1639" s="1">
        <v>41880</v>
      </c>
      <c r="E1639" t="s">
        <v>187</v>
      </c>
      <c r="F1639" t="s">
        <v>4960</v>
      </c>
      <c r="G1639" t="s">
        <v>4961</v>
      </c>
      <c r="H1639" t="s">
        <v>40</v>
      </c>
      <c r="I1639" t="s">
        <v>26</v>
      </c>
      <c r="J1639" t="s">
        <v>317</v>
      </c>
      <c r="K1639" t="s">
        <v>318</v>
      </c>
      <c r="L1639">
        <v>22153</v>
      </c>
      <c r="M1639" t="s">
        <v>29</v>
      </c>
      <c r="N1639" t="s">
        <v>4072</v>
      </c>
      <c r="O1639" t="s">
        <v>31</v>
      </c>
      <c r="P1639" t="s">
        <v>64</v>
      </c>
      <c r="Q1639" t="s">
        <v>4073</v>
      </c>
      <c r="R1639">
        <v>29.12</v>
      </c>
      <c r="S1639">
        <v>4</v>
      </c>
      <c r="T1639">
        <v>0</v>
      </c>
      <c r="U1639">
        <v>12.521599999999999</v>
      </c>
    </row>
    <row r="1640" spans="1:21" x14ac:dyDescent="0.3">
      <c r="A1640">
        <v>3482</v>
      </c>
      <c r="B1640" t="s">
        <v>6682</v>
      </c>
      <c r="C1640" s="1">
        <v>41736</v>
      </c>
      <c r="D1640" s="1">
        <v>41739</v>
      </c>
      <c r="E1640" t="s">
        <v>187</v>
      </c>
      <c r="F1640" t="s">
        <v>2545</v>
      </c>
      <c r="G1640" t="s">
        <v>2546</v>
      </c>
      <c r="H1640" t="s">
        <v>25</v>
      </c>
      <c r="I1640" t="s">
        <v>26</v>
      </c>
      <c r="J1640" t="s">
        <v>3917</v>
      </c>
      <c r="K1640" t="s">
        <v>357</v>
      </c>
      <c r="L1640">
        <v>36608</v>
      </c>
      <c r="M1640" t="s">
        <v>29</v>
      </c>
      <c r="N1640" t="s">
        <v>4278</v>
      </c>
      <c r="O1640" t="s">
        <v>31</v>
      </c>
      <c r="P1640" t="s">
        <v>64</v>
      </c>
      <c r="Q1640" t="s">
        <v>4279</v>
      </c>
      <c r="R1640">
        <v>8.9600000000000009</v>
      </c>
      <c r="S1640">
        <v>2</v>
      </c>
      <c r="T1640">
        <v>0</v>
      </c>
      <c r="U1640">
        <v>2.7776000000000001</v>
      </c>
    </row>
    <row r="1641" spans="1:21" x14ac:dyDescent="0.3">
      <c r="A1641">
        <v>3471</v>
      </c>
      <c r="B1641" t="s">
        <v>6672</v>
      </c>
      <c r="C1641" s="1">
        <v>42705</v>
      </c>
      <c r="D1641" s="1">
        <v>42709</v>
      </c>
      <c r="E1641" t="s">
        <v>49</v>
      </c>
      <c r="F1641" t="s">
        <v>4102</v>
      </c>
      <c r="G1641" t="s">
        <v>4103</v>
      </c>
      <c r="H1641" t="s">
        <v>25</v>
      </c>
      <c r="I1641" t="s">
        <v>26</v>
      </c>
      <c r="J1641" t="s">
        <v>126</v>
      </c>
      <c r="K1641" t="s">
        <v>42</v>
      </c>
      <c r="L1641">
        <v>94122</v>
      </c>
      <c r="M1641" t="s">
        <v>43</v>
      </c>
      <c r="N1641" t="s">
        <v>3513</v>
      </c>
      <c r="O1641" t="s">
        <v>31</v>
      </c>
      <c r="P1641" t="s">
        <v>64</v>
      </c>
      <c r="Q1641" t="s">
        <v>3514</v>
      </c>
      <c r="R1641">
        <v>16.739999999999998</v>
      </c>
      <c r="S1641">
        <v>2</v>
      </c>
      <c r="T1641">
        <v>0</v>
      </c>
      <c r="U1641">
        <v>4.3524000000000003</v>
      </c>
    </row>
    <row r="1642" spans="1:21" x14ac:dyDescent="0.3">
      <c r="A1642">
        <v>1752</v>
      </c>
      <c r="B1642" t="s">
        <v>4465</v>
      </c>
      <c r="C1642" s="1">
        <v>43022</v>
      </c>
      <c r="D1642" s="1">
        <v>43025</v>
      </c>
      <c r="E1642" t="s">
        <v>187</v>
      </c>
      <c r="F1642" t="s">
        <v>4466</v>
      </c>
      <c r="G1642" t="s">
        <v>4467</v>
      </c>
      <c r="H1642" t="s">
        <v>25</v>
      </c>
      <c r="I1642" t="s">
        <v>26</v>
      </c>
      <c r="J1642" t="s">
        <v>3206</v>
      </c>
      <c r="K1642" t="s">
        <v>42</v>
      </c>
      <c r="L1642">
        <v>94601</v>
      </c>
      <c r="M1642" t="s">
        <v>43</v>
      </c>
      <c r="N1642" t="s">
        <v>1136</v>
      </c>
      <c r="O1642" t="s">
        <v>31</v>
      </c>
      <c r="P1642" t="s">
        <v>64</v>
      </c>
      <c r="Q1642" t="s">
        <v>1137</v>
      </c>
      <c r="R1642">
        <v>9.4600000000000009</v>
      </c>
      <c r="S1642">
        <v>2</v>
      </c>
      <c r="T1642">
        <v>0</v>
      </c>
      <c r="U1642">
        <v>3.6894</v>
      </c>
    </row>
    <row r="1643" spans="1:21" x14ac:dyDescent="0.3">
      <c r="A1643">
        <v>3469</v>
      </c>
      <c r="B1643" t="s">
        <v>6668</v>
      </c>
      <c r="C1643" s="1">
        <v>42718</v>
      </c>
      <c r="D1643" s="1">
        <v>42723</v>
      </c>
      <c r="E1643" t="s">
        <v>49</v>
      </c>
      <c r="F1643" t="s">
        <v>2229</v>
      </c>
      <c r="G1643" t="s">
        <v>2230</v>
      </c>
      <c r="H1643" t="s">
        <v>25</v>
      </c>
      <c r="I1643" t="s">
        <v>26</v>
      </c>
      <c r="J1643" t="s">
        <v>327</v>
      </c>
      <c r="K1643" t="s">
        <v>1491</v>
      </c>
      <c r="L1643">
        <v>39212</v>
      </c>
      <c r="M1643" t="s">
        <v>29</v>
      </c>
      <c r="N1643" t="s">
        <v>5700</v>
      </c>
      <c r="O1643" t="s">
        <v>31</v>
      </c>
      <c r="P1643" t="s">
        <v>64</v>
      </c>
      <c r="Q1643" t="s">
        <v>5701</v>
      </c>
      <c r="R1643">
        <v>133.38</v>
      </c>
      <c r="S1643">
        <v>6</v>
      </c>
      <c r="T1643">
        <v>0</v>
      </c>
      <c r="U1643">
        <v>58.687199999999997</v>
      </c>
    </row>
    <row r="1644" spans="1:21" x14ac:dyDescent="0.3">
      <c r="A1644">
        <v>3458</v>
      </c>
      <c r="B1644" t="s">
        <v>6660</v>
      </c>
      <c r="C1644" s="1">
        <v>42994</v>
      </c>
      <c r="D1644" s="1">
        <v>42996</v>
      </c>
      <c r="E1644" t="s">
        <v>187</v>
      </c>
      <c r="F1644" t="s">
        <v>4716</v>
      </c>
      <c r="G1644" t="s">
        <v>4717</v>
      </c>
      <c r="H1644" t="s">
        <v>25</v>
      </c>
      <c r="I1644" t="s">
        <v>26</v>
      </c>
      <c r="J1644" t="s">
        <v>145</v>
      </c>
      <c r="K1644" t="s">
        <v>146</v>
      </c>
      <c r="L1644">
        <v>19143</v>
      </c>
      <c r="M1644" t="s">
        <v>147</v>
      </c>
      <c r="N1644" t="s">
        <v>6038</v>
      </c>
      <c r="O1644" t="s">
        <v>31</v>
      </c>
      <c r="P1644" t="s">
        <v>64</v>
      </c>
      <c r="Q1644" t="s">
        <v>6039</v>
      </c>
      <c r="R1644">
        <v>22.512</v>
      </c>
      <c r="S1644">
        <v>3</v>
      </c>
      <c r="T1644">
        <v>0.2</v>
      </c>
      <c r="U1644">
        <v>2.2511999999999999</v>
      </c>
    </row>
    <row r="1645" spans="1:21" x14ac:dyDescent="0.3">
      <c r="A1645">
        <v>3438</v>
      </c>
      <c r="B1645" t="s">
        <v>6636</v>
      </c>
      <c r="C1645" s="1">
        <v>43038</v>
      </c>
      <c r="D1645" s="1">
        <v>43038</v>
      </c>
      <c r="E1645" t="s">
        <v>1292</v>
      </c>
      <c r="F1645" t="s">
        <v>3002</v>
      </c>
      <c r="G1645" t="s">
        <v>3003</v>
      </c>
      <c r="H1645" t="s">
        <v>25</v>
      </c>
      <c r="I1645" t="s">
        <v>26</v>
      </c>
      <c r="J1645" t="s">
        <v>816</v>
      </c>
      <c r="K1645" t="s">
        <v>103</v>
      </c>
      <c r="L1645">
        <v>75217</v>
      </c>
      <c r="M1645" t="s">
        <v>104</v>
      </c>
      <c r="N1645" t="s">
        <v>2047</v>
      </c>
      <c r="O1645" t="s">
        <v>31</v>
      </c>
      <c r="P1645" t="s">
        <v>64</v>
      </c>
      <c r="Q1645" t="s">
        <v>2048</v>
      </c>
      <c r="R1645">
        <v>16.192</v>
      </c>
      <c r="S1645">
        <v>2</v>
      </c>
      <c r="T1645">
        <v>0.6</v>
      </c>
      <c r="U1645">
        <v>-8.5007999999999999</v>
      </c>
    </row>
    <row r="1646" spans="1:21" x14ac:dyDescent="0.3">
      <c r="A1646">
        <v>3437</v>
      </c>
      <c r="B1646" t="s">
        <v>6635</v>
      </c>
      <c r="C1646" s="1">
        <v>42274</v>
      </c>
      <c r="D1646" s="1">
        <v>42276</v>
      </c>
      <c r="E1646" t="s">
        <v>187</v>
      </c>
      <c r="F1646" t="s">
        <v>3244</v>
      </c>
      <c r="G1646" t="s">
        <v>3245</v>
      </c>
      <c r="H1646" t="s">
        <v>25</v>
      </c>
      <c r="I1646" t="s">
        <v>26</v>
      </c>
      <c r="J1646" t="s">
        <v>302</v>
      </c>
      <c r="K1646" t="s">
        <v>210</v>
      </c>
      <c r="L1646">
        <v>60610</v>
      </c>
      <c r="M1646" t="s">
        <v>104</v>
      </c>
      <c r="N1646" t="s">
        <v>2047</v>
      </c>
      <c r="O1646" t="s">
        <v>31</v>
      </c>
      <c r="P1646" t="s">
        <v>64</v>
      </c>
      <c r="Q1646" t="s">
        <v>2048</v>
      </c>
      <c r="R1646">
        <v>24.288</v>
      </c>
      <c r="S1646">
        <v>3</v>
      </c>
      <c r="T1646">
        <v>0.6</v>
      </c>
      <c r="U1646">
        <v>-12.751200000000001</v>
      </c>
    </row>
    <row r="1647" spans="1:21" x14ac:dyDescent="0.3">
      <c r="A1647">
        <v>3432</v>
      </c>
      <c r="B1647" t="s">
        <v>6631</v>
      </c>
      <c r="C1647" s="1">
        <v>43077</v>
      </c>
      <c r="D1647" s="1">
        <v>43078</v>
      </c>
      <c r="E1647" t="s">
        <v>187</v>
      </c>
      <c r="F1647" t="s">
        <v>1420</v>
      </c>
      <c r="G1647" t="s">
        <v>1421</v>
      </c>
      <c r="H1647" t="s">
        <v>25</v>
      </c>
      <c r="I1647" t="s">
        <v>26</v>
      </c>
      <c r="J1647" t="s">
        <v>1029</v>
      </c>
      <c r="K1647" t="s">
        <v>42</v>
      </c>
      <c r="L1647">
        <v>90301</v>
      </c>
      <c r="M1647" t="s">
        <v>43</v>
      </c>
      <c r="N1647" t="s">
        <v>6632</v>
      </c>
      <c r="O1647" t="s">
        <v>31</v>
      </c>
      <c r="P1647" t="s">
        <v>64</v>
      </c>
      <c r="Q1647" t="s">
        <v>6633</v>
      </c>
      <c r="R1647">
        <v>128.9</v>
      </c>
      <c r="S1647">
        <v>2</v>
      </c>
      <c r="T1647">
        <v>0</v>
      </c>
      <c r="U1647">
        <v>15.468</v>
      </c>
    </row>
    <row r="1648" spans="1:21" x14ac:dyDescent="0.3">
      <c r="A1648">
        <v>3409</v>
      </c>
      <c r="B1648" t="s">
        <v>6619</v>
      </c>
      <c r="C1648" s="1">
        <v>41752</v>
      </c>
      <c r="D1648" s="1">
        <v>41756</v>
      </c>
      <c r="E1648" t="s">
        <v>49</v>
      </c>
      <c r="F1648" t="s">
        <v>6486</v>
      </c>
      <c r="G1648" t="s">
        <v>6487</v>
      </c>
      <c r="H1648" t="s">
        <v>101</v>
      </c>
      <c r="I1648" t="s">
        <v>26</v>
      </c>
      <c r="J1648" t="s">
        <v>496</v>
      </c>
      <c r="K1648" t="s">
        <v>497</v>
      </c>
      <c r="L1648">
        <v>43229</v>
      </c>
      <c r="M1648" t="s">
        <v>147</v>
      </c>
      <c r="N1648" t="s">
        <v>3033</v>
      </c>
      <c r="O1648" t="s">
        <v>31</v>
      </c>
      <c r="P1648" t="s">
        <v>64</v>
      </c>
      <c r="Q1648" t="s">
        <v>3034</v>
      </c>
      <c r="R1648">
        <v>22.335999999999999</v>
      </c>
      <c r="S1648">
        <v>4</v>
      </c>
      <c r="T1648">
        <v>0.2</v>
      </c>
      <c r="U1648">
        <v>7.8175999999999997</v>
      </c>
    </row>
    <row r="1649" spans="1:21" x14ac:dyDescent="0.3">
      <c r="A1649">
        <v>1766</v>
      </c>
      <c r="B1649" t="s">
        <v>4486</v>
      </c>
      <c r="C1649" s="1">
        <v>42586</v>
      </c>
      <c r="D1649" s="1">
        <v>42590</v>
      </c>
      <c r="E1649" t="s">
        <v>49</v>
      </c>
      <c r="F1649" t="s">
        <v>4487</v>
      </c>
      <c r="G1649" t="s">
        <v>4488</v>
      </c>
      <c r="H1649" t="s">
        <v>101</v>
      </c>
      <c r="I1649" t="s">
        <v>26</v>
      </c>
      <c r="J1649" t="s">
        <v>4358</v>
      </c>
      <c r="K1649" t="s">
        <v>318</v>
      </c>
      <c r="L1649">
        <v>23434</v>
      </c>
      <c r="M1649" t="s">
        <v>29</v>
      </c>
      <c r="N1649" t="s">
        <v>4489</v>
      </c>
      <c r="O1649" t="s">
        <v>31</v>
      </c>
      <c r="P1649" t="s">
        <v>64</v>
      </c>
      <c r="Q1649" t="s">
        <v>4490</v>
      </c>
      <c r="R1649">
        <v>109.8</v>
      </c>
      <c r="S1649">
        <v>9</v>
      </c>
      <c r="T1649">
        <v>0</v>
      </c>
      <c r="U1649">
        <v>46.116</v>
      </c>
    </row>
    <row r="1650" spans="1:21" x14ac:dyDescent="0.3">
      <c r="A1650">
        <v>3404</v>
      </c>
      <c r="B1650" t="s">
        <v>6615</v>
      </c>
      <c r="C1650" s="1">
        <v>42884</v>
      </c>
      <c r="D1650" s="1">
        <v>42891</v>
      </c>
      <c r="E1650" t="s">
        <v>49</v>
      </c>
      <c r="F1650" t="s">
        <v>4384</v>
      </c>
      <c r="G1650" t="s">
        <v>4385</v>
      </c>
      <c r="H1650" t="s">
        <v>25</v>
      </c>
      <c r="I1650" t="s">
        <v>26</v>
      </c>
      <c r="J1650" t="s">
        <v>183</v>
      </c>
      <c r="K1650" t="s">
        <v>103</v>
      </c>
      <c r="L1650">
        <v>77095</v>
      </c>
      <c r="M1650" t="s">
        <v>104</v>
      </c>
      <c r="N1650" t="s">
        <v>6616</v>
      </c>
      <c r="O1650" t="s">
        <v>31</v>
      </c>
      <c r="P1650" t="s">
        <v>64</v>
      </c>
      <c r="Q1650" t="s">
        <v>6617</v>
      </c>
      <c r="R1650">
        <v>65.424000000000007</v>
      </c>
      <c r="S1650">
        <v>4</v>
      </c>
      <c r="T1650">
        <v>0.6</v>
      </c>
      <c r="U1650">
        <v>-52.339199999999998</v>
      </c>
    </row>
    <row r="1651" spans="1:21" x14ac:dyDescent="0.3">
      <c r="A1651">
        <v>3403</v>
      </c>
      <c r="B1651" t="s">
        <v>6613</v>
      </c>
      <c r="C1651" s="1">
        <v>42128</v>
      </c>
      <c r="D1651" s="1">
        <v>42129</v>
      </c>
      <c r="E1651" t="s">
        <v>187</v>
      </c>
      <c r="F1651" t="s">
        <v>1348</v>
      </c>
      <c r="G1651" t="s">
        <v>1349</v>
      </c>
      <c r="H1651" t="s">
        <v>40</v>
      </c>
      <c r="I1651" t="s">
        <v>26</v>
      </c>
      <c r="J1651" t="s">
        <v>6614</v>
      </c>
      <c r="K1651" t="s">
        <v>210</v>
      </c>
      <c r="L1651">
        <v>60477</v>
      </c>
      <c r="M1651" t="s">
        <v>104</v>
      </c>
      <c r="N1651" t="s">
        <v>2893</v>
      </c>
      <c r="O1651" t="s">
        <v>31</v>
      </c>
      <c r="P1651" t="s">
        <v>64</v>
      </c>
      <c r="Q1651" t="s">
        <v>924</v>
      </c>
      <c r="R1651">
        <v>22.288</v>
      </c>
      <c r="S1651">
        <v>7</v>
      </c>
      <c r="T1651">
        <v>0.6</v>
      </c>
      <c r="U1651">
        <v>-8.9152000000000005</v>
      </c>
    </row>
    <row r="1652" spans="1:21" x14ac:dyDescent="0.3">
      <c r="A1652">
        <v>3381</v>
      </c>
      <c r="B1652" t="s">
        <v>6597</v>
      </c>
      <c r="C1652" s="1">
        <v>43062</v>
      </c>
      <c r="D1652" s="1">
        <v>43063</v>
      </c>
      <c r="E1652" t="s">
        <v>187</v>
      </c>
      <c r="F1652" t="s">
        <v>1244</v>
      </c>
      <c r="G1652" t="s">
        <v>1245</v>
      </c>
      <c r="H1652" t="s">
        <v>25</v>
      </c>
      <c r="I1652" t="s">
        <v>26</v>
      </c>
      <c r="J1652" t="s">
        <v>145</v>
      </c>
      <c r="K1652" t="s">
        <v>146</v>
      </c>
      <c r="L1652">
        <v>19120</v>
      </c>
      <c r="M1652" t="s">
        <v>147</v>
      </c>
      <c r="N1652" t="s">
        <v>6598</v>
      </c>
      <c r="O1652" t="s">
        <v>31</v>
      </c>
      <c r="P1652" t="s">
        <v>64</v>
      </c>
      <c r="Q1652" t="s">
        <v>6599</v>
      </c>
      <c r="R1652">
        <v>24.047999999999998</v>
      </c>
      <c r="S1652">
        <v>9</v>
      </c>
      <c r="T1652">
        <v>0.2</v>
      </c>
      <c r="U1652">
        <v>7.2144000000000004</v>
      </c>
    </row>
    <row r="1653" spans="1:21" x14ac:dyDescent="0.3">
      <c r="A1653">
        <v>3374</v>
      </c>
      <c r="B1653" t="s">
        <v>6588</v>
      </c>
      <c r="C1653" s="1">
        <v>42342</v>
      </c>
      <c r="D1653" s="1">
        <v>42348</v>
      </c>
      <c r="E1653" t="s">
        <v>49</v>
      </c>
      <c r="F1653" t="s">
        <v>50</v>
      </c>
      <c r="G1653" t="s">
        <v>51</v>
      </c>
      <c r="H1653" t="s">
        <v>25</v>
      </c>
      <c r="I1653" t="s">
        <v>26</v>
      </c>
      <c r="J1653" t="s">
        <v>6109</v>
      </c>
      <c r="K1653" t="s">
        <v>266</v>
      </c>
      <c r="L1653">
        <v>11550</v>
      </c>
      <c r="M1653" t="s">
        <v>147</v>
      </c>
      <c r="N1653" t="s">
        <v>6165</v>
      </c>
      <c r="O1653" t="s">
        <v>31</v>
      </c>
      <c r="P1653" t="s">
        <v>64</v>
      </c>
      <c r="Q1653" t="s">
        <v>6166</v>
      </c>
      <c r="R1653">
        <v>28.44</v>
      </c>
      <c r="S1653">
        <v>3</v>
      </c>
      <c r="T1653">
        <v>0</v>
      </c>
      <c r="U1653">
        <v>11.375999999999999</v>
      </c>
    </row>
    <row r="1654" spans="1:21" x14ac:dyDescent="0.3">
      <c r="A1654">
        <v>3365</v>
      </c>
      <c r="B1654" t="s">
        <v>6578</v>
      </c>
      <c r="C1654" s="1">
        <v>42567</v>
      </c>
      <c r="D1654" s="1">
        <v>42569</v>
      </c>
      <c r="E1654" t="s">
        <v>22</v>
      </c>
      <c r="F1654" t="s">
        <v>3915</v>
      </c>
      <c r="G1654" t="s">
        <v>3916</v>
      </c>
      <c r="H1654" t="s">
        <v>40</v>
      </c>
      <c r="I1654" t="s">
        <v>26</v>
      </c>
      <c r="J1654" t="s">
        <v>183</v>
      </c>
      <c r="K1654" t="s">
        <v>103</v>
      </c>
      <c r="L1654">
        <v>77036</v>
      </c>
      <c r="M1654" t="s">
        <v>104</v>
      </c>
      <c r="N1654" t="s">
        <v>2893</v>
      </c>
      <c r="O1654" t="s">
        <v>31</v>
      </c>
      <c r="P1654" t="s">
        <v>64</v>
      </c>
      <c r="Q1654" t="s">
        <v>924</v>
      </c>
      <c r="R1654">
        <v>9.5519999999999996</v>
      </c>
      <c r="S1654">
        <v>3</v>
      </c>
      <c r="T1654">
        <v>0.6</v>
      </c>
      <c r="U1654">
        <v>-3.8208000000000002</v>
      </c>
    </row>
    <row r="1655" spans="1:21" x14ac:dyDescent="0.3">
      <c r="A1655">
        <v>3362</v>
      </c>
      <c r="B1655" t="s">
        <v>6573</v>
      </c>
      <c r="C1655" s="1">
        <v>42159</v>
      </c>
      <c r="D1655" s="1">
        <v>42163</v>
      </c>
      <c r="E1655" t="s">
        <v>22</v>
      </c>
      <c r="F1655" t="s">
        <v>3614</v>
      </c>
      <c r="G1655" t="s">
        <v>3615</v>
      </c>
      <c r="H1655" t="s">
        <v>101</v>
      </c>
      <c r="I1655" t="s">
        <v>26</v>
      </c>
      <c r="J1655" t="s">
        <v>265</v>
      </c>
      <c r="K1655" t="s">
        <v>266</v>
      </c>
      <c r="L1655">
        <v>10024</v>
      </c>
      <c r="M1655" t="s">
        <v>147</v>
      </c>
      <c r="N1655" t="s">
        <v>6574</v>
      </c>
      <c r="O1655" t="s">
        <v>31</v>
      </c>
      <c r="P1655" t="s">
        <v>64</v>
      </c>
      <c r="Q1655" t="s">
        <v>6575</v>
      </c>
      <c r="R1655">
        <v>35.28</v>
      </c>
      <c r="S1655">
        <v>3</v>
      </c>
      <c r="T1655">
        <v>0</v>
      </c>
      <c r="U1655">
        <v>11.995200000000001</v>
      </c>
    </row>
    <row r="1656" spans="1:21" x14ac:dyDescent="0.3">
      <c r="A1656">
        <v>3337</v>
      </c>
      <c r="B1656" t="s">
        <v>6550</v>
      </c>
      <c r="C1656" s="1">
        <v>42968</v>
      </c>
      <c r="D1656" s="1">
        <v>42969</v>
      </c>
      <c r="E1656" t="s">
        <v>187</v>
      </c>
      <c r="F1656" t="s">
        <v>6551</v>
      </c>
      <c r="G1656" t="s">
        <v>6552</v>
      </c>
      <c r="H1656" t="s">
        <v>25</v>
      </c>
      <c r="I1656" t="s">
        <v>26</v>
      </c>
      <c r="J1656" t="s">
        <v>3206</v>
      </c>
      <c r="K1656" t="s">
        <v>42</v>
      </c>
      <c r="L1656">
        <v>94601</v>
      </c>
      <c r="M1656" t="s">
        <v>43</v>
      </c>
      <c r="N1656" t="s">
        <v>6553</v>
      </c>
      <c r="O1656" t="s">
        <v>31</v>
      </c>
      <c r="P1656" t="s">
        <v>64</v>
      </c>
      <c r="Q1656" t="s">
        <v>6554</v>
      </c>
      <c r="R1656">
        <v>129.91999999999999</v>
      </c>
      <c r="S1656">
        <v>4</v>
      </c>
      <c r="T1656">
        <v>0</v>
      </c>
      <c r="U1656">
        <v>10.393599999999999</v>
      </c>
    </row>
    <row r="1657" spans="1:21" x14ac:dyDescent="0.3">
      <c r="A1657">
        <v>3334</v>
      </c>
      <c r="B1657" t="s">
        <v>6545</v>
      </c>
      <c r="C1657" s="1">
        <v>43083</v>
      </c>
      <c r="D1657" s="1">
        <v>43089</v>
      </c>
      <c r="E1657" t="s">
        <v>49</v>
      </c>
      <c r="F1657" t="s">
        <v>394</v>
      </c>
      <c r="G1657" t="s">
        <v>395</v>
      </c>
      <c r="H1657" t="s">
        <v>101</v>
      </c>
      <c r="I1657" t="s">
        <v>26</v>
      </c>
      <c r="J1657" t="s">
        <v>302</v>
      </c>
      <c r="K1657" t="s">
        <v>210</v>
      </c>
      <c r="L1657">
        <v>60653</v>
      </c>
      <c r="M1657" t="s">
        <v>104</v>
      </c>
      <c r="N1657" t="s">
        <v>6548</v>
      </c>
      <c r="O1657" t="s">
        <v>31</v>
      </c>
      <c r="P1657" t="s">
        <v>64</v>
      </c>
      <c r="Q1657" t="s">
        <v>6549</v>
      </c>
      <c r="R1657">
        <v>2.032</v>
      </c>
      <c r="S1657">
        <v>1</v>
      </c>
      <c r="T1657">
        <v>0.6</v>
      </c>
      <c r="U1657">
        <v>-1.3208</v>
      </c>
    </row>
    <row r="1658" spans="1:21" x14ac:dyDescent="0.3">
      <c r="A1658">
        <v>3324</v>
      </c>
      <c r="B1658" t="s">
        <v>6541</v>
      </c>
      <c r="C1658" s="1">
        <v>42208</v>
      </c>
      <c r="D1658" s="1">
        <v>42212</v>
      </c>
      <c r="E1658" t="s">
        <v>49</v>
      </c>
      <c r="F1658" t="s">
        <v>2288</v>
      </c>
      <c r="G1658" t="s">
        <v>2289</v>
      </c>
      <c r="H1658" t="s">
        <v>101</v>
      </c>
      <c r="I1658" t="s">
        <v>26</v>
      </c>
      <c r="J1658" t="s">
        <v>265</v>
      </c>
      <c r="K1658" t="s">
        <v>266</v>
      </c>
      <c r="L1658">
        <v>10009</v>
      </c>
      <c r="M1658" t="s">
        <v>147</v>
      </c>
      <c r="N1658" t="s">
        <v>2311</v>
      </c>
      <c r="O1658" t="s">
        <v>31</v>
      </c>
      <c r="P1658" t="s">
        <v>64</v>
      </c>
      <c r="Q1658" t="s">
        <v>2312</v>
      </c>
      <c r="R1658">
        <v>128.82</v>
      </c>
      <c r="S1658">
        <v>3</v>
      </c>
      <c r="T1658">
        <v>0</v>
      </c>
      <c r="U1658">
        <v>50.239800000000002</v>
      </c>
    </row>
    <row r="1659" spans="1:21" x14ac:dyDescent="0.3">
      <c r="A1659">
        <v>3317</v>
      </c>
      <c r="B1659" t="s">
        <v>6536</v>
      </c>
      <c r="C1659" s="1">
        <v>43049</v>
      </c>
      <c r="D1659" s="1">
        <v>43054</v>
      </c>
      <c r="E1659" t="s">
        <v>22</v>
      </c>
      <c r="F1659" t="s">
        <v>4144</v>
      </c>
      <c r="G1659" t="s">
        <v>4145</v>
      </c>
      <c r="H1659" t="s">
        <v>40</v>
      </c>
      <c r="I1659" t="s">
        <v>26</v>
      </c>
      <c r="J1659" t="s">
        <v>2897</v>
      </c>
      <c r="K1659" t="s">
        <v>103</v>
      </c>
      <c r="L1659">
        <v>78664</v>
      </c>
      <c r="M1659" t="s">
        <v>104</v>
      </c>
      <c r="N1659" t="s">
        <v>5351</v>
      </c>
      <c r="O1659" t="s">
        <v>31</v>
      </c>
      <c r="P1659" t="s">
        <v>64</v>
      </c>
      <c r="Q1659" t="s">
        <v>5352</v>
      </c>
      <c r="R1659">
        <v>341.96</v>
      </c>
      <c r="S1659">
        <v>5</v>
      </c>
      <c r="T1659">
        <v>0.6</v>
      </c>
      <c r="U1659">
        <v>-427.45</v>
      </c>
    </row>
    <row r="1660" spans="1:21" x14ac:dyDescent="0.3">
      <c r="A1660">
        <v>3312</v>
      </c>
      <c r="B1660" t="s">
        <v>6533</v>
      </c>
      <c r="C1660" s="1">
        <v>42449</v>
      </c>
      <c r="D1660" s="1">
        <v>42454</v>
      </c>
      <c r="E1660" t="s">
        <v>22</v>
      </c>
      <c r="F1660" t="s">
        <v>6427</v>
      </c>
      <c r="G1660" t="s">
        <v>6428</v>
      </c>
      <c r="H1660" t="s">
        <v>40</v>
      </c>
      <c r="I1660" t="s">
        <v>26</v>
      </c>
      <c r="J1660" t="s">
        <v>3490</v>
      </c>
      <c r="K1660" t="s">
        <v>1491</v>
      </c>
      <c r="L1660">
        <v>39503</v>
      </c>
      <c r="M1660" t="s">
        <v>29</v>
      </c>
      <c r="N1660" t="s">
        <v>3477</v>
      </c>
      <c r="O1660" t="s">
        <v>31</v>
      </c>
      <c r="P1660" t="s">
        <v>64</v>
      </c>
      <c r="Q1660" t="s">
        <v>3478</v>
      </c>
      <c r="R1660">
        <v>86.45</v>
      </c>
      <c r="S1660">
        <v>7</v>
      </c>
      <c r="T1660">
        <v>0</v>
      </c>
      <c r="U1660">
        <v>38.037999999999997</v>
      </c>
    </row>
    <row r="1661" spans="1:21" x14ac:dyDescent="0.3">
      <c r="A1661">
        <v>3303</v>
      </c>
      <c r="B1661" t="s">
        <v>6527</v>
      </c>
      <c r="C1661" s="1">
        <v>41961</v>
      </c>
      <c r="D1661" s="1">
        <v>41965</v>
      </c>
      <c r="E1661" t="s">
        <v>49</v>
      </c>
      <c r="F1661" t="s">
        <v>1956</v>
      </c>
      <c r="G1661" t="s">
        <v>1957</v>
      </c>
      <c r="H1661" t="s">
        <v>25</v>
      </c>
      <c r="I1661" t="s">
        <v>26</v>
      </c>
      <c r="J1661" t="s">
        <v>145</v>
      </c>
      <c r="K1661" t="s">
        <v>146</v>
      </c>
      <c r="L1661">
        <v>19140</v>
      </c>
      <c r="M1661" t="s">
        <v>147</v>
      </c>
      <c r="N1661" t="s">
        <v>3936</v>
      </c>
      <c r="O1661" t="s">
        <v>31</v>
      </c>
      <c r="P1661" t="s">
        <v>64</v>
      </c>
      <c r="Q1661" t="s">
        <v>5154</v>
      </c>
      <c r="R1661">
        <v>60.311999999999998</v>
      </c>
      <c r="S1661">
        <v>3</v>
      </c>
      <c r="T1661">
        <v>0.2</v>
      </c>
      <c r="U1661">
        <v>5.2773000000000003</v>
      </c>
    </row>
    <row r="1662" spans="1:21" x14ac:dyDescent="0.3">
      <c r="A1662">
        <v>3294</v>
      </c>
      <c r="B1662" t="s">
        <v>6520</v>
      </c>
      <c r="C1662" s="1">
        <v>41999</v>
      </c>
      <c r="D1662" s="1">
        <v>42003</v>
      </c>
      <c r="E1662" t="s">
        <v>49</v>
      </c>
      <c r="F1662" t="s">
        <v>2039</v>
      </c>
      <c r="G1662" t="s">
        <v>2040</v>
      </c>
      <c r="H1662" t="s">
        <v>25</v>
      </c>
      <c r="I1662" t="s">
        <v>26</v>
      </c>
      <c r="J1662" t="s">
        <v>949</v>
      </c>
      <c r="K1662" t="s">
        <v>42</v>
      </c>
      <c r="L1662">
        <v>92024</v>
      </c>
      <c r="M1662" t="s">
        <v>43</v>
      </c>
      <c r="N1662" t="s">
        <v>3323</v>
      </c>
      <c r="O1662" t="s">
        <v>31</v>
      </c>
      <c r="P1662" t="s">
        <v>64</v>
      </c>
      <c r="Q1662" t="s">
        <v>3324</v>
      </c>
      <c r="R1662">
        <v>3.48</v>
      </c>
      <c r="S1662">
        <v>2</v>
      </c>
      <c r="T1662">
        <v>0</v>
      </c>
      <c r="U1662">
        <v>1.1135999999999999</v>
      </c>
    </row>
    <row r="1663" spans="1:21" x14ac:dyDescent="0.3">
      <c r="A1663">
        <v>3284</v>
      </c>
      <c r="B1663" t="s">
        <v>6510</v>
      </c>
      <c r="C1663" s="1">
        <v>41912</v>
      </c>
      <c r="D1663" s="1">
        <v>41918</v>
      </c>
      <c r="E1663" t="s">
        <v>49</v>
      </c>
      <c r="F1663" t="s">
        <v>1625</v>
      </c>
      <c r="G1663" t="s">
        <v>1626</v>
      </c>
      <c r="H1663" t="s">
        <v>40</v>
      </c>
      <c r="I1663" t="s">
        <v>26</v>
      </c>
      <c r="J1663" t="s">
        <v>265</v>
      </c>
      <c r="K1663" t="s">
        <v>266</v>
      </c>
      <c r="L1663">
        <v>10035</v>
      </c>
      <c r="M1663" t="s">
        <v>147</v>
      </c>
      <c r="N1663" t="s">
        <v>2073</v>
      </c>
      <c r="O1663" t="s">
        <v>31</v>
      </c>
      <c r="P1663" t="s">
        <v>64</v>
      </c>
      <c r="Q1663" t="s">
        <v>2074</v>
      </c>
      <c r="R1663">
        <v>15.24</v>
      </c>
      <c r="S1663">
        <v>3</v>
      </c>
      <c r="T1663">
        <v>0</v>
      </c>
      <c r="U1663">
        <v>5.1816000000000004</v>
      </c>
    </row>
    <row r="1664" spans="1:21" x14ac:dyDescent="0.3">
      <c r="A1664">
        <v>1799</v>
      </c>
      <c r="B1664" t="s">
        <v>4542</v>
      </c>
      <c r="C1664" s="1">
        <v>42558</v>
      </c>
      <c r="D1664" s="1">
        <v>42562</v>
      </c>
      <c r="E1664" t="s">
        <v>49</v>
      </c>
      <c r="F1664" t="s">
        <v>4476</v>
      </c>
      <c r="G1664" t="s">
        <v>4477</v>
      </c>
      <c r="H1664" t="s">
        <v>25</v>
      </c>
      <c r="I1664" t="s">
        <v>26</v>
      </c>
      <c r="J1664" t="s">
        <v>630</v>
      </c>
      <c r="K1664" t="s">
        <v>42</v>
      </c>
      <c r="L1664">
        <v>95123</v>
      </c>
      <c r="M1664" t="s">
        <v>43</v>
      </c>
      <c r="N1664" t="s">
        <v>1879</v>
      </c>
      <c r="O1664" t="s">
        <v>31</v>
      </c>
      <c r="P1664" t="s">
        <v>64</v>
      </c>
      <c r="Q1664" t="s">
        <v>1880</v>
      </c>
      <c r="R1664">
        <v>215.65</v>
      </c>
      <c r="S1664">
        <v>5</v>
      </c>
      <c r="T1664">
        <v>0</v>
      </c>
      <c r="U1664">
        <v>73.320999999999998</v>
      </c>
    </row>
    <row r="1665" spans="1:21" x14ac:dyDescent="0.3">
      <c r="A1665">
        <v>3252</v>
      </c>
      <c r="B1665" t="s">
        <v>6478</v>
      </c>
      <c r="C1665" s="1">
        <v>42842</v>
      </c>
      <c r="D1665" s="1">
        <v>42844</v>
      </c>
      <c r="E1665" t="s">
        <v>187</v>
      </c>
      <c r="F1665" t="s">
        <v>6479</v>
      </c>
      <c r="G1665" t="s">
        <v>6480</v>
      </c>
      <c r="H1665" t="s">
        <v>25</v>
      </c>
      <c r="I1665" t="s">
        <v>26</v>
      </c>
      <c r="J1665" t="s">
        <v>145</v>
      </c>
      <c r="K1665" t="s">
        <v>146</v>
      </c>
      <c r="L1665">
        <v>19120</v>
      </c>
      <c r="M1665" t="s">
        <v>147</v>
      </c>
      <c r="N1665" t="s">
        <v>3936</v>
      </c>
      <c r="O1665" t="s">
        <v>31</v>
      </c>
      <c r="P1665" t="s">
        <v>64</v>
      </c>
      <c r="Q1665" t="s">
        <v>5154</v>
      </c>
      <c r="R1665">
        <v>60.311999999999998</v>
      </c>
      <c r="S1665">
        <v>3</v>
      </c>
      <c r="T1665">
        <v>0.2</v>
      </c>
      <c r="U1665">
        <v>5.2773000000000003</v>
      </c>
    </row>
    <row r="1666" spans="1:21" x14ac:dyDescent="0.3">
      <c r="A1666">
        <v>1802</v>
      </c>
      <c r="B1666" t="s">
        <v>4548</v>
      </c>
      <c r="C1666" s="1">
        <v>42687</v>
      </c>
      <c r="D1666" s="1">
        <v>42693</v>
      </c>
      <c r="E1666" t="s">
        <v>49</v>
      </c>
      <c r="F1666" t="s">
        <v>1865</v>
      </c>
      <c r="G1666" t="s">
        <v>1866</v>
      </c>
      <c r="H1666" t="s">
        <v>101</v>
      </c>
      <c r="I1666" t="s">
        <v>26</v>
      </c>
      <c r="J1666" t="s">
        <v>1564</v>
      </c>
      <c r="K1666" t="s">
        <v>95</v>
      </c>
      <c r="L1666">
        <v>98002</v>
      </c>
      <c r="M1666" t="s">
        <v>43</v>
      </c>
      <c r="N1666" t="s">
        <v>3964</v>
      </c>
      <c r="O1666" t="s">
        <v>31</v>
      </c>
      <c r="P1666" t="s">
        <v>64</v>
      </c>
      <c r="Q1666" t="s">
        <v>3965</v>
      </c>
      <c r="R1666">
        <v>4.18</v>
      </c>
      <c r="S1666">
        <v>1</v>
      </c>
      <c r="T1666">
        <v>0</v>
      </c>
      <c r="U1666">
        <v>1.5047999999999999</v>
      </c>
    </row>
    <row r="1667" spans="1:21" x14ac:dyDescent="0.3">
      <c r="A1667">
        <v>3241</v>
      </c>
      <c r="B1667" t="s">
        <v>6460</v>
      </c>
      <c r="C1667" s="1">
        <v>42694</v>
      </c>
      <c r="D1667" s="1">
        <v>42701</v>
      </c>
      <c r="E1667" t="s">
        <v>49</v>
      </c>
      <c r="F1667" t="s">
        <v>6461</v>
      </c>
      <c r="G1667" t="s">
        <v>6462</v>
      </c>
      <c r="H1667" t="s">
        <v>40</v>
      </c>
      <c r="I1667" t="s">
        <v>26</v>
      </c>
      <c r="J1667" t="s">
        <v>183</v>
      </c>
      <c r="K1667" t="s">
        <v>103</v>
      </c>
      <c r="L1667">
        <v>77095</v>
      </c>
      <c r="M1667" t="s">
        <v>104</v>
      </c>
      <c r="N1667" t="s">
        <v>1286</v>
      </c>
      <c r="O1667" t="s">
        <v>31</v>
      </c>
      <c r="P1667" t="s">
        <v>64</v>
      </c>
      <c r="Q1667" t="s">
        <v>1287</v>
      </c>
      <c r="R1667">
        <v>7.0679999999999996</v>
      </c>
      <c r="S1667">
        <v>3</v>
      </c>
      <c r="T1667">
        <v>0.6</v>
      </c>
      <c r="U1667">
        <v>-2.8271999999999999</v>
      </c>
    </row>
    <row r="1668" spans="1:21" x14ac:dyDescent="0.3">
      <c r="A1668">
        <v>3231</v>
      </c>
      <c r="B1668" t="s">
        <v>6451</v>
      </c>
      <c r="C1668" s="1">
        <v>42979</v>
      </c>
      <c r="D1668" s="1">
        <v>42983</v>
      </c>
      <c r="E1668" t="s">
        <v>22</v>
      </c>
      <c r="F1668" t="s">
        <v>1758</v>
      </c>
      <c r="G1668" t="s">
        <v>1759</v>
      </c>
      <c r="H1668" t="s">
        <v>25</v>
      </c>
      <c r="I1668" t="s">
        <v>26</v>
      </c>
      <c r="J1668" t="s">
        <v>265</v>
      </c>
      <c r="K1668" t="s">
        <v>266</v>
      </c>
      <c r="L1668">
        <v>10009</v>
      </c>
      <c r="M1668" t="s">
        <v>147</v>
      </c>
      <c r="N1668" t="s">
        <v>3642</v>
      </c>
      <c r="O1668" t="s">
        <v>31</v>
      </c>
      <c r="P1668" t="s">
        <v>64</v>
      </c>
      <c r="Q1668" t="s">
        <v>3643</v>
      </c>
      <c r="R1668">
        <v>114.9</v>
      </c>
      <c r="S1668">
        <v>5</v>
      </c>
      <c r="T1668">
        <v>0</v>
      </c>
      <c r="U1668">
        <v>39.066000000000003</v>
      </c>
    </row>
    <row r="1669" spans="1:21" x14ac:dyDescent="0.3">
      <c r="A1669">
        <v>3207</v>
      </c>
      <c r="B1669" t="s">
        <v>6430</v>
      </c>
      <c r="C1669" s="1">
        <v>41953</v>
      </c>
      <c r="D1669" s="1">
        <v>41959</v>
      </c>
      <c r="E1669" t="s">
        <v>49</v>
      </c>
      <c r="F1669" t="s">
        <v>665</v>
      </c>
      <c r="G1669" t="s">
        <v>666</v>
      </c>
      <c r="H1669" t="s">
        <v>25</v>
      </c>
      <c r="I1669" t="s">
        <v>26</v>
      </c>
      <c r="J1669" t="s">
        <v>949</v>
      </c>
      <c r="K1669" t="s">
        <v>42</v>
      </c>
      <c r="L1669">
        <v>92037</v>
      </c>
      <c r="M1669" t="s">
        <v>43</v>
      </c>
      <c r="N1669" t="s">
        <v>3439</v>
      </c>
      <c r="O1669" t="s">
        <v>31</v>
      </c>
      <c r="P1669" t="s">
        <v>64</v>
      </c>
      <c r="Q1669" t="s">
        <v>3440</v>
      </c>
      <c r="R1669">
        <v>53.2</v>
      </c>
      <c r="S1669">
        <v>5</v>
      </c>
      <c r="T1669">
        <v>0</v>
      </c>
      <c r="U1669">
        <v>14.896000000000001</v>
      </c>
    </row>
    <row r="1670" spans="1:21" x14ac:dyDescent="0.3">
      <c r="A1670">
        <v>3205</v>
      </c>
      <c r="B1670" t="s">
        <v>6430</v>
      </c>
      <c r="C1670" s="1">
        <v>41953</v>
      </c>
      <c r="D1670" s="1">
        <v>41959</v>
      </c>
      <c r="E1670" t="s">
        <v>49</v>
      </c>
      <c r="F1670" t="s">
        <v>665</v>
      </c>
      <c r="G1670" t="s">
        <v>666</v>
      </c>
      <c r="H1670" t="s">
        <v>25</v>
      </c>
      <c r="I1670" t="s">
        <v>26</v>
      </c>
      <c r="J1670" t="s">
        <v>949</v>
      </c>
      <c r="K1670" t="s">
        <v>42</v>
      </c>
      <c r="L1670">
        <v>92037</v>
      </c>
      <c r="M1670" t="s">
        <v>43</v>
      </c>
      <c r="N1670" t="s">
        <v>297</v>
      </c>
      <c r="O1670" t="s">
        <v>31</v>
      </c>
      <c r="P1670" t="s">
        <v>64</v>
      </c>
      <c r="Q1670" t="s">
        <v>298</v>
      </c>
      <c r="R1670">
        <v>39.880000000000003</v>
      </c>
      <c r="S1670">
        <v>2</v>
      </c>
      <c r="T1670">
        <v>0</v>
      </c>
      <c r="U1670">
        <v>11.166399999999999</v>
      </c>
    </row>
    <row r="1671" spans="1:21" x14ac:dyDescent="0.3">
      <c r="A1671">
        <v>1810</v>
      </c>
      <c r="B1671" t="s">
        <v>4559</v>
      </c>
      <c r="C1671" s="1">
        <v>42666</v>
      </c>
      <c r="D1671" s="1">
        <v>42672</v>
      </c>
      <c r="E1671" t="s">
        <v>49</v>
      </c>
      <c r="F1671" t="s">
        <v>820</v>
      </c>
      <c r="G1671" t="s">
        <v>821</v>
      </c>
      <c r="H1671" t="s">
        <v>40</v>
      </c>
      <c r="I1671" t="s">
        <v>26</v>
      </c>
      <c r="J1671" t="s">
        <v>302</v>
      </c>
      <c r="K1671" t="s">
        <v>210</v>
      </c>
      <c r="L1671">
        <v>60610</v>
      </c>
      <c r="M1671" t="s">
        <v>104</v>
      </c>
      <c r="N1671" t="s">
        <v>4560</v>
      </c>
      <c r="O1671" t="s">
        <v>31</v>
      </c>
      <c r="P1671" t="s">
        <v>64</v>
      </c>
      <c r="Q1671" t="s">
        <v>4561</v>
      </c>
      <c r="R1671">
        <v>16.155999999999999</v>
      </c>
      <c r="S1671">
        <v>7</v>
      </c>
      <c r="T1671">
        <v>0.6</v>
      </c>
      <c r="U1671">
        <v>-12.117000000000001</v>
      </c>
    </row>
    <row r="1672" spans="1:21" x14ac:dyDescent="0.3">
      <c r="A1672">
        <v>3201</v>
      </c>
      <c r="B1672" t="s">
        <v>6429</v>
      </c>
      <c r="C1672" s="1">
        <v>41777</v>
      </c>
      <c r="D1672" s="1">
        <v>41779</v>
      </c>
      <c r="E1672" t="s">
        <v>22</v>
      </c>
      <c r="F1672" t="s">
        <v>655</v>
      </c>
      <c r="G1672" t="s">
        <v>656</v>
      </c>
      <c r="H1672" t="s">
        <v>25</v>
      </c>
      <c r="I1672" t="s">
        <v>26</v>
      </c>
      <c r="J1672" t="s">
        <v>802</v>
      </c>
      <c r="K1672" t="s">
        <v>497</v>
      </c>
      <c r="L1672">
        <v>44312</v>
      </c>
      <c r="M1672" t="s">
        <v>147</v>
      </c>
      <c r="N1672" t="s">
        <v>5278</v>
      </c>
      <c r="O1672" t="s">
        <v>31</v>
      </c>
      <c r="P1672" t="s">
        <v>64</v>
      </c>
      <c r="Q1672" t="s">
        <v>5279</v>
      </c>
      <c r="R1672">
        <v>149.232</v>
      </c>
      <c r="S1672">
        <v>3</v>
      </c>
      <c r="T1672">
        <v>0.2</v>
      </c>
      <c r="U1672">
        <v>3.7307999999999999</v>
      </c>
    </row>
    <row r="1673" spans="1:21" x14ac:dyDescent="0.3">
      <c r="A1673">
        <v>1813</v>
      </c>
      <c r="B1673" t="s">
        <v>4565</v>
      </c>
      <c r="C1673" s="1">
        <v>43059</v>
      </c>
      <c r="D1673" s="1">
        <v>43065</v>
      </c>
      <c r="E1673" t="s">
        <v>49</v>
      </c>
      <c r="F1673" t="s">
        <v>4566</v>
      </c>
      <c r="G1673" t="s">
        <v>4567</v>
      </c>
      <c r="H1673" t="s">
        <v>25</v>
      </c>
      <c r="I1673" t="s">
        <v>26</v>
      </c>
      <c r="J1673" t="s">
        <v>606</v>
      </c>
      <c r="K1673" t="s">
        <v>497</v>
      </c>
      <c r="L1673">
        <v>43055</v>
      </c>
      <c r="M1673" t="s">
        <v>147</v>
      </c>
      <c r="N1673" t="s">
        <v>1102</v>
      </c>
      <c r="O1673" t="s">
        <v>31</v>
      </c>
      <c r="P1673" t="s">
        <v>64</v>
      </c>
      <c r="Q1673" t="s">
        <v>1103</v>
      </c>
      <c r="R1673">
        <v>77.599999999999994</v>
      </c>
      <c r="S1673">
        <v>5</v>
      </c>
      <c r="T1673">
        <v>0.2</v>
      </c>
      <c r="U1673">
        <v>28.13</v>
      </c>
    </row>
    <row r="1674" spans="1:21" x14ac:dyDescent="0.3">
      <c r="A1674">
        <v>1814</v>
      </c>
      <c r="B1674" t="s">
        <v>4565</v>
      </c>
      <c r="C1674" s="1">
        <v>43059</v>
      </c>
      <c r="D1674" s="1">
        <v>43065</v>
      </c>
      <c r="E1674" t="s">
        <v>49</v>
      </c>
      <c r="F1674" t="s">
        <v>4566</v>
      </c>
      <c r="G1674" t="s">
        <v>4567</v>
      </c>
      <c r="H1674" t="s">
        <v>25</v>
      </c>
      <c r="I1674" t="s">
        <v>26</v>
      </c>
      <c r="J1674" t="s">
        <v>606</v>
      </c>
      <c r="K1674" t="s">
        <v>497</v>
      </c>
      <c r="L1674">
        <v>43055</v>
      </c>
      <c r="M1674" t="s">
        <v>147</v>
      </c>
      <c r="N1674" t="s">
        <v>1559</v>
      </c>
      <c r="O1674" t="s">
        <v>31</v>
      </c>
      <c r="P1674" t="s">
        <v>64</v>
      </c>
      <c r="Q1674" t="s">
        <v>1560</v>
      </c>
      <c r="R1674">
        <v>4.6559999999999997</v>
      </c>
      <c r="S1674">
        <v>2</v>
      </c>
      <c r="T1674">
        <v>0.2</v>
      </c>
      <c r="U1674">
        <v>1.5713999999999999</v>
      </c>
    </row>
    <row r="1675" spans="1:21" x14ac:dyDescent="0.3">
      <c r="A1675">
        <v>3180</v>
      </c>
      <c r="B1675" t="s">
        <v>6400</v>
      </c>
      <c r="C1675" s="1">
        <v>43074</v>
      </c>
      <c r="D1675" s="1">
        <v>43080</v>
      </c>
      <c r="E1675" t="s">
        <v>49</v>
      </c>
      <c r="F1675" t="s">
        <v>3526</v>
      </c>
      <c r="G1675" t="s">
        <v>3527</v>
      </c>
      <c r="H1675" t="s">
        <v>40</v>
      </c>
      <c r="I1675" t="s">
        <v>26</v>
      </c>
      <c r="J1675" t="s">
        <v>265</v>
      </c>
      <c r="K1675" t="s">
        <v>266</v>
      </c>
      <c r="L1675">
        <v>10011</v>
      </c>
      <c r="M1675" t="s">
        <v>147</v>
      </c>
      <c r="N1675" t="s">
        <v>607</v>
      </c>
      <c r="O1675" t="s">
        <v>31</v>
      </c>
      <c r="P1675" t="s">
        <v>64</v>
      </c>
      <c r="Q1675" t="s">
        <v>608</v>
      </c>
      <c r="R1675">
        <v>58.68</v>
      </c>
      <c r="S1675">
        <v>2</v>
      </c>
      <c r="T1675">
        <v>0</v>
      </c>
      <c r="U1675">
        <v>18.190799999999999</v>
      </c>
    </row>
    <row r="1676" spans="1:21" x14ac:dyDescent="0.3">
      <c r="A1676">
        <v>3179</v>
      </c>
      <c r="B1676" t="s">
        <v>6400</v>
      </c>
      <c r="C1676" s="1">
        <v>43074</v>
      </c>
      <c r="D1676" s="1">
        <v>43080</v>
      </c>
      <c r="E1676" t="s">
        <v>49</v>
      </c>
      <c r="F1676" t="s">
        <v>3526</v>
      </c>
      <c r="G1676" t="s">
        <v>3527</v>
      </c>
      <c r="H1676" t="s">
        <v>40</v>
      </c>
      <c r="I1676" t="s">
        <v>26</v>
      </c>
      <c r="J1676" t="s">
        <v>265</v>
      </c>
      <c r="K1676" t="s">
        <v>266</v>
      </c>
      <c r="L1676">
        <v>10011</v>
      </c>
      <c r="M1676" t="s">
        <v>147</v>
      </c>
      <c r="N1676" t="s">
        <v>63</v>
      </c>
      <c r="O1676" t="s">
        <v>31</v>
      </c>
      <c r="P1676" t="s">
        <v>64</v>
      </c>
      <c r="Q1676" t="s">
        <v>65</v>
      </c>
      <c r="R1676">
        <v>20.94</v>
      </c>
      <c r="S1676">
        <v>3</v>
      </c>
      <c r="T1676">
        <v>0</v>
      </c>
      <c r="U1676">
        <v>6.0726000000000004</v>
      </c>
    </row>
    <row r="1677" spans="1:21" x14ac:dyDescent="0.3">
      <c r="A1677">
        <v>1820</v>
      </c>
      <c r="B1677" t="s">
        <v>4575</v>
      </c>
      <c r="C1677" s="1">
        <v>41784</v>
      </c>
      <c r="D1677" s="1">
        <v>41788</v>
      </c>
      <c r="E1677" t="s">
        <v>49</v>
      </c>
      <c r="F1677" t="s">
        <v>4576</v>
      </c>
      <c r="G1677" t="s">
        <v>4577</v>
      </c>
      <c r="H1677" t="s">
        <v>25</v>
      </c>
      <c r="I1677" t="s">
        <v>26</v>
      </c>
      <c r="J1677" t="s">
        <v>302</v>
      </c>
      <c r="K1677" t="s">
        <v>210</v>
      </c>
      <c r="L1677">
        <v>60623</v>
      </c>
      <c r="M1677" t="s">
        <v>104</v>
      </c>
      <c r="N1677" t="s">
        <v>4580</v>
      </c>
      <c r="O1677" t="s">
        <v>31</v>
      </c>
      <c r="P1677" t="s">
        <v>64</v>
      </c>
      <c r="Q1677" t="s">
        <v>4581</v>
      </c>
      <c r="R1677">
        <v>29.32</v>
      </c>
      <c r="S1677">
        <v>2</v>
      </c>
      <c r="T1677">
        <v>0.6</v>
      </c>
      <c r="U1677">
        <v>-24.189</v>
      </c>
    </row>
    <row r="1678" spans="1:21" x14ac:dyDescent="0.3">
      <c r="A1678">
        <v>3168</v>
      </c>
      <c r="B1678" t="s">
        <v>6391</v>
      </c>
      <c r="C1678" s="1">
        <v>42672</v>
      </c>
      <c r="D1678" s="1">
        <v>42674</v>
      </c>
      <c r="E1678" t="s">
        <v>187</v>
      </c>
      <c r="F1678" t="s">
        <v>1280</v>
      </c>
      <c r="G1678" t="s">
        <v>1281</v>
      </c>
      <c r="H1678" t="s">
        <v>25</v>
      </c>
      <c r="I1678" t="s">
        <v>26</v>
      </c>
      <c r="J1678" t="s">
        <v>3311</v>
      </c>
      <c r="K1678" t="s">
        <v>237</v>
      </c>
      <c r="L1678">
        <v>48911</v>
      </c>
      <c r="M1678" t="s">
        <v>104</v>
      </c>
      <c r="N1678" t="s">
        <v>1112</v>
      </c>
      <c r="O1678" t="s">
        <v>31</v>
      </c>
      <c r="P1678" t="s">
        <v>64</v>
      </c>
      <c r="Q1678" t="s">
        <v>1113</v>
      </c>
      <c r="R1678">
        <v>67</v>
      </c>
      <c r="S1678">
        <v>5</v>
      </c>
      <c r="T1678">
        <v>0</v>
      </c>
      <c r="U1678">
        <v>32.159999999999997</v>
      </c>
    </row>
    <row r="1679" spans="1:21" x14ac:dyDescent="0.3">
      <c r="A1679">
        <v>3154</v>
      </c>
      <c r="B1679" t="s">
        <v>6369</v>
      </c>
      <c r="C1679" s="1">
        <v>42353</v>
      </c>
      <c r="D1679" s="1">
        <v>42356</v>
      </c>
      <c r="E1679" t="s">
        <v>187</v>
      </c>
      <c r="F1679" t="s">
        <v>1489</v>
      </c>
      <c r="G1679" t="s">
        <v>1490</v>
      </c>
      <c r="H1679" t="s">
        <v>25</v>
      </c>
      <c r="I1679" t="s">
        <v>26</v>
      </c>
      <c r="J1679" t="s">
        <v>606</v>
      </c>
      <c r="K1679" t="s">
        <v>497</v>
      </c>
      <c r="L1679">
        <v>43055</v>
      </c>
      <c r="M1679" t="s">
        <v>147</v>
      </c>
      <c r="N1679" t="s">
        <v>1084</v>
      </c>
      <c r="O1679" t="s">
        <v>31</v>
      </c>
      <c r="P1679" t="s">
        <v>64</v>
      </c>
      <c r="Q1679" t="s">
        <v>1085</v>
      </c>
      <c r="R1679">
        <v>262.86399999999998</v>
      </c>
      <c r="S1679">
        <v>7</v>
      </c>
      <c r="T1679">
        <v>0.2</v>
      </c>
      <c r="U1679">
        <v>69.001800000000003</v>
      </c>
    </row>
    <row r="1680" spans="1:21" x14ac:dyDescent="0.3">
      <c r="A1680">
        <v>1826</v>
      </c>
      <c r="B1680" t="s">
        <v>4589</v>
      </c>
      <c r="C1680" s="1">
        <v>42726</v>
      </c>
      <c r="D1680" s="1">
        <v>42732</v>
      </c>
      <c r="E1680" t="s">
        <v>49</v>
      </c>
      <c r="F1680" t="s">
        <v>1678</v>
      </c>
      <c r="G1680" t="s">
        <v>1679</v>
      </c>
      <c r="H1680" t="s">
        <v>25</v>
      </c>
      <c r="I1680" t="s">
        <v>26</v>
      </c>
      <c r="J1680" t="s">
        <v>4590</v>
      </c>
      <c r="K1680" t="s">
        <v>419</v>
      </c>
      <c r="L1680">
        <v>97756</v>
      </c>
      <c r="M1680" t="s">
        <v>43</v>
      </c>
      <c r="N1680" t="s">
        <v>1365</v>
      </c>
      <c r="O1680" t="s">
        <v>31</v>
      </c>
      <c r="P1680" t="s">
        <v>64</v>
      </c>
      <c r="Q1680" t="s">
        <v>1366</v>
      </c>
      <c r="R1680">
        <v>11.84</v>
      </c>
      <c r="S1680">
        <v>4</v>
      </c>
      <c r="T1680">
        <v>0.2</v>
      </c>
      <c r="U1680">
        <v>3.1080000000000001</v>
      </c>
    </row>
    <row r="1681" spans="1:21" x14ac:dyDescent="0.3">
      <c r="A1681">
        <v>1827</v>
      </c>
      <c r="B1681" t="s">
        <v>4589</v>
      </c>
      <c r="C1681" s="1">
        <v>42726</v>
      </c>
      <c r="D1681" s="1">
        <v>42732</v>
      </c>
      <c r="E1681" t="s">
        <v>49</v>
      </c>
      <c r="F1681" t="s">
        <v>1678</v>
      </c>
      <c r="G1681" t="s">
        <v>1679</v>
      </c>
      <c r="H1681" t="s">
        <v>25</v>
      </c>
      <c r="I1681" t="s">
        <v>26</v>
      </c>
      <c r="J1681" t="s">
        <v>4590</v>
      </c>
      <c r="K1681" t="s">
        <v>419</v>
      </c>
      <c r="L1681">
        <v>97756</v>
      </c>
      <c r="M1681" t="s">
        <v>43</v>
      </c>
      <c r="N1681" t="s">
        <v>4591</v>
      </c>
      <c r="O1681" t="s">
        <v>31</v>
      </c>
      <c r="P1681" t="s">
        <v>64</v>
      </c>
      <c r="Q1681" t="s">
        <v>4592</v>
      </c>
      <c r="R1681">
        <v>22.783999999999999</v>
      </c>
      <c r="S1681">
        <v>1</v>
      </c>
      <c r="T1681">
        <v>0.2</v>
      </c>
      <c r="U1681">
        <v>4.8415999999999997</v>
      </c>
    </row>
    <row r="1682" spans="1:21" x14ac:dyDescent="0.3">
      <c r="A1682">
        <v>3140</v>
      </c>
      <c r="B1682" t="s">
        <v>6354</v>
      </c>
      <c r="C1682" s="1">
        <v>43051</v>
      </c>
      <c r="D1682" s="1">
        <v>43057</v>
      </c>
      <c r="E1682" t="s">
        <v>49</v>
      </c>
      <c r="F1682" t="s">
        <v>549</v>
      </c>
      <c r="G1682" t="s">
        <v>550</v>
      </c>
      <c r="H1682" t="s">
        <v>101</v>
      </c>
      <c r="I1682" t="s">
        <v>26</v>
      </c>
      <c r="J1682" t="s">
        <v>816</v>
      </c>
      <c r="K1682" t="s">
        <v>103</v>
      </c>
      <c r="L1682">
        <v>75081</v>
      </c>
      <c r="M1682" t="s">
        <v>104</v>
      </c>
      <c r="N1682" t="s">
        <v>1140</v>
      </c>
      <c r="O1682" t="s">
        <v>31</v>
      </c>
      <c r="P1682" t="s">
        <v>64</v>
      </c>
      <c r="Q1682" t="s">
        <v>1141</v>
      </c>
      <c r="R1682">
        <v>22.847999999999999</v>
      </c>
      <c r="S1682">
        <v>3</v>
      </c>
      <c r="T1682">
        <v>0.6</v>
      </c>
      <c r="U1682">
        <v>-17.7072</v>
      </c>
    </row>
    <row r="1683" spans="1:21" x14ac:dyDescent="0.3">
      <c r="A1683">
        <v>3133</v>
      </c>
      <c r="B1683" t="s">
        <v>6349</v>
      </c>
      <c r="C1683" s="1">
        <v>41875</v>
      </c>
      <c r="D1683" s="1">
        <v>41877</v>
      </c>
      <c r="E1683" t="s">
        <v>187</v>
      </c>
      <c r="F1683" t="s">
        <v>6350</v>
      </c>
      <c r="G1683" t="s">
        <v>6351</v>
      </c>
      <c r="H1683" t="s">
        <v>40</v>
      </c>
      <c r="I1683" t="s">
        <v>26</v>
      </c>
      <c r="J1683" t="s">
        <v>2347</v>
      </c>
      <c r="K1683" t="s">
        <v>266</v>
      </c>
      <c r="L1683">
        <v>11572</v>
      </c>
      <c r="M1683" t="s">
        <v>147</v>
      </c>
      <c r="N1683" t="s">
        <v>6352</v>
      </c>
      <c r="O1683" t="s">
        <v>31</v>
      </c>
      <c r="P1683" t="s">
        <v>64</v>
      </c>
      <c r="Q1683" t="s">
        <v>6353</v>
      </c>
      <c r="R1683">
        <v>13.28</v>
      </c>
      <c r="S1683">
        <v>2</v>
      </c>
      <c r="T1683">
        <v>0</v>
      </c>
      <c r="U1683">
        <v>6.3743999999999996</v>
      </c>
    </row>
    <row r="1684" spans="1:21" x14ac:dyDescent="0.3">
      <c r="A1684">
        <v>3129</v>
      </c>
      <c r="B1684" t="s">
        <v>6348</v>
      </c>
      <c r="C1684" s="1">
        <v>41989</v>
      </c>
      <c r="D1684" s="1">
        <v>41990</v>
      </c>
      <c r="E1684" t="s">
        <v>187</v>
      </c>
      <c r="F1684" t="s">
        <v>3180</v>
      </c>
      <c r="G1684" t="s">
        <v>3181</v>
      </c>
      <c r="H1684" t="s">
        <v>101</v>
      </c>
      <c r="I1684" t="s">
        <v>26</v>
      </c>
      <c r="J1684" t="s">
        <v>41</v>
      </c>
      <c r="K1684" t="s">
        <v>42</v>
      </c>
      <c r="L1684">
        <v>90049</v>
      </c>
      <c r="M1684" t="s">
        <v>43</v>
      </c>
      <c r="N1684" t="s">
        <v>2514</v>
      </c>
      <c r="O1684" t="s">
        <v>31</v>
      </c>
      <c r="P1684" t="s">
        <v>64</v>
      </c>
      <c r="Q1684" t="s">
        <v>2515</v>
      </c>
      <c r="R1684">
        <v>44.46</v>
      </c>
      <c r="S1684">
        <v>2</v>
      </c>
      <c r="T1684">
        <v>0</v>
      </c>
      <c r="U1684">
        <v>14.671799999999999</v>
      </c>
    </row>
    <row r="1685" spans="1:21" x14ac:dyDescent="0.3">
      <c r="A1685">
        <v>3121</v>
      </c>
      <c r="B1685" t="s">
        <v>6338</v>
      </c>
      <c r="C1685" s="1">
        <v>42166</v>
      </c>
      <c r="D1685" s="1">
        <v>42167</v>
      </c>
      <c r="E1685" t="s">
        <v>187</v>
      </c>
      <c r="F1685" t="s">
        <v>4515</v>
      </c>
      <c r="G1685" t="s">
        <v>4516</v>
      </c>
      <c r="H1685" t="s">
        <v>40</v>
      </c>
      <c r="I1685" t="s">
        <v>26</v>
      </c>
      <c r="J1685" t="s">
        <v>1796</v>
      </c>
      <c r="K1685" t="s">
        <v>53</v>
      </c>
      <c r="L1685">
        <v>33801</v>
      </c>
      <c r="M1685" t="s">
        <v>29</v>
      </c>
      <c r="N1685" t="s">
        <v>6339</v>
      </c>
      <c r="O1685" t="s">
        <v>31</v>
      </c>
      <c r="P1685" t="s">
        <v>64</v>
      </c>
      <c r="Q1685" t="s">
        <v>6340</v>
      </c>
      <c r="R1685">
        <v>48.671999999999997</v>
      </c>
      <c r="S1685">
        <v>3</v>
      </c>
      <c r="T1685">
        <v>0.2</v>
      </c>
      <c r="U1685">
        <v>7.3007999999999997</v>
      </c>
    </row>
    <row r="1686" spans="1:21" x14ac:dyDescent="0.3">
      <c r="A1686">
        <v>1839</v>
      </c>
      <c r="B1686" t="s">
        <v>4618</v>
      </c>
      <c r="C1686" s="1">
        <v>41852</v>
      </c>
      <c r="D1686" s="1">
        <v>41856</v>
      </c>
      <c r="E1686" t="s">
        <v>49</v>
      </c>
      <c r="F1686" t="s">
        <v>4619</v>
      </c>
      <c r="G1686" t="s">
        <v>4620</v>
      </c>
      <c r="H1686" t="s">
        <v>40</v>
      </c>
      <c r="I1686" t="s">
        <v>26</v>
      </c>
      <c r="J1686" t="s">
        <v>466</v>
      </c>
      <c r="K1686" t="s">
        <v>87</v>
      </c>
      <c r="L1686">
        <v>28205</v>
      </c>
      <c r="M1686" t="s">
        <v>29</v>
      </c>
      <c r="N1686" t="s">
        <v>425</v>
      </c>
      <c r="O1686" t="s">
        <v>31</v>
      </c>
      <c r="P1686" t="s">
        <v>64</v>
      </c>
      <c r="Q1686" t="s">
        <v>426</v>
      </c>
      <c r="R1686">
        <v>44.128</v>
      </c>
      <c r="S1686">
        <v>4</v>
      </c>
      <c r="T1686">
        <v>0.2</v>
      </c>
      <c r="U1686">
        <v>12.135199999999999</v>
      </c>
    </row>
    <row r="1687" spans="1:21" x14ac:dyDescent="0.3">
      <c r="A1687">
        <v>1844</v>
      </c>
      <c r="B1687" t="s">
        <v>4629</v>
      </c>
      <c r="C1687" s="1">
        <v>42044</v>
      </c>
      <c r="D1687" s="1">
        <v>42046</v>
      </c>
      <c r="E1687" t="s">
        <v>22</v>
      </c>
      <c r="F1687" t="s">
        <v>1173</v>
      </c>
      <c r="G1687" t="s">
        <v>1174</v>
      </c>
      <c r="H1687" t="s">
        <v>40</v>
      </c>
      <c r="I1687" t="s">
        <v>26</v>
      </c>
      <c r="J1687" t="s">
        <v>679</v>
      </c>
      <c r="K1687" t="s">
        <v>103</v>
      </c>
      <c r="L1687">
        <v>78207</v>
      </c>
      <c r="M1687" t="s">
        <v>104</v>
      </c>
      <c r="N1687" t="s">
        <v>4630</v>
      </c>
      <c r="O1687" t="s">
        <v>31</v>
      </c>
      <c r="P1687" t="s">
        <v>64</v>
      </c>
      <c r="Q1687" t="s">
        <v>4631</v>
      </c>
      <c r="R1687">
        <v>40.783999999999999</v>
      </c>
      <c r="S1687">
        <v>2</v>
      </c>
      <c r="T1687">
        <v>0.6</v>
      </c>
      <c r="U1687">
        <v>-30.588000000000001</v>
      </c>
    </row>
    <row r="1688" spans="1:21" x14ac:dyDescent="0.3">
      <c r="A1688">
        <v>3089</v>
      </c>
      <c r="B1688" t="s">
        <v>6307</v>
      </c>
      <c r="C1688" s="1">
        <v>42825</v>
      </c>
      <c r="D1688" s="1">
        <v>42827</v>
      </c>
      <c r="E1688" t="s">
        <v>22</v>
      </c>
      <c r="F1688" t="s">
        <v>5610</v>
      </c>
      <c r="G1688" t="s">
        <v>5611</v>
      </c>
      <c r="H1688" t="s">
        <v>101</v>
      </c>
      <c r="I1688" t="s">
        <v>26</v>
      </c>
      <c r="J1688" t="s">
        <v>27</v>
      </c>
      <c r="K1688" t="s">
        <v>28</v>
      </c>
      <c r="L1688">
        <v>42420</v>
      </c>
      <c r="M1688" t="s">
        <v>29</v>
      </c>
      <c r="N1688" t="s">
        <v>4489</v>
      </c>
      <c r="O1688" t="s">
        <v>31</v>
      </c>
      <c r="P1688" t="s">
        <v>64</v>
      </c>
      <c r="Q1688" t="s">
        <v>4490</v>
      </c>
      <c r="R1688">
        <v>61</v>
      </c>
      <c r="S1688">
        <v>5</v>
      </c>
      <c r="T1688">
        <v>0</v>
      </c>
      <c r="U1688">
        <v>25.62</v>
      </c>
    </row>
    <row r="1689" spans="1:21" x14ac:dyDescent="0.3">
      <c r="A1689">
        <v>3087</v>
      </c>
      <c r="B1689" t="s">
        <v>6306</v>
      </c>
      <c r="C1689" s="1">
        <v>42775</v>
      </c>
      <c r="D1689" s="1">
        <v>42780</v>
      </c>
      <c r="E1689" t="s">
        <v>49</v>
      </c>
      <c r="F1689" t="s">
        <v>5266</v>
      </c>
      <c r="G1689" t="s">
        <v>5267</v>
      </c>
      <c r="H1689" t="s">
        <v>25</v>
      </c>
      <c r="I1689" t="s">
        <v>26</v>
      </c>
      <c r="J1689" t="s">
        <v>183</v>
      </c>
      <c r="K1689" t="s">
        <v>103</v>
      </c>
      <c r="L1689">
        <v>77070</v>
      </c>
      <c r="M1689" t="s">
        <v>104</v>
      </c>
      <c r="N1689" t="s">
        <v>6198</v>
      </c>
      <c r="O1689" t="s">
        <v>31</v>
      </c>
      <c r="P1689" t="s">
        <v>64</v>
      </c>
      <c r="Q1689" t="s">
        <v>6199</v>
      </c>
      <c r="R1689">
        <v>3.984</v>
      </c>
      <c r="S1689">
        <v>2</v>
      </c>
      <c r="T1689">
        <v>0.6</v>
      </c>
      <c r="U1689">
        <v>-2.6892</v>
      </c>
    </row>
    <row r="1690" spans="1:21" x14ac:dyDescent="0.3">
      <c r="A1690">
        <v>1847</v>
      </c>
      <c r="B1690" t="s">
        <v>4635</v>
      </c>
      <c r="C1690" s="1">
        <v>42747</v>
      </c>
      <c r="D1690" s="1">
        <v>42752</v>
      </c>
      <c r="E1690" t="s">
        <v>22</v>
      </c>
      <c r="F1690" t="s">
        <v>4460</v>
      </c>
      <c r="G1690" t="s">
        <v>4461</v>
      </c>
      <c r="H1690" t="s">
        <v>101</v>
      </c>
      <c r="I1690" t="s">
        <v>26</v>
      </c>
      <c r="J1690" t="s">
        <v>95</v>
      </c>
      <c r="K1690" t="s">
        <v>3040</v>
      </c>
      <c r="L1690">
        <v>20016</v>
      </c>
      <c r="M1690" t="s">
        <v>147</v>
      </c>
      <c r="N1690" t="s">
        <v>4636</v>
      </c>
      <c r="O1690" t="s">
        <v>31</v>
      </c>
      <c r="P1690" t="s">
        <v>64</v>
      </c>
      <c r="Q1690" t="s">
        <v>4637</v>
      </c>
      <c r="R1690">
        <v>37.68</v>
      </c>
      <c r="S1690">
        <v>2</v>
      </c>
      <c r="T1690">
        <v>0</v>
      </c>
      <c r="U1690">
        <v>15.8256</v>
      </c>
    </row>
    <row r="1691" spans="1:21" x14ac:dyDescent="0.3">
      <c r="A1691">
        <v>3077</v>
      </c>
      <c r="B1691" t="s">
        <v>6299</v>
      </c>
      <c r="C1691" s="1">
        <v>41840</v>
      </c>
      <c r="D1691" s="1">
        <v>41844</v>
      </c>
      <c r="E1691" t="s">
        <v>49</v>
      </c>
      <c r="F1691" t="s">
        <v>3822</v>
      </c>
      <c r="G1691" t="s">
        <v>3823</v>
      </c>
      <c r="H1691" t="s">
        <v>101</v>
      </c>
      <c r="I1691" t="s">
        <v>26</v>
      </c>
      <c r="J1691" t="s">
        <v>816</v>
      </c>
      <c r="K1691" t="s">
        <v>103</v>
      </c>
      <c r="L1691">
        <v>75217</v>
      </c>
      <c r="M1691" t="s">
        <v>104</v>
      </c>
      <c r="N1691" t="s">
        <v>3513</v>
      </c>
      <c r="O1691" t="s">
        <v>31</v>
      </c>
      <c r="P1691" t="s">
        <v>64</v>
      </c>
      <c r="Q1691" t="s">
        <v>3514</v>
      </c>
      <c r="R1691">
        <v>16.739999999999998</v>
      </c>
      <c r="S1691">
        <v>5</v>
      </c>
      <c r="T1691">
        <v>0.6</v>
      </c>
      <c r="U1691">
        <v>-14.228999999999999</v>
      </c>
    </row>
    <row r="1692" spans="1:21" x14ac:dyDescent="0.3">
      <c r="A1692">
        <v>3072</v>
      </c>
      <c r="B1692" t="s">
        <v>6294</v>
      </c>
      <c r="C1692" s="1">
        <v>41960</v>
      </c>
      <c r="D1692" s="1">
        <v>41965</v>
      </c>
      <c r="E1692" t="s">
        <v>49</v>
      </c>
      <c r="F1692" t="s">
        <v>2398</v>
      </c>
      <c r="G1692" t="s">
        <v>2399</v>
      </c>
      <c r="H1692" t="s">
        <v>40</v>
      </c>
      <c r="I1692" t="s">
        <v>26</v>
      </c>
      <c r="J1692" t="s">
        <v>606</v>
      </c>
      <c r="K1692" t="s">
        <v>244</v>
      </c>
      <c r="L1692">
        <v>19711</v>
      </c>
      <c r="M1692" t="s">
        <v>147</v>
      </c>
      <c r="N1692" t="s">
        <v>6295</v>
      </c>
      <c r="O1692" t="s">
        <v>31</v>
      </c>
      <c r="P1692" t="s">
        <v>64</v>
      </c>
      <c r="Q1692" t="s">
        <v>6296</v>
      </c>
      <c r="R1692">
        <v>124.41</v>
      </c>
      <c r="S1692">
        <v>3</v>
      </c>
      <c r="T1692">
        <v>0</v>
      </c>
      <c r="U1692">
        <v>14.9292</v>
      </c>
    </row>
    <row r="1693" spans="1:21" x14ac:dyDescent="0.3">
      <c r="A1693">
        <v>3059</v>
      </c>
      <c r="B1693" t="s">
        <v>6274</v>
      </c>
      <c r="C1693" s="1">
        <v>43027</v>
      </c>
      <c r="D1693" s="1">
        <v>43032</v>
      </c>
      <c r="E1693" t="s">
        <v>22</v>
      </c>
      <c r="F1693" t="s">
        <v>4312</v>
      </c>
      <c r="G1693" t="s">
        <v>4313</v>
      </c>
      <c r="H1693" t="s">
        <v>40</v>
      </c>
      <c r="I1693" t="s">
        <v>26</v>
      </c>
      <c r="J1693" t="s">
        <v>126</v>
      </c>
      <c r="K1693" t="s">
        <v>42</v>
      </c>
      <c r="L1693">
        <v>94110</v>
      </c>
      <c r="M1693" t="s">
        <v>43</v>
      </c>
      <c r="N1693" t="s">
        <v>2634</v>
      </c>
      <c r="O1693" t="s">
        <v>31</v>
      </c>
      <c r="P1693" t="s">
        <v>64</v>
      </c>
      <c r="Q1693" t="s">
        <v>2635</v>
      </c>
      <c r="R1693">
        <v>30.56</v>
      </c>
      <c r="S1693">
        <v>2</v>
      </c>
      <c r="T1693">
        <v>0</v>
      </c>
      <c r="U1693">
        <v>10.3904</v>
      </c>
    </row>
    <row r="1694" spans="1:21" x14ac:dyDescent="0.3">
      <c r="A1694">
        <v>3051</v>
      </c>
      <c r="B1694" t="s">
        <v>6265</v>
      </c>
      <c r="C1694" s="1">
        <v>43014</v>
      </c>
      <c r="D1694" s="1">
        <v>43019</v>
      </c>
      <c r="E1694" t="s">
        <v>49</v>
      </c>
      <c r="F1694" t="s">
        <v>1070</v>
      </c>
      <c r="G1694" t="s">
        <v>1071</v>
      </c>
      <c r="H1694" t="s">
        <v>101</v>
      </c>
      <c r="I1694" t="s">
        <v>26</v>
      </c>
      <c r="J1694" t="s">
        <v>6266</v>
      </c>
      <c r="K1694" t="s">
        <v>6267</v>
      </c>
      <c r="L1694">
        <v>83642</v>
      </c>
      <c r="M1694" t="s">
        <v>43</v>
      </c>
      <c r="N1694" t="s">
        <v>6268</v>
      </c>
      <c r="O1694" t="s">
        <v>31</v>
      </c>
      <c r="P1694" t="s">
        <v>64</v>
      </c>
      <c r="Q1694" t="s">
        <v>6269</v>
      </c>
      <c r="R1694">
        <v>41.96</v>
      </c>
      <c r="S1694">
        <v>2</v>
      </c>
      <c r="T1694">
        <v>0</v>
      </c>
      <c r="U1694">
        <v>2.9371999999999998</v>
      </c>
    </row>
    <row r="1695" spans="1:21" x14ac:dyDescent="0.3">
      <c r="A1695">
        <v>3041</v>
      </c>
      <c r="B1695" t="s">
        <v>6250</v>
      </c>
      <c r="C1695" s="1">
        <v>42495</v>
      </c>
      <c r="D1695" s="1">
        <v>42499</v>
      </c>
      <c r="E1695" t="s">
        <v>49</v>
      </c>
      <c r="F1695" t="s">
        <v>124</v>
      </c>
      <c r="G1695" t="s">
        <v>125</v>
      </c>
      <c r="H1695" t="s">
        <v>25</v>
      </c>
      <c r="I1695" t="s">
        <v>26</v>
      </c>
      <c r="J1695" t="s">
        <v>6251</v>
      </c>
      <c r="K1695" t="s">
        <v>334</v>
      </c>
      <c r="L1695">
        <v>37421</v>
      </c>
      <c r="M1695" t="s">
        <v>29</v>
      </c>
      <c r="N1695" t="s">
        <v>3964</v>
      </c>
      <c r="O1695" t="s">
        <v>31</v>
      </c>
      <c r="P1695" t="s">
        <v>64</v>
      </c>
      <c r="Q1695" t="s">
        <v>3965</v>
      </c>
      <c r="R1695">
        <v>16.72</v>
      </c>
      <c r="S1695">
        <v>5</v>
      </c>
      <c r="T1695">
        <v>0.2</v>
      </c>
      <c r="U1695">
        <v>3.3439999999999999</v>
      </c>
    </row>
    <row r="1696" spans="1:21" x14ac:dyDescent="0.3">
      <c r="A1696">
        <v>3039</v>
      </c>
      <c r="B1696" t="s">
        <v>6244</v>
      </c>
      <c r="C1696" s="1">
        <v>42166</v>
      </c>
      <c r="D1696" s="1">
        <v>42171</v>
      </c>
      <c r="E1696" t="s">
        <v>49</v>
      </c>
      <c r="F1696" t="s">
        <v>1790</v>
      </c>
      <c r="G1696" t="s">
        <v>1791</v>
      </c>
      <c r="H1696" t="s">
        <v>25</v>
      </c>
      <c r="I1696" t="s">
        <v>26</v>
      </c>
      <c r="J1696" t="s">
        <v>736</v>
      </c>
      <c r="K1696" t="s">
        <v>737</v>
      </c>
      <c r="L1696">
        <v>71203</v>
      </c>
      <c r="M1696" t="s">
        <v>29</v>
      </c>
      <c r="N1696" t="s">
        <v>6247</v>
      </c>
      <c r="O1696" t="s">
        <v>31</v>
      </c>
      <c r="P1696" t="s">
        <v>64</v>
      </c>
      <c r="Q1696" t="s">
        <v>6248</v>
      </c>
      <c r="R1696">
        <v>29.16</v>
      </c>
      <c r="S1696">
        <v>2</v>
      </c>
      <c r="T1696">
        <v>0</v>
      </c>
      <c r="U1696">
        <v>10.789199999999999</v>
      </c>
    </row>
    <row r="1697" spans="1:21" x14ac:dyDescent="0.3">
      <c r="A1697">
        <v>1865</v>
      </c>
      <c r="B1697" t="s">
        <v>4659</v>
      </c>
      <c r="C1697" s="1">
        <v>42656</v>
      </c>
      <c r="D1697" s="1">
        <v>42660</v>
      </c>
      <c r="E1697" t="s">
        <v>49</v>
      </c>
      <c r="F1697" t="s">
        <v>4660</v>
      </c>
      <c r="G1697" t="s">
        <v>4661</v>
      </c>
      <c r="H1697" t="s">
        <v>40</v>
      </c>
      <c r="I1697" t="s">
        <v>26</v>
      </c>
      <c r="J1697" t="s">
        <v>455</v>
      </c>
      <c r="K1697" t="s">
        <v>456</v>
      </c>
      <c r="L1697">
        <v>80013</v>
      </c>
      <c r="M1697" t="s">
        <v>43</v>
      </c>
      <c r="N1697" t="s">
        <v>4662</v>
      </c>
      <c r="O1697" t="s">
        <v>31</v>
      </c>
      <c r="P1697" t="s">
        <v>64</v>
      </c>
      <c r="Q1697" t="s">
        <v>4663</v>
      </c>
      <c r="R1697">
        <v>24.96</v>
      </c>
      <c r="S1697">
        <v>3</v>
      </c>
      <c r="T1697">
        <v>0.2</v>
      </c>
      <c r="U1697">
        <v>4.3680000000000003</v>
      </c>
    </row>
    <row r="1698" spans="1:21" x14ac:dyDescent="0.3">
      <c r="A1698">
        <v>1867</v>
      </c>
      <c r="B1698" t="s">
        <v>4667</v>
      </c>
      <c r="C1698" s="1">
        <v>42840</v>
      </c>
      <c r="D1698" s="1">
        <v>42843</v>
      </c>
      <c r="E1698" t="s">
        <v>187</v>
      </c>
      <c r="F1698" t="s">
        <v>2828</v>
      </c>
      <c r="G1698" t="s">
        <v>2829</v>
      </c>
      <c r="H1698" t="s">
        <v>40</v>
      </c>
      <c r="I1698" t="s">
        <v>26</v>
      </c>
      <c r="J1698" t="s">
        <v>27</v>
      </c>
      <c r="K1698" t="s">
        <v>1395</v>
      </c>
      <c r="L1698">
        <v>89015</v>
      </c>
      <c r="M1698" t="s">
        <v>43</v>
      </c>
      <c r="N1698" t="s">
        <v>3120</v>
      </c>
      <c r="O1698" t="s">
        <v>31</v>
      </c>
      <c r="P1698" t="s">
        <v>64</v>
      </c>
      <c r="Q1698" t="s">
        <v>3121</v>
      </c>
      <c r="R1698">
        <v>196.45</v>
      </c>
      <c r="S1698">
        <v>5</v>
      </c>
      <c r="T1698">
        <v>0</v>
      </c>
      <c r="U1698">
        <v>70.721999999999994</v>
      </c>
    </row>
    <row r="1699" spans="1:21" x14ac:dyDescent="0.3">
      <c r="A1699">
        <v>3027</v>
      </c>
      <c r="B1699" t="s">
        <v>6231</v>
      </c>
      <c r="C1699" s="1">
        <v>42847</v>
      </c>
      <c r="D1699" s="1">
        <v>42851</v>
      </c>
      <c r="E1699" t="s">
        <v>49</v>
      </c>
      <c r="F1699" t="s">
        <v>2071</v>
      </c>
      <c r="G1699" t="s">
        <v>2072</v>
      </c>
      <c r="H1699" t="s">
        <v>101</v>
      </c>
      <c r="I1699" t="s">
        <v>26</v>
      </c>
      <c r="J1699" t="s">
        <v>145</v>
      </c>
      <c r="K1699" t="s">
        <v>146</v>
      </c>
      <c r="L1699">
        <v>19140</v>
      </c>
      <c r="M1699" t="s">
        <v>147</v>
      </c>
      <c r="N1699" t="s">
        <v>4228</v>
      </c>
      <c r="O1699" t="s">
        <v>31</v>
      </c>
      <c r="P1699" t="s">
        <v>64</v>
      </c>
      <c r="Q1699" t="s">
        <v>4229</v>
      </c>
      <c r="R1699">
        <v>254.352</v>
      </c>
      <c r="S1699">
        <v>3</v>
      </c>
      <c r="T1699">
        <v>0.2</v>
      </c>
      <c r="U1699">
        <v>0</v>
      </c>
    </row>
    <row r="1700" spans="1:21" x14ac:dyDescent="0.3">
      <c r="A1700">
        <v>3022</v>
      </c>
      <c r="B1700" t="s">
        <v>6224</v>
      </c>
      <c r="C1700" s="1">
        <v>42316</v>
      </c>
      <c r="D1700" s="1">
        <v>42322</v>
      </c>
      <c r="E1700" t="s">
        <v>49</v>
      </c>
      <c r="F1700" t="s">
        <v>1587</v>
      </c>
      <c r="G1700" t="s">
        <v>1588</v>
      </c>
      <c r="H1700" t="s">
        <v>25</v>
      </c>
      <c r="I1700" t="s">
        <v>26</v>
      </c>
      <c r="J1700" t="s">
        <v>119</v>
      </c>
      <c r="K1700" t="s">
        <v>120</v>
      </c>
      <c r="L1700">
        <v>84084</v>
      </c>
      <c r="M1700" t="s">
        <v>43</v>
      </c>
      <c r="N1700" t="s">
        <v>2514</v>
      </c>
      <c r="O1700" t="s">
        <v>31</v>
      </c>
      <c r="P1700" t="s">
        <v>64</v>
      </c>
      <c r="Q1700" t="s">
        <v>2515</v>
      </c>
      <c r="R1700">
        <v>66.69</v>
      </c>
      <c r="S1700">
        <v>3</v>
      </c>
      <c r="T1700">
        <v>0</v>
      </c>
      <c r="U1700">
        <v>22.0077</v>
      </c>
    </row>
    <row r="1701" spans="1:21" x14ac:dyDescent="0.3">
      <c r="A1701">
        <v>3018</v>
      </c>
      <c r="B1701" t="s">
        <v>6222</v>
      </c>
      <c r="C1701" s="1">
        <v>42605</v>
      </c>
      <c r="D1701" s="1">
        <v>42612</v>
      </c>
      <c r="E1701" t="s">
        <v>49</v>
      </c>
      <c r="F1701" t="s">
        <v>3511</v>
      </c>
      <c r="G1701" t="s">
        <v>3512</v>
      </c>
      <c r="H1701" t="s">
        <v>101</v>
      </c>
      <c r="I1701" t="s">
        <v>26</v>
      </c>
      <c r="J1701" t="s">
        <v>6223</v>
      </c>
      <c r="K1701" t="s">
        <v>103</v>
      </c>
      <c r="L1701">
        <v>78577</v>
      </c>
      <c r="M1701" t="s">
        <v>104</v>
      </c>
      <c r="N1701" t="s">
        <v>4636</v>
      </c>
      <c r="O1701" t="s">
        <v>31</v>
      </c>
      <c r="P1701" t="s">
        <v>64</v>
      </c>
      <c r="Q1701" t="s">
        <v>4637</v>
      </c>
      <c r="R1701">
        <v>22.608000000000001</v>
      </c>
      <c r="S1701">
        <v>3</v>
      </c>
      <c r="T1701">
        <v>0.6</v>
      </c>
      <c r="U1701">
        <v>-10.1736</v>
      </c>
    </row>
    <row r="1702" spans="1:21" x14ac:dyDescent="0.3">
      <c r="A1702">
        <v>3009</v>
      </c>
      <c r="B1702" t="s">
        <v>6216</v>
      </c>
      <c r="C1702" s="1">
        <v>42709</v>
      </c>
      <c r="D1702" s="1">
        <v>42710</v>
      </c>
      <c r="E1702" t="s">
        <v>187</v>
      </c>
      <c r="F1702" t="s">
        <v>4269</v>
      </c>
      <c r="G1702" t="s">
        <v>4270</v>
      </c>
      <c r="H1702" t="s">
        <v>25</v>
      </c>
      <c r="I1702" t="s">
        <v>26</v>
      </c>
      <c r="J1702" t="s">
        <v>3657</v>
      </c>
      <c r="K1702" t="s">
        <v>28</v>
      </c>
      <c r="L1702">
        <v>42071</v>
      </c>
      <c r="M1702" t="s">
        <v>29</v>
      </c>
      <c r="N1702" t="s">
        <v>5151</v>
      </c>
      <c r="O1702" t="s">
        <v>31</v>
      </c>
      <c r="P1702" t="s">
        <v>64</v>
      </c>
      <c r="Q1702" t="s">
        <v>5152</v>
      </c>
      <c r="R1702">
        <v>191.82</v>
      </c>
      <c r="S1702">
        <v>3</v>
      </c>
      <c r="T1702">
        <v>0</v>
      </c>
      <c r="U1702">
        <v>74.809799999999996</v>
      </c>
    </row>
    <row r="1703" spans="1:21" x14ac:dyDescent="0.3">
      <c r="A1703">
        <v>2998</v>
      </c>
      <c r="B1703" t="s">
        <v>6197</v>
      </c>
      <c r="C1703" s="1">
        <v>41811</v>
      </c>
      <c r="D1703" s="1">
        <v>41815</v>
      </c>
      <c r="E1703" t="s">
        <v>49</v>
      </c>
      <c r="F1703" t="s">
        <v>4284</v>
      </c>
      <c r="G1703" t="s">
        <v>4285</v>
      </c>
      <c r="H1703" t="s">
        <v>25</v>
      </c>
      <c r="I1703" t="s">
        <v>26</v>
      </c>
      <c r="J1703" t="s">
        <v>145</v>
      </c>
      <c r="K1703" t="s">
        <v>146</v>
      </c>
      <c r="L1703">
        <v>19120</v>
      </c>
      <c r="M1703" t="s">
        <v>147</v>
      </c>
      <c r="N1703" t="s">
        <v>6198</v>
      </c>
      <c r="O1703" t="s">
        <v>31</v>
      </c>
      <c r="P1703" t="s">
        <v>64</v>
      </c>
      <c r="Q1703" t="s">
        <v>6199</v>
      </c>
      <c r="R1703">
        <v>3.984</v>
      </c>
      <c r="S1703">
        <v>1</v>
      </c>
      <c r="T1703">
        <v>0.2</v>
      </c>
      <c r="U1703">
        <v>0.64739999999999998</v>
      </c>
    </row>
    <row r="1704" spans="1:21" x14ac:dyDescent="0.3">
      <c r="A1704">
        <v>2986</v>
      </c>
      <c r="B1704" t="s">
        <v>6186</v>
      </c>
      <c r="C1704" s="1">
        <v>42515</v>
      </c>
      <c r="D1704" s="1">
        <v>42520</v>
      </c>
      <c r="E1704" t="s">
        <v>49</v>
      </c>
      <c r="F1704" t="s">
        <v>6187</v>
      </c>
      <c r="G1704" t="s">
        <v>6188</v>
      </c>
      <c r="H1704" t="s">
        <v>101</v>
      </c>
      <c r="I1704" t="s">
        <v>26</v>
      </c>
      <c r="J1704" t="s">
        <v>496</v>
      </c>
      <c r="K1704" t="s">
        <v>1274</v>
      </c>
      <c r="L1704">
        <v>31907</v>
      </c>
      <c r="M1704" t="s">
        <v>29</v>
      </c>
      <c r="N1704" t="s">
        <v>6189</v>
      </c>
      <c r="O1704" t="s">
        <v>31</v>
      </c>
      <c r="P1704" t="s">
        <v>64</v>
      </c>
      <c r="Q1704" t="s">
        <v>6190</v>
      </c>
      <c r="R1704">
        <v>24.96</v>
      </c>
      <c r="S1704">
        <v>4</v>
      </c>
      <c r="T1704">
        <v>0</v>
      </c>
      <c r="U1704">
        <v>6.24</v>
      </c>
    </row>
    <row r="1705" spans="1:21" x14ac:dyDescent="0.3">
      <c r="A1705">
        <v>2981</v>
      </c>
      <c r="B1705" t="s">
        <v>6179</v>
      </c>
      <c r="C1705" s="1">
        <v>42167</v>
      </c>
      <c r="D1705" s="1">
        <v>42172</v>
      </c>
      <c r="E1705" t="s">
        <v>49</v>
      </c>
      <c r="F1705" t="s">
        <v>6180</v>
      </c>
      <c r="G1705" t="s">
        <v>6181</v>
      </c>
      <c r="H1705" t="s">
        <v>25</v>
      </c>
      <c r="I1705" t="s">
        <v>26</v>
      </c>
      <c r="J1705" t="s">
        <v>145</v>
      </c>
      <c r="K1705" t="s">
        <v>146</v>
      </c>
      <c r="L1705">
        <v>19134</v>
      </c>
      <c r="M1705" t="s">
        <v>147</v>
      </c>
      <c r="N1705" t="s">
        <v>5049</v>
      </c>
      <c r="O1705" t="s">
        <v>31</v>
      </c>
      <c r="P1705" t="s">
        <v>64</v>
      </c>
      <c r="Q1705" t="s">
        <v>5050</v>
      </c>
      <c r="R1705">
        <v>43.295999999999999</v>
      </c>
      <c r="S1705">
        <v>2</v>
      </c>
      <c r="T1705">
        <v>0.2</v>
      </c>
      <c r="U1705">
        <v>4.3296000000000001</v>
      </c>
    </row>
    <row r="1706" spans="1:21" x14ac:dyDescent="0.3">
      <c r="A1706">
        <v>1886</v>
      </c>
      <c r="B1706" t="s">
        <v>4701</v>
      </c>
      <c r="C1706" s="1">
        <v>42482</v>
      </c>
      <c r="D1706" s="1">
        <v>42486</v>
      </c>
      <c r="E1706" t="s">
        <v>22</v>
      </c>
      <c r="F1706" t="s">
        <v>386</v>
      </c>
      <c r="G1706" t="s">
        <v>387</v>
      </c>
      <c r="H1706" t="s">
        <v>25</v>
      </c>
      <c r="I1706" t="s">
        <v>26</v>
      </c>
      <c r="J1706" t="s">
        <v>126</v>
      </c>
      <c r="K1706" t="s">
        <v>42</v>
      </c>
      <c r="L1706">
        <v>94122</v>
      </c>
      <c r="M1706" t="s">
        <v>43</v>
      </c>
      <c r="N1706" t="s">
        <v>4702</v>
      </c>
      <c r="O1706" t="s">
        <v>31</v>
      </c>
      <c r="P1706" t="s">
        <v>64</v>
      </c>
      <c r="Q1706" t="s">
        <v>4703</v>
      </c>
      <c r="R1706">
        <v>31.56</v>
      </c>
      <c r="S1706">
        <v>3</v>
      </c>
      <c r="T1706">
        <v>0</v>
      </c>
      <c r="U1706">
        <v>10.4148</v>
      </c>
    </row>
    <row r="1707" spans="1:21" x14ac:dyDescent="0.3">
      <c r="A1707">
        <v>2972</v>
      </c>
      <c r="B1707" t="s">
        <v>6168</v>
      </c>
      <c r="C1707" s="1">
        <v>43045</v>
      </c>
      <c r="D1707" s="1">
        <v>43048</v>
      </c>
      <c r="E1707" t="s">
        <v>22</v>
      </c>
      <c r="F1707" t="s">
        <v>4544</v>
      </c>
      <c r="G1707" t="s">
        <v>4545</v>
      </c>
      <c r="H1707" t="s">
        <v>25</v>
      </c>
      <c r="I1707" t="s">
        <v>26</v>
      </c>
      <c r="J1707" t="s">
        <v>1710</v>
      </c>
      <c r="K1707" t="s">
        <v>87</v>
      </c>
      <c r="L1707">
        <v>28314</v>
      </c>
      <c r="M1707" t="s">
        <v>29</v>
      </c>
      <c r="N1707" t="s">
        <v>5705</v>
      </c>
      <c r="O1707" t="s">
        <v>31</v>
      </c>
      <c r="P1707" t="s">
        <v>64</v>
      </c>
      <c r="Q1707" t="s">
        <v>5706</v>
      </c>
      <c r="R1707">
        <v>28.271999999999998</v>
      </c>
      <c r="S1707">
        <v>2</v>
      </c>
      <c r="T1707">
        <v>0.2</v>
      </c>
      <c r="U1707">
        <v>6.3612000000000002</v>
      </c>
    </row>
    <row r="1708" spans="1:21" x14ac:dyDescent="0.3">
      <c r="A1708">
        <v>2967</v>
      </c>
      <c r="B1708" t="s">
        <v>6167</v>
      </c>
      <c r="C1708" s="1">
        <v>42000</v>
      </c>
      <c r="D1708" s="1">
        <v>42004</v>
      </c>
      <c r="E1708" t="s">
        <v>49</v>
      </c>
      <c r="F1708" t="s">
        <v>4006</v>
      </c>
      <c r="G1708" t="s">
        <v>4007</v>
      </c>
      <c r="H1708" t="s">
        <v>25</v>
      </c>
      <c r="I1708" t="s">
        <v>26</v>
      </c>
      <c r="J1708" t="s">
        <v>4297</v>
      </c>
      <c r="K1708" t="s">
        <v>210</v>
      </c>
      <c r="L1708">
        <v>60076</v>
      </c>
      <c r="M1708" t="s">
        <v>104</v>
      </c>
      <c r="N1708" t="s">
        <v>3936</v>
      </c>
      <c r="O1708" t="s">
        <v>31</v>
      </c>
      <c r="P1708" t="s">
        <v>64</v>
      </c>
      <c r="Q1708" t="s">
        <v>3937</v>
      </c>
      <c r="R1708">
        <v>32.951999999999998</v>
      </c>
      <c r="S1708">
        <v>6</v>
      </c>
      <c r="T1708">
        <v>0.6</v>
      </c>
      <c r="U1708">
        <v>-19.7712</v>
      </c>
    </row>
    <row r="1709" spans="1:21" x14ac:dyDescent="0.3">
      <c r="A1709">
        <v>2966</v>
      </c>
      <c r="B1709" t="s">
        <v>6162</v>
      </c>
      <c r="C1709" s="1">
        <v>43085</v>
      </c>
      <c r="D1709" s="1">
        <v>43090</v>
      </c>
      <c r="E1709" t="s">
        <v>22</v>
      </c>
      <c r="F1709" t="s">
        <v>6163</v>
      </c>
      <c r="G1709" t="s">
        <v>6164</v>
      </c>
      <c r="H1709" t="s">
        <v>40</v>
      </c>
      <c r="I1709" t="s">
        <v>26</v>
      </c>
      <c r="J1709" t="s">
        <v>2347</v>
      </c>
      <c r="K1709" t="s">
        <v>42</v>
      </c>
      <c r="L1709">
        <v>92054</v>
      </c>
      <c r="M1709" t="s">
        <v>43</v>
      </c>
      <c r="N1709" t="s">
        <v>6165</v>
      </c>
      <c r="O1709" t="s">
        <v>31</v>
      </c>
      <c r="P1709" t="s">
        <v>64</v>
      </c>
      <c r="Q1709" t="s">
        <v>6166</v>
      </c>
      <c r="R1709">
        <v>18.96</v>
      </c>
      <c r="S1709">
        <v>2</v>
      </c>
      <c r="T1709">
        <v>0</v>
      </c>
      <c r="U1709">
        <v>7.5839999999999996</v>
      </c>
    </row>
    <row r="1710" spans="1:21" x14ac:dyDescent="0.3">
      <c r="A1710">
        <v>2953</v>
      </c>
      <c r="B1710" t="s">
        <v>6146</v>
      </c>
      <c r="C1710" s="1">
        <v>43051</v>
      </c>
      <c r="D1710" s="1">
        <v>43051</v>
      </c>
      <c r="E1710" t="s">
        <v>1292</v>
      </c>
      <c r="F1710" t="s">
        <v>6147</v>
      </c>
      <c r="G1710" t="s">
        <v>6148</v>
      </c>
      <c r="H1710" t="s">
        <v>101</v>
      </c>
      <c r="I1710" t="s">
        <v>26</v>
      </c>
      <c r="J1710" t="s">
        <v>3950</v>
      </c>
      <c r="K1710" t="s">
        <v>309</v>
      </c>
      <c r="L1710">
        <v>85301</v>
      </c>
      <c r="M1710" t="s">
        <v>43</v>
      </c>
      <c r="N1710" t="s">
        <v>6151</v>
      </c>
      <c r="O1710" t="s">
        <v>31</v>
      </c>
      <c r="P1710" t="s">
        <v>64</v>
      </c>
      <c r="Q1710" t="s">
        <v>6152</v>
      </c>
      <c r="R1710">
        <v>113.568</v>
      </c>
      <c r="S1710">
        <v>2</v>
      </c>
      <c r="T1710">
        <v>0.2</v>
      </c>
      <c r="U1710">
        <v>-5.6783999999999999</v>
      </c>
    </row>
    <row r="1711" spans="1:21" x14ac:dyDescent="0.3">
      <c r="A1711">
        <v>2947</v>
      </c>
      <c r="B1711" t="s">
        <v>6141</v>
      </c>
      <c r="C1711" s="1">
        <v>43083</v>
      </c>
      <c r="D1711" s="1">
        <v>43087</v>
      </c>
      <c r="E1711" t="s">
        <v>49</v>
      </c>
      <c r="F1711" t="s">
        <v>4090</v>
      </c>
      <c r="G1711" t="s">
        <v>4091</v>
      </c>
      <c r="H1711" t="s">
        <v>101</v>
      </c>
      <c r="I1711" t="s">
        <v>26</v>
      </c>
      <c r="J1711" t="s">
        <v>949</v>
      </c>
      <c r="K1711" t="s">
        <v>42</v>
      </c>
      <c r="L1711">
        <v>92024</v>
      </c>
      <c r="M1711" t="s">
        <v>43</v>
      </c>
      <c r="N1711" t="s">
        <v>6142</v>
      </c>
      <c r="O1711" t="s">
        <v>31</v>
      </c>
      <c r="P1711" t="s">
        <v>64</v>
      </c>
      <c r="Q1711" t="s">
        <v>6143</v>
      </c>
      <c r="R1711">
        <v>26.25</v>
      </c>
      <c r="S1711">
        <v>3</v>
      </c>
      <c r="T1711">
        <v>0</v>
      </c>
      <c r="U1711">
        <v>11.025</v>
      </c>
    </row>
    <row r="1712" spans="1:21" x14ac:dyDescent="0.3">
      <c r="A1712">
        <v>2946</v>
      </c>
      <c r="B1712" t="s">
        <v>6140</v>
      </c>
      <c r="C1712" s="1">
        <v>42678</v>
      </c>
      <c r="D1712" s="1">
        <v>42679</v>
      </c>
      <c r="E1712" t="s">
        <v>187</v>
      </c>
      <c r="F1712" t="s">
        <v>2421</v>
      </c>
      <c r="G1712" t="s">
        <v>2422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1914</v>
      </c>
      <c r="O1712" t="s">
        <v>31</v>
      </c>
      <c r="P1712" t="s">
        <v>64</v>
      </c>
      <c r="Q1712" t="s">
        <v>1915</v>
      </c>
      <c r="R1712">
        <v>38.29</v>
      </c>
      <c r="S1712">
        <v>7</v>
      </c>
      <c r="T1712">
        <v>0</v>
      </c>
      <c r="U1712">
        <v>16.464700000000001</v>
      </c>
    </row>
    <row r="1713" spans="1:21" x14ac:dyDescent="0.3">
      <c r="A1713">
        <v>2945</v>
      </c>
      <c r="B1713" t="s">
        <v>6137</v>
      </c>
      <c r="C1713" s="1">
        <v>43058</v>
      </c>
      <c r="D1713" s="1">
        <v>43063</v>
      </c>
      <c r="E1713" t="s">
        <v>49</v>
      </c>
      <c r="F1713" t="s">
        <v>4178</v>
      </c>
      <c r="G1713" t="s">
        <v>4179</v>
      </c>
      <c r="H1713" t="s">
        <v>25</v>
      </c>
      <c r="I1713" t="s">
        <v>26</v>
      </c>
      <c r="J1713" t="s">
        <v>41</v>
      </c>
      <c r="K1713" t="s">
        <v>42</v>
      </c>
      <c r="L1713">
        <v>90049</v>
      </c>
      <c r="M1713" t="s">
        <v>43</v>
      </c>
      <c r="N1713" t="s">
        <v>6138</v>
      </c>
      <c r="O1713" t="s">
        <v>31</v>
      </c>
      <c r="P1713" t="s">
        <v>64</v>
      </c>
      <c r="Q1713" t="s">
        <v>6139</v>
      </c>
      <c r="R1713">
        <v>18.7</v>
      </c>
      <c r="S1713">
        <v>1</v>
      </c>
      <c r="T1713">
        <v>0</v>
      </c>
      <c r="U1713">
        <v>7.1059999999999999</v>
      </c>
    </row>
    <row r="1714" spans="1:21" x14ac:dyDescent="0.3">
      <c r="A1714">
        <v>2930</v>
      </c>
      <c r="B1714" t="s">
        <v>6131</v>
      </c>
      <c r="C1714" s="1">
        <v>43057</v>
      </c>
      <c r="D1714" s="1">
        <v>43063</v>
      </c>
      <c r="E1714" t="s">
        <v>49</v>
      </c>
      <c r="F1714" t="s">
        <v>3923</v>
      </c>
      <c r="G1714" t="s">
        <v>3924</v>
      </c>
      <c r="H1714" t="s">
        <v>101</v>
      </c>
      <c r="I1714" t="s">
        <v>26</v>
      </c>
      <c r="J1714" t="s">
        <v>833</v>
      </c>
      <c r="K1714" t="s">
        <v>237</v>
      </c>
      <c r="L1714">
        <v>48601</v>
      </c>
      <c r="M1714" t="s">
        <v>104</v>
      </c>
      <c r="N1714" t="s">
        <v>2452</v>
      </c>
      <c r="O1714" t="s">
        <v>31</v>
      </c>
      <c r="P1714" t="s">
        <v>64</v>
      </c>
      <c r="Q1714" t="s">
        <v>2453</v>
      </c>
      <c r="R1714">
        <v>19.760000000000002</v>
      </c>
      <c r="S1714">
        <v>4</v>
      </c>
      <c r="T1714">
        <v>0</v>
      </c>
      <c r="U1714">
        <v>8.2992000000000008</v>
      </c>
    </row>
    <row r="1715" spans="1:21" x14ac:dyDescent="0.3">
      <c r="A1715">
        <v>2927</v>
      </c>
      <c r="B1715" t="s">
        <v>6125</v>
      </c>
      <c r="C1715" s="1">
        <v>42926</v>
      </c>
      <c r="D1715" s="1">
        <v>42930</v>
      </c>
      <c r="E1715" t="s">
        <v>22</v>
      </c>
      <c r="F1715" t="s">
        <v>6126</v>
      </c>
      <c r="G1715" t="s">
        <v>6127</v>
      </c>
      <c r="H1715" t="s">
        <v>25</v>
      </c>
      <c r="I1715" t="s">
        <v>26</v>
      </c>
      <c r="J1715" t="s">
        <v>496</v>
      </c>
      <c r="K1715" t="s">
        <v>1274</v>
      </c>
      <c r="L1715">
        <v>31907</v>
      </c>
      <c r="M1715" t="s">
        <v>29</v>
      </c>
      <c r="N1715" t="s">
        <v>6090</v>
      </c>
      <c r="O1715" t="s">
        <v>31</v>
      </c>
      <c r="P1715" t="s">
        <v>64</v>
      </c>
      <c r="Q1715" t="s">
        <v>6091</v>
      </c>
      <c r="R1715">
        <v>18.84</v>
      </c>
      <c r="S1715">
        <v>3</v>
      </c>
      <c r="T1715">
        <v>0</v>
      </c>
      <c r="U1715">
        <v>7.9127999999999998</v>
      </c>
    </row>
    <row r="1716" spans="1:21" x14ac:dyDescent="0.3">
      <c r="A1716">
        <v>1909</v>
      </c>
      <c r="B1716" t="s">
        <v>4747</v>
      </c>
      <c r="C1716" s="1">
        <v>42038</v>
      </c>
      <c r="D1716" s="1">
        <v>42039</v>
      </c>
      <c r="E1716" t="s">
        <v>187</v>
      </c>
      <c r="F1716" t="s">
        <v>3855</v>
      </c>
      <c r="G1716" t="s">
        <v>3856</v>
      </c>
      <c r="H1716" t="s">
        <v>40</v>
      </c>
      <c r="I1716" t="s">
        <v>26</v>
      </c>
      <c r="J1716" t="s">
        <v>41</v>
      </c>
      <c r="K1716" t="s">
        <v>42</v>
      </c>
      <c r="L1716">
        <v>90008</v>
      </c>
      <c r="M1716" t="s">
        <v>43</v>
      </c>
      <c r="N1716" t="s">
        <v>4748</v>
      </c>
      <c r="O1716" t="s">
        <v>31</v>
      </c>
      <c r="P1716" t="s">
        <v>64</v>
      </c>
      <c r="Q1716" t="s">
        <v>4749</v>
      </c>
      <c r="R1716">
        <v>136.91999999999999</v>
      </c>
      <c r="S1716">
        <v>4</v>
      </c>
      <c r="T1716">
        <v>0</v>
      </c>
      <c r="U1716">
        <v>41.076000000000001</v>
      </c>
    </row>
    <row r="1717" spans="1:21" x14ac:dyDescent="0.3">
      <c r="A1717">
        <v>1910</v>
      </c>
      <c r="B1717" t="s">
        <v>4750</v>
      </c>
      <c r="C1717" s="1">
        <v>43087</v>
      </c>
      <c r="D1717" s="1">
        <v>43092</v>
      </c>
      <c r="E1717" t="s">
        <v>49</v>
      </c>
      <c r="F1717" t="s">
        <v>4751</v>
      </c>
      <c r="G1717" t="s">
        <v>4752</v>
      </c>
      <c r="H1717" t="s">
        <v>25</v>
      </c>
      <c r="I1717" t="s">
        <v>26</v>
      </c>
      <c r="J1717" t="s">
        <v>2347</v>
      </c>
      <c r="K1717" t="s">
        <v>266</v>
      </c>
      <c r="L1717">
        <v>11572</v>
      </c>
      <c r="M1717" t="s">
        <v>147</v>
      </c>
      <c r="N1717" t="s">
        <v>4753</v>
      </c>
      <c r="O1717" t="s">
        <v>31</v>
      </c>
      <c r="P1717" t="s">
        <v>64</v>
      </c>
      <c r="Q1717" t="s">
        <v>4754</v>
      </c>
      <c r="R1717">
        <v>18.96</v>
      </c>
      <c r="S1717">
        <v>2</v>
      </c>
      <c r="T1717">
        <v>0</v>
      </c>
      <c r="U1717">
        <v>8.532</v>
      </c>
    </row>
    <row r="1718" spans="1:21" x14ac:dyDescent="0.3">
      <c r="A1718">
        <v>2926</v>
      </c>
      <c r="B1718" t="s">
        <v>6122</v>
      </c>
      <c r="C1718" s="1">
        <v>41884</v>
      </c>
      <c r="D1718" s="1">
        <v>41887</v>
      </c>
      <c r="E1718" t="s">
        <v>187</v>
      </c>
      <c r="F1718" t="s">
        <v>5231</v>
      </c>
      <c r="G1718" t="s">
        <v>5232</v>
      </c>
      <c r="H1718" t="s">
        <v>25</v>
      </c>
      <c r="I1718" t="s">
        <v>26</v>
      </c>
      <c r="J1718" t="s">
        <v>4111</v>
      </c>
      <c r="K1718" t="s">
        <v>266</v>
      </c>
      <c r="L1718">
        <v>13601</v>
      </c>
      <c r="M1718" t="s">
        <v>147</v>
      </c>
      <c r="N1718" t="s">
        <v>6123</v>
      </c>
      <c r="O1718" t="s">
        <v>31</v>
      </c>
      <c r="P1718" t="s">
        <v>64</v>
      </c>
      <c r="Q1718" t="s">
        <v>6124</v>
      </c>
      <c r="R1718">
        <v>70.709999999999994</v>
      </c>
      <c r="S1718">
        <v>1</v>
      </c>
      <c r="T1718">
        <v>0</v>
      </c>
      <c r="U1718">
        <v>4.9497</v>
      </c>
    </row>
    <row r="1719" spans="1:21" x14ac:dyDescent="0.3">
      <c r="A1719">
        <v>2921</v>
      </c>
      <c r="B1719" t="s">
        <v>6118</v>
      </c>
      <c r="C1719" s="1">
        <v>42697</v>
      </c>
      <c r="D1719" s="1">
        <v>42697</v>
      </c>
      <c r="E1719" t="s">
        <v>1292</v>
      </c>
      <c r="F1719" t="s">
        <v>5591</v>
      </c>
      <c r="G1719" t="s">
        <v>5592</v>
      </c>
      <c r="H1719" t="s">
        <v>40</v>
      </c>
      <c r="I1719" t="s">
        <v>26</v>
      </c>
      <c r="J1719" t="s">
        <v>145</v>
      </c>
      <c r="K1719" t="s">
        <v>146</v>
      </c>
      <c r="L1719">
        <v>19140</v>
      </c>
      <c r="M1719" t="s">
        <v>147</v>
      </c>
      <c r="N1719" t="s">
        <v>3847</v>
      </c>
      <c r="O1719" t="s">
        <v>31</v>
      </c>
      <c r="P1719" t="s">
        <v>64</v>
      </c>
      <c r="Q1719" t="s">
        <v>3848</v>
      </c>
      <c r="R1719">
        <v>70.447999999999993</v>
      </c>
      <c r="S1719">
        <v>7</v>
      </c>
      <c r="T1719">
        <v>0.2</v>
      </c>
      <c r="U1719">
        <v>12.3284</v>
      </c>
    </row>
    <row r="1720" spans="1:21" x14ac:dyDescent="0.3">
      <c r="A1720">
        <v>2920</v>
      </c>
      <c r="B1720" t="s">
        <v>6118</v>
      </c>
      <c r="C1720" s="1">
        <v>42697</v>
      </c>
      <c r="D1720" s="1">
        <v>42697</v>
      </c>
      <c r="E1720" t="s">
        <v>1292</v>
      </c>
      <c r="F1720" t="s">
        <v>5591</v>
      </c>
      <c r="G1720" t="s">
        <v>5592</v>
      </c>
      <c r="H1720" t="s">
        <v>40</v>
      </c>
      <c r="I1720" t="s">
        <v>26</v>
      </c>
      <c r="J1720" t="s">
        <v>145</v>
      </c>
      <c r="K1720" t="s">
        <v>146</v>
      </c>
      <c r="L1720">
        <v>19140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14.368</v>
      </c>
      <c r="S1720">
        <v>2</v>
      </c>
      <c r="T1720">
        <v>0.2</v>
      </c>
      <c r="U1720">
        <v>3.9512</v>
      </c>
    </row>
    <row r="1721" spans="1:21" x14ac:dyDescent="0.3">
      <c r="A1721">
        <v>2895</v>
      </c>
      <c r="B1721" t="s">
        <v>6087</v>
      </c>
      <c r="C1721" s="1">
        <v>43031</v>
      </c>
      <c r="D1721" s="1">
        <v>43037</v>
      </c>
      <c r="E1721" t="s">
        <v>49</v>
      </c>
      <c r="F1721" t="s">
        <v>370</v>
      </c>
      <c r="G1721" t="s">
        <v>371</v>
      </c>
      <c r="H1721" t="s">
        <v>40</v>
      </c>
      <c r="I1721" t="s">
        <v>26</v>
      </c>
      <c r="J1721" t="s">
        <v>388</v>
      </c>
      <c r="K1721" t="s">
        <v>266</v>
      </c>
      <c r="L1721">
        <v>14609</v>
      </c>
      <c r="M1721" t="s">
        <v>147</v>
      </c>
      <c r="N1721" t="s">
        <v>6090</v>
      </c>
      <c r="O1721" t="s">
        <v>31</v>
      </c>
      <c r="P1721" t="s">
        <v>64</v>
      </c>
      <c r="Q1721" t="s">
        <v>6091</v>
      </c>
      <c r="R1721">
        <v>69.08</v>
      </c>
      <c r="S1721">
        <v>11</v>
      </c>
      <c r="T1721">
        <v>0</v>
      </c>
      <c r="U1721">
        <v>29.0136</v>
      </c>
    </row>
    <row r="1722" spans="1:21" x14ac:dyDescent="0.3">
      <c r="A1722">
        <v>2884</v>
      </c>
      <c r="B1722" t="s">
        <v>6076</v>
      </c>
      <c r="C1722" s="1">
        <v>42685</v>
      </c>
      <c r="D1722" s="1">
        <v>42690</v>
      </c>
      <c r="E1722" t="s">
        <v>22</v>
      </c>
      <c r="F1722" t="s">
        <v>2653</v>
      </c>
      <c r="G1722" t="s">
        <v>2654</v>
      </c>
      <c r="H1722" t="s">
        <v>25</v>
      </c>
      <c r="I1722" t="s">
        <v>26</v>
      </c>
      <c r="J1722" t="s">
        <v>126</v>
      </c>
      <c r="K1722" t="s">
        <v>42</v>
      </c>
      <c r="L1722">
        <v>94110</v>
      </c>
      <c r="M1722" t="s">
        <v>43</v>
      </c>
      <c r="N1722" t="s">
        <v>3323</v>
      </c>
      <c r="O1722" t="s">
        <v>31</v>
      </c>
      <c r="P1722" t="s">
        <v>64</v>
      </c>
      <c r="Q1722" t="s">
        <v>3324</v>
      </c>
      <c r="R1722">
        <v>6.96</v>
      </c>
      <c r="S1722">
        <v>4</v>
      </c>
      <c r="T1722">
        <v>0</v>
      </c>
      <c r="U1722">
        <v>2.2271999999999998</v>
      </c>
    </row>
    <row r="1723" spans="1:21" x14ac:dyDescent="0.3">
      <c r="A1723">
        <v>2870</v>
      </c>
      <c r="B1723" t="s">
        <v>6062</v>
      </c>
      <c r="C1723" s="1">
        <v>42898</v>
      </c>
      <c r="D1723" s="1">
        <v>42905</v>
      </c>
      <c r="E1723" t="s">
        <v>49</v>
      </c>
      <c r="F1723" t="s">
        <v>564</v>
      </c>
      <c r="G1723" t="s">
        <v>565</v>
      </c>
      <c r="H1723" t="s">
        <v>25</v>
      </c>
      <c r="I1723" t="s">
        <v>26</v>
      </c>
      <c r="J1723" t="s">
        <v>1153</v>
      </c>
      <c r="K1723" t="s">
        <v>53</v>
      </c>
      <c r="L1723">
        <v>33710</v>
      </c>
      <c r="M1723" t="s">
        <v>29</v>
      </c>
      <c r="N1723" t="s">
        <v>6063</v>
      </c>
      <c r="O1723" t="s">
        <v>31</v>
      </c>
      <c r="P1723" t="s">
        <v>64</v>
      </c>
      <c r="Q1723" t="s">
        <v>6064</v>
      </c>
      <c r="R1723">
        <v>17.088000000000001</v>
      </c>
      <c r="S1723">
        <v>2</v>
      </c>
      <c r="T1723">
        <v>0.2</v>
      </c>
      <c r="U1723">
        <v>1.0680000000000001</v>
      </c>
    </row>
    <row r="1724" spans="1:21" x14ac:dyDescent="0.3">
      <c r="A1724">
        <v>2854</v>
      </c>
      <c r="B1724" t="s">
        <v>6045</v>
      </c>
      <c r="C1724" s="1">
        <v>42448</v>
      </c>
      <c r="D1724" s="1">
        <v>42450</v>
      </c>
      <c r="E1724" t="s">
        <v>22</v>
      </c>
      <c r="F1724" t="s">
        <v>5324</v>
      </c>
      <c r="G1724" t="s">
        <v>5325</v>
      </c>
      <c r="H1724" t="s">
        <v>25</v>
      </c>
      <c r="I1724" t="s">
        <v>26</v>
      </c>
      <c r="J1724" t="s">
        <v>2347</v>
      </c>
      <c r="K1724" t="s">
        <v>266</v>
      </c>
      <c r="L1724">
        <v>11572</v>
      </c>
      <c r="M1724" t="s">
        <v>147</v>
      </c>
      <c r="N1724" t="s">
        <v>2073</v>
      </c>
      <c r="O1724" t="s">
        <v>31</v>
      </c>
      <c r="P1724" t="s">
        <v>64</v>
      </c>
      <c r="Q1724" t="s">
        <v>2074</v>
      </c>
      <c r="R1724">
        <v>20.32</v>
      </c>
      <c r="S1724">
        <v>4</v>
      </c>
      <c r="T1724">
        <v>0</v>
      </c>
      <c r="U1724">
        <v>6.9088000000000003</v>
      </c>
    </row>
    <row r="1725" spans="1:21" x14ac:dyDescent="0.3">
      <c r="A1725">
        <v>2853</v>
      </c>
      <c r="B1725" t="s">
        <v>6045</v>
      </c>
      <c r="C1725" s="1">
        <v>42448</v>
      </c>
      <c r="D1725" s="1">
        <v>42450</v>
      </c>
      <c r="E1725" t="s">
        <v>22</v>
      </c>
      <c r="F1725" t="s">
        <v>5324</v>
      </c>
      <c r="G1725" t="s">
        <v>5325</v>
      </c>
      <c r="H1725" t="s">
        <v>25</v>
      </c>
      <c r="I1725" t="s">
        <v>26</v>
      </c>
      <c r="J1725" t="s">
        <v>2347</v>
      </c>
      <c r="K1725" t="s">
        <v>266</v>
      </c>
      <c r="L1725">
        <v>11572</v>
      </c>
      <c r="M1725" t="s">
        <v>147</v>
      </c>
      <c r="N1725" t="s">
        <v>6046</v>
      </c>
      <c r="O1725" t="s">
        <v>31</v>
      </c>
      <c r="P1725" t="s">
        <v>64</v>
      </c>
      <c r="Q1725" t="s">
        <v>6047</v>
      </c>
      <c r="R1725">
        <v>14.98</v>
      </c>
      <c r="S1725">
        <v>1</v>
      </c>
      <c r="T1725">
        <v>0</v>
      </c>
      <c r="U1725">
        <v>6.8907999999999996</v>
      </c>
    </row>
    <row r="1726" spans="1:21" x14ac:dyDescent="0.3">
      <c r="A1726">
        <v>2848</v>
      </c>
      <c r="B1726" t="s">
        <v>6035</v>
      </c>
      <c r="C1726" s="1">
        <v>42833</v>
      </c>
      <c r="D1726" s="1">
        <v>42840</v>
      </c>
      <c r="E1726" t="s">
        <v>49</v>
      </c>
      <c r="F1726" t="s">
        <v>6036</v>
      </c>
      <c r="G1726" t="s">
        <v>6037</v>
      </c>
      <c r="H1726" t="s">
        <v>40</v>
      </c>
      <c r="I1726" t="s">
        <v>26</v>
      </c>
      <c r="J1726" t="s">
        <v>3268</v>
      </c>
      <c r="K1726" t="s">
        <v>1274</v>
      </c>
      <c r="L1726">
        <v>30076</v>
      </c>
      <c r="M1726" t="s">
        <v>29</v>
      </c>
      <c r="N1726" t="s">
        <v>6038</v>
      </c>
      <c r="O1726" t="s">
        <v>31</v>
      </c>
      <c r="P1726" t="s">
        <v>64</v>
      </c>
      <c r="Q1726" t="s">
        <v>6039</v>
      </c>
      <c r="R1726">
        <v>56.28</v>
      </c>
      <c r="S1726">
        <v>6</v>
      </c>
      <c r="T1726">
        <v>0</v>
      </c>
      <c r="U1726">
        <v>15.7584</v>
      </c>
    </row>
    <row r="1727" spans="1:21" x14ac:dyDescent="0.3">
      <c r="A1727">
        <v>1934</v>
      </c>
      <c r="B1727" t="s">
        <v>4798</v>
      </c>
      <c r="C1727" s="1">
        <v>42953</v>
      </c>
      <c r="D1727" s="1">
        <v>42957</v>
      </c>
      <c r="E1727" t="s">
        <v>22</v>
      </c>
      <c r="F1727" t="s">
        <v>2308</v>
      </c>
      <c r="G1727" t="s">
        <v>2309</v>
      </c>
      <c r="H1727" t="s">
        <v>25</v>
      </c>
      <c r="I1727" t="s">
        <v>26</v>
      </c>
      <c r="J1727" t="s">
        <v>4276</v>
      </c>
      <c r="K1727" t="s">
        <v>737</v>
      </c>
      <c r="L1727">
        <v>70506</v>
      </c>
      <c r="M1727" t="s">
        <v>29</v>
      </c>
      <c r="N1727" t="s">
        <v>258</v>
      </c>
      <c r="O1727" t="s">
        <v>31</v>
      </c>
      <c r="P1727" t="s">
        <v>64</v>
      </c>
      <c r="Q1727" t="s">
        <v>259</v>
      </c>
      <c r="R1727">
        <v>15.4</v>
      </c>
      <c r="S1727">
        <v>5</v>
      </c>
      <c r="T1727">
        <v>0</v>
      </c>
      <c r="U1727">
        <v>7.3920000000000003</v>
      </c>
    </row>
    <row r="1728" spans="1:21" x14ac:dyDescent="0.3">
      <c r="A1728">
        <v>1937</v>
      </c>
      <c r="B1728" t="s">
        <v>4804</v>
      </c>
      <c r="C1728" s="1">
        <v>42149</v>
      </c>
      <c r="D1728" s="1">
        <v>42151</v>
      </c>
      <c r="E1728" t="s">
        <v>22</v>
      </c>
      <c r="F1728" t="s">
        <v>3967</v>
      </c>
      <c r="G1728" t="s">
        <v>3968</v>
      </c>
      <c r="H1728" t="s">
        <v>101</v>
      </c>
      <c r="I1728" t="s">
        <v>26</v>
      </c>
      <c r="J1728" t="s">
        <v>126</v>
      </c>
      <c r="K1728" t="s">
        <v>42</v>
      </c>
      <c r="L1728">
        <v>94109</v>
      </c>
      <c r="M1728" t="s">
        <v>43</v>
      </c>
      <c r="N1728" t="s">
        <v>3414</v>
      </c>
      <c r="O1728" t="s">
        <v>31</v>
      </c>
      <c r="P1728" t="s">
        <v>64</v>
      </c>
      <c r="Q1728" t="s">
        <v>3415</v>
      </c>
      <c r="R1728">
        <v>14.73</v>
      </c>
      <c r="S1728">
        <v>3</v>
      </c>
      <c r="T1728">
        <v>0</v>
      </c>
      <c r="U1728">
        <v>4.8609</v>
      </c>
    </row>
    <row r="1729" spans="1:21" x14ac:dyDescent="0.3">
      <c r="A1729">
        <v>2818</v>
      </c>
      <c r="B1729" t="s">
        <v>5999</v>
      </c>
      <c r="C1729" s="1">
        <v>42248</v>
      </c>
      <c r="D1729" s="1">
        <v>42255</v>
      </c>
      <c r="E1729" t="s">
        <v>49</v>
      </c>
      <c r="F1729" t="s">
        <v>6000</v>
      </c>
      <c r="G1729" t="s">
        <v>6001</v>
      </c>
      <c r="H1729" t="s">
        <v>101</v>
      </c>
      <c r="I1729" t="s">
        <v>26</v>
      </c>
      <c r="J1729" t="s">
        <v>612</v>
      </c>
      <c r="K1729" t="s">
        <v>1247</v>
      </c>
      <c r="L1729">
        <v>2038</v>
      </c>
      <c r="M1729" t="s">
        <v>147</v>
      </c>
      <c r="N1729" t="s">
        <v>5278</v>
      </c>
      <c r="O1729" t="s">
        <v>31</v>
      </c>
      <c r="P1729" t="s">
        <v>64</v>
      </c>
      <c r="Q1729" t="s">
        <v>5279</v>
      </c>
      <c r="R1729">
        <v>124.36</v>
      </c>
      <c r="S1729">
        <v>2</v>
      </c>
      <c r="T1729">
        <v>0</v>
      </c>
      <c r="U1729">
        <v>27.359200000000001</v>
      </c>
    </row>
    <row r="1730" spans="1:21" x14ac:dyDescent="0.3">
      <c r="A1730">
        <v>2812</v>
      </c>
      <c r="B1730" t="s">
        <v>5996</v>
      </c>
      <c r="C1730" s="1">
        <v>42324</v>
      </c>
      <c r="D1730" s="1">
        <v>42326</v>
      </c>
      <c r="E1730" t="s">
        <v>22</v>
      </c>
      <c r="F1730" t="s">
        <v>4090</v>
      </c>
      <c r="G1730" t="s">
        <v>4091</v>
      </c>
      <c r="H1730" t="s">
        <v>101</v>
      </c>
      <c r="I1730" t="s">
        <v>26</v>
      </c>
      <c r="J1730" t="s">
        <v>2553</v>
      </c>
      <c r="K1730" t="s">
        <v>113</v>
      </c>
      <c r="L1730">
        <v>53209</v>
      </c>
      <c r="M1730" t="s">
        <v>104</v>
      </c>
      <c r="N1730" t="s">
        <v>5997</v>
      </c>
      <c r="O1730" t="s">
        <v>31</v>
      </c>
      <c r="P1730" t="s">
        <v>64</v>
      </c>
      <c r="Q1730" t="s">
        <v>5998</v>
      </c>
      <c r="R1730">
        <v>185.58</v>
      </c>
      <c r="S1730">
        <v>6</v>
      </c>
      <c r="T1730">
        <v>0</v>
      </c>
      <c r="U1730">
        <v>76.087800000000001</v>
      </c>
    </row>
    <row r="1731" spans="1:21" x14ac:dyDescent="0.3">
      <c r="A1731">
        <v>2803</v>
      </c>
      <c r="B1731" t="s">
        <v>5984</v>
      </c>
      <c r="C1731" s="1">
        <v>43042</v>
      </c>
      <c r="D1731" s="1">
        <v>43047</v>
      </c>
      <c r="E1731" t="s">
        <v>49</v>
      </c>
      <c r="F1731" t="s">
        <v>5985</v>
      </c>
      <c r="G1731" t="s">
        <v>5986</v>
      </c>
      <c r="H1731" t="s">
        <v>25</v>
      </c>
      <c r="I1731" t="s">
        <v>26</v>
      </c>
      <c r="J1731" t="s">
        <v>5895</v>
      </c>
      <c r="K1731" t="s">
        <v>668</v>
      </c>
      <c r="L1731">
        <v>88001</v>
      </c>
      <c r="M1731" t="s">
        <v>43</v>
      </c>
      <c r="N1731" t="s">
        <v>425</v>
      </c>
      <c r="O1731" t="s">
        <v>31</v>
      </c>
      <c r="P1731" t="s">
        <v>64</v>
      </c>
      <c r="Q1731" t="s">
        <v>426</v>
      </c>
      <c r="R1731">
        <v>41.37</v>
      </c>
      <c r="S1731">
        <v>3</v>
      </c>
      <c r="T1731">
        <v>0</v>
      </c>
      <c r="U1731">
        <v>17.375399999999999</v>
      </c>
    </row>
    <row r="1732" spans="1:21" x14ac:dyDescent="0.3">
      <c r="A1732">
        <v>1948</v>
      </c>
      <c r="B1732" t="s">
        <v>4815</v>
      </c>
      <c r="C1732" s="1">
        <v>42980</v>
      </c>
      <c r="D1732" s="1">
        <v>42984</v>
      </c>
      <c r="E1732" t="s">
        <v>49</v>
      </c>
      <c r="F1732" t="s">
        <v>4816</v>
      </c>
      <c r="G1732" t="s">
        <v>4817</v>
      </c>
      <c r="H1732" t="s">
        <v>40</v>
      </c>
      <c r="I1732" t="s">
        <v>26</v>
      </c>
      <c r="J1732" t="s">
        <v>265</v>
      </c>
      <c r="K1732" t="s">
        <v>266</v>
      </c>
      <c r="L1732">
        <v>10009</v>
      </c>
      <c r="M1732" t="s">
        <v>147</v>
      </c>
      <c r="N1732" t="s">
        <v>4560</v>
      </c>
      <c r="O1732" t="s">
        <v>31</v>
      </c>
      <c r="P1732" t="s">
        <v>64</v>
      </c>
      <c r="Q1732" t="s">
        <v>4561</v>
      </c>
      <c r="R1732">
        <v>11.54</v>
      </c>
      <c r="S1732">
        <v>2</v>
      </c>
      <c r="T1732">
        <v>0</v>
      </c>
      <c r="U1732">
        <v>3.4620000000000002</v>
      </c>
    </row>
    <row r="1733" spans="1:21" x14ac:dyDescent="0.3">
      <c r="A1733">
        <v>2790</v>
      </c>
      <c r="B1733" t="s">
        <v>5976</v>
      </c>
      <c r="C1733" s="1">
        <v>41975</v>
      </c>
      <c r="D1733" s="1">
        <v>41979</v>
      </c>
      <c r="E1733" t="s">
        <v>49</v>
      </c>
      <c r="F1733" t="s">
        <v>4741</v>
      </c>
      <c r="G1733" t="s">
        <v>4742</v>
      </c>
      <c r="H1733" t="s">
        <v>40</v>
      </c>
      <c r="I1733" t="s">
        <v>26</v>
      </c>
      <c r="J1733" t="s">
        <v>5977</v>
      </c>
      <c r="K1733" t="s">
        <v>103</v>
      </c>
      <c r="L1733">
        <v>78415</v>
      </c>
      <c r="M1733" t="s">
        <v>104</v>
      </c>
      <c r="N1733" t="s">
        <v>2188</v>
      </c>
      <c r="O1733" t="s">
        <v>31</v>
      </c>
      <c r="P1733" t="s">
        <v>64</v>
      </c>
      <c r="Q1733" t="s">
        <v>2189</v>
      </c>
      <c r="R1733">
        <v>39.96</v>
      </c>
      <c r="S1733">
        <v>5</v>
      </c>
      <c r="T1733">
        <v>0.6</v>
      </c>
      <c r="U1733">
        <v>-23.975999999999999</v>
      </c>
    </row>
    <row r="1734" spans="1:21" x14ac:dyDescent="0.3">
      <c r="A1734">
        <v>2788</v>
      </c>
      <c r="B1734" t="s">
        <v>5976</v>
      </c>
      <c r="C1734" s="1">
        <v>41975</v>
      </c>
      <c r="D1734" s="1">
        <v>41979</v>
      </c>
      <c r="E1734" t="s">
        <v>49</v>
      </c>
      <c r="F1734" t="s">
        <v>4741</v>
      </c>
      <c r="G1734" t="s">
        <v>4742</v>
      </c>
      <c r="H1734" t="s">
        <v>40</v>
      </c>
      <c r="I1734" t="s">
        <v>26</v>
      </c>
      <c r="J1734" t="s">
        <v>5977</v>
      </c>
      <c r="K1734" t="s">
        <v>103</v>
      </c>
      <c r="L1734">
        <v>78415</v>
      </c>
      <c r="M1734" t="s">
        <v>104</v>
      </c>
      <c r="N1734" t="s">
        <v>1148</v>
      </c>
      <c r="O1734" t="s">
        <v>31</v>
      </c>
      <c r="P1734" t="s">
        <v>64</v>
      </c>
      <c r="Q1734" t="s">
        <v>1149</v>
      </c>
      <c r="R1734">
        <v>58.36</v>
      </c>
      <c r="S1734">
        <v>5</v>
      </c>
      <c r="T1734">
        <v>0.6</v>
      </c>
      <c r="U1734">
        <v>-24.803000000000001</v>
      </c>
    </row>
    <row r="1735" spans="1:21" x14ac:dyDescent="0.3">
      <c r="A1735">
        <v>2779</v>
      </c>
      <c r="B1735" t="s">
        <v>5962</v>
      </c>
      <c r="C1735" s="1">
        <v>42855</v>
      </c>
      <c r="D1735" s="1">
        <v>42860</v>
      </c>
      <c r="E1735" t="s">
        <v>49</v>
      </c>
      <c r="F1735" t="s">
        <v>1399</v>
      </c>
      <c r="G1735" t="s">
        <v>1400</v>
      </c>
      <c r="H1735" t="s">
        <v>40</v>
      </c>
      <c r="I1735" t="s">
        <v>26</v>
      </c>
      <c r="J1735" t="s">
        <v>5963</v>
      </c>
      <c r="K1735" t="s">
        <v>53</v>
      </c>
      <c r="L1735">
        <v>33068</v>
      </c>
      <c r="M1735" t="s">
        <v>29</v>
      </c>
      <c r="N1735" t="s">
        <v>1365</v>
      </c>
      <c r="O1735" t="s">
        <v>31</v>
      </c>
      <c r="P1735" t="s">
        <v>64</v>
      </c>
      <c r="Q1735" t="s">
        <v>1366</v>
      </c>
      <c r="R1735">
        <v>23.68</v>
      </c>
      <c r="S1735">
        <v>8</v>
      </c>
      <c r="T1735">
        <v>0.2</v>
      </c>
      <c r="U1735">
        <v>6.2160000000000002</v>
      </c>
    </row>
    <row r="1736" spans="1:21" x14ac:dyDescent="0.3">
      <c r="A1736">
        <v>2773</v>
      </c>
      <c r="B1736" t="s">
        <v>5955</v>
      </c>
      <c r="C1736" s="1">
        <v>43079</v>
      </c>
      <c r="D1736" s="1">
        <v>43081</v>
      </c>
      <c r="E1736" t="s">
        <v>187</v>
      </c>
      <c r="F1736" t="s">
        <v>4566</v>
      </c>
      <c r="G1736" t="s">
        <v>4567</v>
      </c>
      <c r="H1736" t="s">
        <v>25</v>
      </c>
      <c r="I1736" t="s">
        <v>26</v>
      </c>
      <c r="J1736" t="s">
        <v>52</v>
      </c>
      <c r="K1736" t="s">
        <v>53</v>
      </c>
      <c r="L1736">
        <v>33311</v>
      </c>
      <c r="M1736" t="s">
        <v>29</v>
      </c>
      <c r="N1736" t="s">
        <v>2893</v>
      </c>
      <c r="O1736" t="s">
        <v>31</v>
      </c>
      <c r="P1736" t="s">
        <v>64</v>
      </c>
      <c r="Q1736" t="s">
        <v>924</v>
      </c>
      <c r="R1736">
        <v>19.103999999999999</v>
      </c>
      <c r="S1736">
        <v>3</v>
      </c>
      <c r="T1736">
        <v>0.2</v>
      </c>
      <c r="U1736">
        <v>5.7312000000000003</v>
      </c>
    </row>
    <row r="1737" spans="1:21" x14ac:dyDescent="0.3">
      <c r="A1737">
        <v>2759</v>
      </c>
      <c r="B1737" t="s">
        <v>5931</v>
      </c>
      <c r="C1737" s="1">
        <v>42440</v>
      </c>
      <c r="D1737" s="1">
        <v>42444</v>
      </c>
      <c r="E1737" t="s">
        <v>49</v>
      </c>
      <c r="F1737" t="s">
        <v>5932</v>
      </c>
      <c r="G1737" t="s">
        <v>5933</v>
      </c>
      <c r="H1737" t="s">
        <v>101</v>
      </c>
      <c r="I1737" t="s">
        <v>26</v>
      </c>
      <c r="J1737" t="s">
        <v>496</v>
      </c>
      <c r="K1737" t="s">
        <v>1274</v>
      </c>
      <c r="L1737">
        <v>31907</v>
      </c>
      <c r="M1737" t="s">
        <v>29</v>
      </c>
      <c r="N1737" t="s">
        <v>3964</v>
      </c>
      <c r="O1737" t="s">
        <v>31</v>
      </c>
      <c r="P1737" t="s">
        <v>64</v>
      </c>
      <c r="Q1737" t="s">
        <v>5777</v>
      </c>
      <c r="R1737">
        <v>76.92</v>
      </c>
      <c r="S1737">
        <v>4</v>
      </c>
      <c r="T1737">
        <v>0</v>
      </c>
      <c r="U1737">
        <v>31.537199999999999</v>
      </c>
    </row>
    <row r="1738" spans="1:21" x14ac:dyDescent="0.3">
      <c r="A1738">
        <v>2744</v>
      </c>
      <c r="B1738" t="s">
        <v>5909</v>
      </c>
      <c r="C1738" s="1">
        <v>42175</v>
      </c>
      <c r="D1738" s="1">
        <v>42180</v>
      </c>
      <c r="E1738" t="s">
        <v>22</v>
      </c>
      <c r="F1738" t="s">
        <v>354</v>
      </c>
      <c r="G1738" t="s">
        <v>355</v>
      </c>
      <c r="H1738" t="s">
        <v>40</v>
      </c>
      <c r="I1738" t="s">
        <v>26</v>
      </c>
      <c r="J1738" t="s">
        <v>126</v>
      </c>
      <c r="K1738" t="s">
        <v>42</v>
      </c>
      <c r="L1738">
        <v>94122</v>
      </c>
      <c r="M1738" t="s">
        <v>43</v>
      </c>
      <c r="N1738" t="s">
        <v>2311</v>
      </c>
      <c r="O1738" t="s">
        <v>31</v>
      </c>
      <c r="P1738" t="s">
        <v>64</v>
      </c>
      <c r="Q1738" t="s">
        <v>2312</v>
      </c>
      <c r="R1738">
        <v>257.64</v>
      </c>
      <c r="S1738">
        <v>6</v>
      </c>
      <c r="T1738">
        <v>0</v>
      </c>
      <c r="U1738">
        <v>100.4796</v>
      </c>
    </row>
    <row r="1739" spans="1:21" x14ac:dyDescent="0.3">
      <c r="A1739">
        <v>2743</v>
      </c>
      <c r="B1739" t="s">
        <v>5906</v>
      </c>
      <c r="C1739" s="1">
        <v>41947</v>
      </c>
      <c r="D1739" s="1">
        <v>41951</v>
      </c>
      <c r="E1739" t="s">
        <v>49</v>
      </c>
      <c r="F1739" t="s">
        <v>5907</v>
      </c>
      <c r="G1739" t="s">
        <v>5908</v>
      </c>
      <c r="H1739" t="s">
        <v>25</v>
      </c>
      <c r="I1739" t="s">
        <v>26</v>
      </c>
      <c r="J1739" t="s">
        <v>949</v>
      </c>
      <c r="K1739" t="s">
        <v>42</v>
      </c>
      <c r="L1739">
        <v>92037</v>
      </c>
      <c r="M1739" t="s">
        <v>43</v>
      </c>
      <c r="N1739" t="s">
        <v>5705</v>
      </c>
      <c r="O1739" t="s">
        <v>31</v>
      </c>
      <c r="P1739" t="s">
        <v>64</v>
      </c>
      <c r="Q1739" t="s">
        <v>5706</v>
      </c>
      <c r="R1739">
        <v>35.340000000000003</v>
      </c>
      <c r="S1739">
        <v>2</v>
      </c>
      <c r="T1739">
        <v>0</v>
      </c>
      <c r="U1739">
        <v>13.4292</v>
      </c>
    </row>
    <row r="1740" spans="1:21" x14ac:dyDescent="0.3">
      <c r="A1740">
        <v>2732</v>
      </c>
      <c r="B1740" t="s">
        <v>5890</v>
      </c>
      <c r="C1740" s="1">
        <v>42779</v>
      </c>
      <c r="D1740" s="1">
        <v>42785</v>
      </c>
      <c r="E1740" t="s">
        <v>49</v>
      </c>
      <c r="F1740" t="s">
        <v>5891</v>
      </c>
      <c r="G1740" t="s">
        <v>5892</v>
      </c>
      <c r="H1740" t="s">
        <v>25</v>
      </c>
      <c r="I1740" t="s">
        <v>26</v>
      </c>
      <c r="J1740" t="s">
        <v>94</v>
      </c>
      <c r="K1740" t="s">
        <v>95</v>
      </c>
      <c r="L1740">
        <v>98105</v>
      </c>
      <c r="M1740" t="s">
        <v>43</v>
      </c>
      <c r="N1740" t="s">
        <v>906</v>
      </c>
      <c r="O1740" t="s">
        <v>31</v>
      </c>
      <c r="P1740" t="s">
        <v>64</v>
      </c>
      <c r="Q1740" t="s">
        <v>907</v>
      </c>
      <c r="R1740">
        <v>107.53</v>
      </c>
      <c r="S1740">
        <v>1</v>
      </c>
      <c r="T1740">
        <v>0</v>
      </c>
      <c r="U1740">
        <v>21.506</v>
      </c>
    </row>
    <row r="1741" spans="1:21" x14ac:dyDescent="0.3">
      <c r="A1741">
        <v>2720</v>
      </c>
      <c r="B1741" t="s">
        <v>5882</v>
      </c>
      <c r="C1741" s="1">
        <v>41979</v>
      </c>
      <c r="D1741" s="1">
        <v>41981</v>
      </c>
      <c r="E1741" t="s">
        <v>22</v>
      </c>
      <c r="F1741" t="s">
        <v>1420</v>
      </c>
      <c r="G1741" t="s">
        <v>1421</v>
      </c>
      <c r="H1741" t="s">
        <v>25</v>
      </c>
      <c r="I1741" t="s">
        <v>26</v>
      </c>
      <c r="J1741" t="s">
        <v>183</v>
      </c>
      <c r="K1741" t="s">
        <v>103</v>
      </c>
      <c r="L1741">
        <v>77095</v>
      </c>
      <c r="M1741" t="s">
        <v>104</v>
      </c>
      <c r="N1741" t="s">
        <v>2188</v>
      </c>
      <c r="O1741" t="s">
        <v>31</v>
      </c>
      <c r="P1741" t="s">
        <v>64</v>
      </c>
      <c r="Q1741" t="s">
        <v>2189</v>
      </c>
      <c r="R1741">
        <v>23.975999999999999</v>
      </c>
      <c r="S1741">
        <v>3</v>
      </c>
      <c r="T1741">
        <v>0.6</v>
      </c>
      <c r="U1741">
        <v>-14.3856</v>
      </c>
    </row>
    <row r="1742" spans="1:21" x14ac:dyDescent="0.3">
      <c r="A1742">
        <v>2712</v>
      </c>
      <c r="B1742" t="s">
        <v>5867</v>
      </c>
      <c r="C1742" s="1">
        <v>43017</v>
      </c>
      <c r="D1742" s="1">
        <v>43019</v>
      </c>
      <c r="E1742" t="s">
        <v>187</v>
      </c>
      <c r="F1742" t="s">
        <v>3673</v>
      </c>
      <c r="G1742" t="s">
        <v>3674</v>
      </c>
      <c r="H1742" t="s">
        <v>40</v>
      </c>
      <c r="I1742" t="s">
        <v>26</v>
      </c>
      <c r="J1742" t="s">
        <v>1121</v>
      </c>
      <c r="K1742" t="s">
        <v>497</v>
      </c>
      <c r="L1742">
        <v>44107</v>
      </c>
      <c r="M1742" t="s">
        <v>147</v>
      </c>
      <c r="N1742" t="s">
        <v>2393</v>
      </c>
      <c r="O1742" t="s">
        <v>31</v>
      </c>
      <c r="P1742" t="s">
        <v>64</v>
      </c>
      <c r="Q1742" t="s">
        <v>2394</v>
      </c>
      <c r="R1742">
        <v>45.887999999999998</v>
      </c>
      <c r="S1742">
        <v>4</v>
      </c>
      <c r="T1742">
        <v>0.2</v>
      </c>
      <c r="U1742">
        <v>9.1776</v>
      </c>
    </row>
    <row r="1743" spans="1:21" x14ac:dyDescent="0.3">
      <c r="A1743">
        <v>2709</v>
      </c>
      <c r="B1743" t="s">
        <v>5863</v>
      </c>
      <c r="C1743" s="1">
        <v>42034</v>
      </c>
      <c r="D1743" s="1">
        <v>42041</v>
      </c>
      <c r="E1743" t="s">
        <v>49</v>
      </c>
      <c r="F1743" t="s">
        <v>1961</v>
      </c>
      <c r="G1743" t="s">
        <v>1962</v>
      </c>
      <c r="H1743" t="s">
        <v>25</v>
      </c>
      <c r="I1743" t="s">
        <v>26</v>
      </c>
      <c r="J1743" t="s">
        <v>41</v>
      </c>
      <c r="K1743" t="s">
        <v>42</v>
      </c>
      <c r="L1743">
        <v>90049</v>
      </c>
      <c r="M1743" t="s">
        <v>43</v>
      </c>
      <c r="N1743" t="s">
        <v>5864</v>
      </c>
      <c r="O1743" t="s">
        <v>31</v>
      </c>
      <c r="P1743" t="s">
        <v>64</v>
      </c>
      <c r="Q1743" t="s">
        <v>5865</v>
      </c>
      <c r="R1743">
        <v>227.36</v>
      </c>
      <c r="S1743">
        <v>7</v>
      </c>
      <c r="T1743">
        <v>0</v>
      </c>
      <c r="U1743">
        <v>81.849599999999995</v>
      </c>
    </row>
    <row r="1744" spans="1:21" x14ac:dyDescent="0.3">
      <c r="A1744">
        <v>2703</v>
      </c>
      <c r="B1744" t="s">
        <v>5847</v>
      </c>
      <c r="C1744" s="1">
        <v>41716</v>
      </c>
      <c r="D1744" s="1">
        <v>41721</v>
      </c>
      <c r="E1744" t="s">
        <v>49</v>
      </c>
      <c r="F1744" t="s">
        <v>5261</v>
      </c>
      <c r="G1744" t="s">
        <v>5262</v>
      </c>
      <c r="H1744" t="s">
        <v>101</v>
      </c>
      <c r="I1744" t="s">
        <v>26</v>
      </c>
      <c r="J1744" t="s">
        <v>1525</v>
      </c>
      <c r="K1744" t="s">
        <v>53</v>
      </c>
      <c r="L1744">
        <v>32216</v>
      </c>
      <c r="M1744" t="s">
        <v>29</v>
      </c>
      <c r="N1744" t="s">
        <v>4630</v>
      </c>
      <c r="O1744" t="s">
        <v>31</v>
      </c>
      <c r="P1744" t="s">
        <v>64</v>
      </c>
      <c r="Q1744" t="s">
        <v>4631</v>
      </c>
      <c r="R1744">
        <v>122.352</v>
      </c>
      <c r="S1744">
        <v>3</v>
      </c>
      <c r="T1744">
        <v>0.2</v>
      </c>
      <c r="U1744">
        <v>15.294</v>
      </c>
    </row>
    <row r="1745" spans="1:21" x14ac:dyDescent="0.3">
      <c r="A1745">
        <v>2701</v>
      </c>
      <c r="B1745" t="s">
        <v>5847</v>
      </c>
      <c r="C1745" s="1">
        <v>41716</v>
      </c>
      <c r="D1745" s="1">
        <v>41721</v>
      </c>
      <c r="E1745" t="s">
        <v>49</v>
      </c>
      <c r="F1745" t="s">
        <v>5261</v>
      </c>
      <c r="G1745" t="s">
        <v>5262</v>
      </c>
      <c r="H1745" t="s">
        <v>101</v>
      </c>
      <c r="I1745" t="s">
        <v>26</v>
      </c>
      <c r="J1745" t="s">
        <v>1525</v>
      </c>
      <c r="K1745" t="s">
        <v>53</v>
      </c>
      <c r="L1745">
        <v>32216</v>
      </c>
      <c r="M1745" t="s">
        <v>29</v>
      </c>
      <c r="N1745" t="s">
        <v>3964</v>
      </c>
      <c r="O1745" t="s">
        <v>31</v>
      </c>
      <c r="P1745" t="s">
        <v>64</v>
      </c>
      <c r="Q1745" t="s">
        <v>5777</v>
      </c>
      <c r="R1745">
        <v>30.768000000000001</v>
      </c>
      <c r="S1745">
        <v>2</v>
      </c>
      <c r="T1745">
        <v>0.2</v>
      </c>
      <c r="U1745">
        <v>8.0765999999999991</v>
      </c>
    </row>
    <row r="1746" spans="1:21" x14ac:dyDescent="0.3">
      <c r="A1746">
        <v>2695</v>
      </c>
      <c r="B1746" t="s">
        <v>5843</v>
      </c>
      <c r="C1746" s="1">
        <v>41927</v>
      </c>
      <c r="D1746" s="1">
        <v>41932</v>
      </c>
      <c r="E1746" t="s">
        <v>49</v>
      </c>
      <c r="F1746" t="s">
        <v>2455</v>
      </c>
      <c r="G1746" t="s">
        <v>2456</v>
      </c>
      <c r="H1746" t="s">
        <v>25</v>
      </c>
      <c r="I1746" t="s">
        <v>26</v>
      </c>
      <c r="J1746" t="s">
        <v>2334</v>
      </c>
      <c r="K1746" t="s">
        <v>53</v>
      </c>
      <c r="L1746">
        <v>33012</v>
      </c>
      <c r="M1746" t="s">
        <v>29</v>
      </c>
      <c r="N1746" t="s">
        <v>3964</v>
      </c>
      <c r="O1746" t="s">
        <v>31</v>
      </c>
      <c r="P1746" t="s">
        <v>64</v>
      </c>
      <c r="Q1746" t="s">
        <v>5777</v>
      </c>
      <c r="R1746">
        <v>15.384</v>
      </c>
      <c r="S1746">
        <v>1</v>
      </c>
      <c r="T1746">
        <v>0.2</v>
      </c>
      <c r="U1746">
        <v>4.0382999999999996</v>
      </c>
    </row>
    <row r="1747" spans="1:21" x14ac:dyDescent="0.3">
      <c r="A1747">
        <v>2694</v>
      </c>
      <c r="B1747" t="s">
        <v>5842</v>
      </c>
      <c r="C1747" s="1">
        <v>42391</v>
      </c>
      <c r="D1747" s="1">
        <v>42397</v>
      </c>
      <c r="E1747" t="s">
        <v>49</v>
      </c>
      <c r="F1747" t="s">
        <v>2436</v>
      </c>
      <c r="G1747" t="s">
        <v>2437</v>
      </c>
      <c r="H1747" t="s">
        <v>40</v>
      </c>
      <c r="I1747" t="s">
        <v>26</v>
      </c>
      <c r="J1747" t="s">
        <v>94</v>
      </c>
      <c r="K1747" t="s">
        <v>95</v>
      </c>
      <c r="L1747">
        <v>98115</v>
      </c>
      <c r="M1747" t="s">
        <v>43</v>
      </c>
      <c r="N1747" t="s">
        <v>1958</v>
      </c>
      <c r="O1747" t="s">
        <v>31</v>
      </c>
      <c r="P1747" t="s">
        <v>64</v>
      </c>
      <c r="Q1747" t="s">
        <v>1959</v>
      </c>
      <c r="R1747">
        <v>109.9</v>
      </c>
      <c r="S1747">
        <v>5</v>
      </c>
      <c r="T1747">
        <v>0</v>
      </c>
      <c r="U1747">
        <v>37.366</v>
      </c>
    </row>
    <row r="1748" spans="1:21" x14ac:dyDescent="0.3">
      <c r="A1748">
        <v>2649</v>
      </c>
      <c r="B1748" t="s">
        <v>5776</v>
      </c>
      <c r="C1748" s="1">
        <v>41889</v>
      </c>
      <c r="D1748" s="1">
        <v>41894</v>
      </c>
      <c r="E1748" t="s">
        <v>22</v>
      </c>
      <c r="F1748" t="s">
        <v>4055</v>
      </c>
      <c r="G1748" t="s">
        <v>4056</v>
      </c>
      <c r="H1748" t="s">
        <v>25</v>
      </c>
      <c r="I1748" t="s">
        <v>26</v>
      </c>
      <c r="J1748" t="s">
        <v>4556</v>
      </c>
      <c r="K1748" t="s">
        <v>649</v>
      </c>
      <c r="L1748">
        <v>74133</v>
      </c>
      <c r="M1748" t="s">
        <v>104</v>
      </c>
      <c r="N1748" t="s">
        <v>5650</v>
      </c>
      <c r="O1748" t="s">
        <v>31</v>
      </c>
      <c r="P1748" t="s">
        <v>64</v>
      </c>
      <c r="Q1748" t="s">
        <v>5651</v>
      </c>
      <c r="R1748">
        <v>821.88</v>
      </c>
      <c r="S1748">
        <v>6</v>
      </c>
      <c r="T1748">
        <v>0</v>
      </c>
      <c r="U1748">
        <v>213.68879999999999</v>
      </c>
    </row>
    <row r="1749" spans="1:21" x14ac:dyDescent="0.3">
      <c r="A1749">
        <v>2646</v>
      </c>
      <c r="B1749" t="s">
        <v>5776</v>
      </c>
      <c r="C1749" s="1">
        <v>41889</v>
      </c>
      <c r="D1749" s="1">
        <v>41894</v>
      </c>
      <c r="E1749" t="s">
        <v>22</v>
      </c>
      <c r="F1749" t="s">
        <v>4055</v>
      </c>
      <c r="G1749" t="s">
        <v>4056</v>
      </c>
      <c r="H1749" t="s">
        <v>25</v>
      </c>
      <c r="I1749" t="s">
        <v>26</v>
      </c>
      <c r="J1749" t="s">
        <v>4556</v>
      </c>
      <c r="K1749" t="s">
        <v>649</v>
      </c>
      <c r="L1749">
        <v>74133</v>
      </c>
      <c r="M1749" t="s">
        <v>104</v>
      </c>
      <c r="N1749" t="s">
        <v>3964</v>
      </c>
      <c r="O1749" t="s">
        <v>31</v>
      </c>
      <c r="P1749" t="s">
        <v>64</v>
      </c>
      <c r="Q1749" t="s">
        <v>5777</v>
      </c>
      <c r="R1749">
        <v>57.69</v>
      </c>
      <c r="S1749">
        <v>3</v>
      </c>
      <c r="T1749">
        <v>0</v>
      </c>
      <c r="U1749">
        <v>23.652899999999999</v>
      </c>
    </row>
    <row r="1750" spans="1:21" x14ac:dyDescent="0.3">
      <c r="A1750">
        <v>2645</v>
      </c>
      <c r="B1750" t="s">
        <v>5775</v>
      </c>
      <c r="C1750" s="1">
        <v>42477</v>
      </c>
      <c r="D1750" s="1">
        <v>42481</v>
      </c>
      <c r="E1750" t="s">
        <v>22</v>
      </c>
      <c r="F1750" t="s">
        <v>3444</v>
      </c>
      <c r="G1750" t="s">
        <v>3445</v>
      </c>
      <c r="H1750" t="s">
        <v>101</v>
      </c>
      <c r="I1750" t="s">
        <v>26</v>
      </c>
      <c r="J1750" t="s">
        <v>4596</v>
      </c>
      <c r="K1750" t="s">
        <v>87</v>
      </c>
      <c r="L1750">
        <v>27604</v>
      </c>
      <c r="M1750" t="s">
        <v>29</v>
      </c>
      <c r="N1750" t="s">
        <v>1559</v>
      </c>
      <c r="O1750" t="s">
        <v>31</v>
      </c>
      <c r="P1750" t="s">
        <v>64</v>
      </c>
      <c r="Q1750" t="s">
        <v>1560</v>
      </c>
      <c r="R1750">
        <v>18.623999999999999</v>
      </c>
      <c r="S1750">
        <v>8</v>
      </c>
      <c r="T1750">
        <v>0.2</v>
      </c>
      <c r="U1750">
        <v>6.2855999999999996</v>
      </c>
    </row>
    <row r="1751" spans="1:21" x14ac:dyDescent="0.3">
      <c r="A1751">
        <v>1985</v>
      </c>
      <c r="B1751" t="s">
        <v>4858</v>
      </c>
      <c r="C1751" s="1">
        <v>41968</v>
      </c>
      <c r="D1751" s="1">
        <v>41970</v>
      </c>
      <c r="E1751" t="s">
        <v>22</v>
      </c>
      <c r="F1751" t="s">
        <v>3648</v>
      </c>
      <c r="G1751" t="s">
        <v>3649</v>
      </c>
      <c r="H1751" t="s">
        <v>40</v>
      </c>
      <c r="I1751" t="s">
        <v>26</v>
      </c>
      <c r="J1751" t="s">
        <v>993</v>
      </c>
      <c r="K1751" t="s">
        <v>42</v>
      </c>
      <c r="L1751">
        <v>94513</v>
      </c>
      <c r="M1751" t="s">
        <v>43</v>
      </c>
      <c r="N1751" t="s">
        <v>2893</v>
      </c>
      <c r="O1751" t="s">
        <v>31</v>
      </c>
      <c r="P1751" t="s">
        <v>64</v>
      </c>
      <c r="Q1751" t="s">
        <v>924</v>
      </c>
      <c r="R1751">
        <v>23.88</v>
      </c>
      <c r="S1751">
        <v>3</v>
      </c>
      <c r="T1751">
        <v>0</v>
      </c>
      <c r="U1751">
        <v>10.507199999999999</v>
      </c>
    </row>
    <row r="1752" spans="1:21" x14ac:dyDescent="0.3">
      <c r="A1752">
        <v>2635</v>
      </c>
      <c r="B1752" t="s">
        <v>5759</v>
      </c>
      <c r="C1752" s="1">
        <v>42190</v>
      </c>
      <c r="D1752" s="1">
        <v>42195</v>
      </c>
      <c r="E1752" t="s">
        <v>22</v>
      </c>
      <c r="F1752" t="s">
        <v>4619</v>
      </c>
      <c r="G1752" t="s">
        <v>4620</v>
      </c>
      <c r="H1752" t="s">
        <v>40</v>
      </c>
      <c r="I1752" t="s">
        <v>26</v>
      </c>
      <c r="J1752" t="s">
        <v>1710</v>
      </c>
      <c r="K1752" t="s">
        <v>87</v>
      </c>
      <c r="L1752">
        <v>28314</v>
      </c>
      <c r="M1752" t="s">
        <v>29</v>
      </c>
      <c r="N1752" t="s">
        <v>5760</v>
      </c>
      <c r="O1752" t="s">
        <v>31</v>
      </c>
      <c r="P1752" t="s">
        <v>64</v>
      </c>
      <c r="Q1752" t="s">
        <v>5761</v>
      </c>
      <c r="R1752">
        <v>4.9279999999999999</v>
      </c>
      <c r="S1752">
        <v>2</v>
      </c>
      <c r="T1752">
        <v>0.2</v>
      </c>
      <c r="U1752">
        <v>0.73919999999999997</v>
      </c>
    </row>
    <row r="1753" spans="1:21" x14ac:dyDescent="0.3">
      <c r="A1753">
        <v>2632</v>
      </c>
      <c r="B1753" t="s">
        <v>5754</v>
      </c>
      <c r="C1753" s="1">
        <v>42870</v>
      </c>
      <c r="D1753" s="1">
        <v>42875</v>
      </c>
      <c r="E1753" t="s">
        <v>49</v>
      </c>
      <c r="F1753" t="s">
        <v>5755</v>
      </c>
      <c r="G1753" t="s">
        <v>5756</v>
      </c>
      <c r="H1753" t="s">
        <v>25</v>
      </c>
      <c r="I1753" t="s">
        <v>26</v>
      </c>
      <c r="J1753" t="s">
        <v>94</v>
      </c>
      <c r="K1753" t="s">
        <v>95</v>
      </c>
      <c r="L1753">
        <v>98103</v>
      </c>
      <c r="M1753" t="s">
        <v>43</v>
      </c>
      <c r="N1753" t="s">
        <v>3470</v>
      </c>
      <c r="O1753" t="s">
        <v>31</v>
      </c>
      <c r="P1753" t="s">
        <v>64</v>
      </c>
      <c r="Q1753" t="s">
        <v>3471</v>
      </c>
      <c r="R1753">
        <v>39.96</v>
      </c>
      <c r="S1753">
        <v>2</v>
      </c>
      <c r="T1753">
        <v>0</v>
      </c>
      <c r="U1753">
        <v>17.1828</v>
      </c>
    </row>
    <row r="1754" spans="1:21" x14ac:dyDescent="0.3">
      <c r="A1754">
        <v>2613</v>
      </c>
      <c r="B1754" t="s">
        <v>5727</v>
      </c>
      <c r="C1754" s="1">
        <v>41968</v>
      </c>
      <c r="D1754" s="1">
        <v>41973</v>
      </c>
      <c r="E1754" t="s">
        <v>49</v>
      </c>
      <c r="F1754" t="s">
        <v>4932</v>
      </c>
      <c r="G1754" t="s">
        <v>4933</v>
      </c>
      <c r="H1754" t="s">
        <v>40</v>
      </c>
      <c r="I1754" t="s">
        <v>26</v>
      </c>
      <c r="J1754" t="s">
        <v>1129</v>
      </c>
      <c r="K1754" t="s">
        <v>103</v>
      </c>
      <c r="L1754">
        <v>76017</v>
      </c>
      <c r="M1754" t="s">
        <v>104</v>
      </c>
      <c r="N1754" t="s">
        <v>2073</v>
      </c>
      <c r="O1754" t="s">
        <v>31</v>
      </c>
      <c r="P1754" t="s">
        <v>64</v>
      </c>
      <c r="Q1754" t="s">
        <v>2074</v>
      </c>
      <c r="R1754">
        <v>6.0960000000000001</v>
      </c>
      <c r="S1754">
        <v>3</v>
      </c>
      <c r="T1754">
        <v>0.6</v>
      </c>
      <c r="U1754">
        <v>-3.9624000000000001</v>
      </c>
    </row>
    <row r="1755" spans="1:21" x14ac:dyDescent="0.3">
      <c r="A1755">
        <v>2605</v>
      </c>
      <c r="B1755" t="s">
        <v>5716</v>
      </c>
      <c r="C1755" s="1">
        <v>42525</v>
      </c>
      <c r="D1755" s="1">
        <v>42525</v>
      </c>
      <c r="E1755" t="s">
        <v>1292</v>
      </c>
      <c r="F1755" t="s">
        <v>5717</v>
      </c>
      <c r="G1755" t="s">
        <v>5718</v>
      </c>
      <c r="H1755" t="s">
        <v>25</v>
      </c>
      <c r="I1755" t="s">
        <v>26</v>
      </c>
      <c r="J1755" t="s">
        <v>265</v>
      </c>
      <c r="K1755" t="s">
        <v>266</v>
      </c>
      <c r="L1755">
        <v>10035</v>
      </c>
      <c r="M1755" t="s">
        <v>147</v>
      </c>
      <c r="N1755" t="s">
        <v>2634</v>
      </c>
      <c r="O1755" t="s">
        <v>31</v>
      </c>
      <c r="P1755" t="s">
        <v>64</v>
      </c>
      <c r="Q1755" t="s">
        <v>2635</v>
      </c>
      <c r="R1755">
        <v>61.12</v>
      </c>
      <c r="S1755">
        <v>4</v>
      </c>
      <c r="T1755">
        <v>0</v>
      </c>
      <c r="U1755">
        <v>20.780799999999999</v>
      </c>
    </row>
    <row r="1756" spans="1:21" x14ac:dyDescent="0.3">
      <c r="A1756">
        <v>1997</v>
      </c>
      <c r="B1756" t="s">
        <v>4876</v>
      </c>
      <c r="C1756" s="1">
        <v>43071</v>
      </c>
      <c r="D1756" s="1">
        <v>43073</v>
      </c>
      <c r="E1756" t="s">
        <v>22</v>
      </c>
      <c r="F1756" t="s">
        <v>4877</v>
      </c>
      <c r="G1756" t="s">
        <v>4878</v>
      </c>
      <c r="H1756" t="s">
        <v>25</v>
      </c>
      <c r="I1756" t="s">
        <v>26</v>
      </c>
      <c r="J1756" t="s">
        <v>183</v>
      </c>
      <c r="K1756" t="s">
        <v>103</v>
      </c>
      <c r="L1756">
        <v>77036</v>
      </c>
      <c r="M1756" t="s">
        <v>104</v>
      </c>
      <c r="N1756" t="s">
        <v>1914</v>
      </c>
      <c r="O1756" t="s">
        <v>31</v>
      </c>
      <c r="P1756" t="s">
        <v>64</v>
      </c>
      <c r="Q1756" t="s">
        <v>1915</v>
      </c>
      <c r="R1756">
        <v>8.7520000000000007</v>
      </c>
      <c r="S1756">
        <v>4</v>
      </c>
      <c r="T1756">
        <v>0.6</v>
      </c>
      <c r="U1756">
        <v>-3.7195999999999998</v>
      </c>
    </row>
    <row r="1757" spans="1:21" x14ac:dyDescent="0.3">
      <c r="A1757">
        <v>2591</v>
      </c>
      <c r="B1757" t="s">
        <v>5703</v>
      </c>
      <c r="C1757" s="1">
        <v>42621</v>
      </c>
      <c r="D1757" s="1">
        <v>42627</v>
      </c>
      <c r="E1757" t="s">
        <v>49</v>
      </c>
      <c r="F1757" t="s">
        <v>2819</v>
      </c>
      <c r="G1757" t="s">
        <v>2820</v>
      </c>
      <c r="H1757" t="s">
        <v>25</v>
      </c>
      <c r="I1757" t="s">
        <v>26</v>
      </c>
      <c r="J1757" t="s">
        <v>5704</v>
      </c>
      <c r="K1757" t="s">
        <v>210</v>
      </c>
      <c r="L1757">
        <v>60090</v>
      </c>
      <c r="M1757" t="s">
        <v>104</v>
      </c>
      <c r="N1757" t="s">
        <v>5705</v>
      </c>
      <c r="O1757" t="s">
        <v>31</v>
      </c>
      <c r="P1757" t="s">
        <v>64</v>
      </c>
      <c r="Q1757" t="s">
        <v>5706</v>
      </c>
      <c r="R1757">
        <v>14.135999999999999</v>
      </c>
      <c r="S1757">
        <v>2</v>
      </c>
      <c r="T1757">
        <v>0.6</v>
      </c>
      <c r="U1757">
        <v>-7.7747999999999999</v>
      </c>
    </row>
    <row r="1758" spans="1:21" x14ac:dyDescent="0.3">
      <c r="A1758">
        <v>2588</v>
      </c>
      <c r="B1758" t="s">
        <v>5699</v>
      </c>
      <c r="C1758" s="1">
        <v>42916</v>
      </c>
      <c r="D1758" s="1">
        <v>42922</v>
      </c>
      <c r="E1758" t="s">
        <v>49</v>
      </c>
      <c r="F1758" t="s">
        <v>2234</v>
      </c>
      <c r="G1758" t="s">
        <v>2235</v>
      </c>
      <c r="H1758" t="s">
        <v>25</v>
      </c>
      <c r="I1758" t="s">
        <v>26</v>
      </c>
      <c r="J1758" t="s">
        <v>265</v>
      </c>
      <c r="K1758" t="s">
        <v>266</v>
      </c>
      <c r="L1758">
        <v>10024</v>
      </c>
      <c r="M1758" t="s">
        <v>147</v>
      </c>
      <c r="N1758" t="s">
        <v>5700</v>
      </c>
      <c r="O1758" t="s">
        <v>31</v>
      </c>
      <c r="P1758" t="s">
        <v>64</v>
      </c>
      <c r="Q1758" t="s">
        <v>5701</v>
      </c>
      <c r="R1758">
        <v>22.23</v>
      </c>
      <c r="S1758">
        <v>1</v>
      </c>
      <c r="T1758">
        <v>0</v>
      </c>
      <c r="U1758">
        <v>9.7812000000000001</v>
      </c>
    </row>
    <row r="1759" spans="1:21" x14ac:dyDescent="0.3">
      <c r="A1759">
        <v>2584</v>
      </c>
      <c r="B1759" t="s">
        <v>5690</v>
      </c>
      <c r="C1759" s="1">
        <v>41665</v>
      </c>
      <c r="D1759" s="1">
        <v>41670</v>
      </c>
      <c r="E1759" t="s">
        <v>49</v>
      </c>
      <c r="F1759" t="s">
        <v>1501</v>
      </c>
      <c r="G1759" t="s">
        <v>1502</v>
      </c>
      <c r="H1759" t="s">
        <v>101</v>
      </c>
      <c r="I1759" t="s">
        <v>26</v>
      </c>
      <c r="J1759" t="s">
        <v>2817</v>
      </c>
      <c r="K1759" t="s">
        <v>318</v>
      </c>
      <c r="L1759">
        <v>22304</v>
      </c>
      <c r="M1759" t="s">
        <v>29</v>
      </c>
      <c r="N1759" t="s">
        <v>5695</v>
      </c>
      <c r="O1759" t="s">
        <v>31</v>
      </c>
      <c r="P1759" t="s">
        <v>64</v>
      </c>
      <c r="Q1759" t="s">
        <v>5696</v>
      </c>
      <c r="R1759">
        <v>12.42</v>
      </c>
      <c r="S1759">
        <v>3</v>
      </c>
      <c r="T1759">
        <v>0</v>
      </c>
      <c r="U1759">
        <v>4.4711999999999996</v>
      </c>
    </row>
    <row r="1760" spans="1:21" x14ac:dyDescent="0.3">
      <c r="A1760">
        <v>2579</v>
      </c>
      <c r="B1760" t="s">
        <v>5690</v>
      </c>
      <c r="C1760" s="1">
        <v>41665</v>
      </c>
      <c r="D1760" s="1">
        <v>41670</v>
      </c>
      <c r="E1760" t="s">
        <v>49</v>
      </c>
      <c r="F1760" t="s">
        <v>1501</v>
      </c>
      <c r="G1760" t="s">
        <v>1502</v>
      </c>
      <c r="H1760" t="s">
        <v>101</v>
      </c>
      <c r="I1760" t="s">
        <v>26</v>
      </c>
      <c r="J1760" t="s">
        <v>2817</v>
      </c>
      <c r="K1760" t="s">
        <v>318</v>
      </c>
      <c r="L1760">
        <v>22304</v>
      </c>
      <c r="M1760" t="s">
        <v>29</v>
      </c>
      <c r="N1760" t="s">
        <v>5691</v>
      </c>
      <c r="O1760" t="s">
        <v>31</v>
      </c>
      <c r="P1760" t="s">
        <v>64</v>
      </c>
      <c r="Q1760" t="s">
        <v>5692</v>
      </c>
      <c r="R1760">
        <v>62.82</v>
      </c>
      <c r="S1760">
        <v>3</v>
      </c>
      <c r="T1760">
        <v>0</v>
      </c>
      <c r="U1760">
        <v>30.7818</v>
      </c>
    </row>
    <row r="1761" spans="1:21" x14ac:dyDescent="0.3">
      <c r="A1761">
        <v>2574</v>
      </c>
      <c r="B1761" t="s">
        <v>5686</v>
      </c>
      <c r="C1761" s="1">
        <v>42925</v>
      </c>
      <c r="D1761" s="1">
        <v>42930</v>
      </c>
      <c r="E1761" t="s">
        <v>49</v>
      </c>
      <c r="F1761" t="s">
        <v>5261</v>
      </c>
      <c r="G1761" t="s">
        <v>5262</v>
      </c>
      <c r="H1761" t="s">
        <v>101</v>
      </c>
      <c r="I1761" t="s">
        <v>26</v>
      </c>
      <c r="J1761" t="s">
        <v>4276</v>
      </c>
      <c r="K1761" t="s">
        <v>253</v>
      </c>
      <c r="L1761">
        <v>47905</v>
      </c>
      <c r="M1761" t="s">
        <v>104</v>
      </c>
      <c r="N1761" t="s">
        <v>3116</v>
      </c>
      <c r="O1761" t="s">
        <v>31</v>
      </c>
      <c r="P1761" t="s">
        <v>64</v>
      </c>
      <c r="Q1761" t="s">
        <v>3117</v>
      </c>
      <c r="R1761">
        <v>526.45000000000005</v>
      </c>
      <c r="S1761">
        <v>5</v>
      </c>
      <c r="T1761">
        <v>0</v>
      </c>
      <c r="U1761">
        <v>31.587</v>
      </c>
    </row>
    <row r="1762" spans="1:21" x14ac:dyDescent="0.3">
      <c r="A1762">
        <v>2557</v>
      </c>
      <c r="B1762" t="s">
        <v>5660</v>
      </c>
      <c r="C1762" s="1">
        <v>42651</v>
      </c>
      <c r="D1762" s="1">
        <v>42657</v>
      </c>
      <c r="E1762" t="s">
        <v>49</v>
      </c>
      <c r="F1762" t="s">
        <v>2551</v>
      </c>
      <c r="G1762" t="s">
        <v>2552</v>
      </c>
      <c r="H1762" t="s">
        <v>40</v>
      </c>
      <c r="I1762" t="s">
        <v>26</v>
      </c>
      <c r="J1762" t="s">
        <v>183</v>
      </c>
      <c r="K1762" t="s">
        <v>103</v>
      </c>
      <c r="L1762">
        <v>77070</v>
      </c>
      <c r="M1762" t="s">
        <v>104</v>
      </c>
      <c r="N1762" t="s">
        <v>5661</v>
      </c>
      <c r="O1762" t="s">
        <v>31</v>
      </c>
      <c r="P1762" t="s">
        <v>64</v>
      </c>
      <c r="Q1762" t="s">
        <v>5662</v>
      </c>
      <c r="R1762">
        <v>51.712000000000003</v>
      </c>
      <c r="S1762">
        <v>8</v>
      </c>
      <c r="T1762">
        <v>0.6</v>
      </c>
      <c r="U1762">
        <v>-32.32</v>
      </c>
    </row>
    <row r="1763" spans="1:21" x14ac:dyDescent="0.3">
      <c r="A1763">
        <v>2552</v>
      </c>
      <c r="B1763" t="s">
        <v>5649</v>
      </c>
      <c r="C1763" s="1">
        <v>43058</v>
      </c>
      <c r="D1763" s="1">
        <v>43062</v>
      </c>
      <c r="E1763" t="s">
        <v>49</v>
      </c>
      <c r="F1763" t="s">
        <v>3835</v>
      </c>
      <c r="G1763" t="s">
        <v>3836</v>
      </c>
      <c r="H1763" t="s">
        <v>25</v>
      </c>
      <c r="I1763" t="s">
        <v>26</v>
      </c>
      <c r="J1763" t="s">
        <v>27</v>
      </c>
      <c r="K1763" t="s">
        <v>28</v>
      </c>
      <c r="L1763">
        <v>42420</v>
      </c>
      <c r="M1763" t="s">
        <v>29</v>
      </c>
      <c r="N1763" t="s">
        <v>5650</v>
      </c>
      <c r="O1763" t="s">
        <v>31</v>
      </c>
      <c r="P1763" t="s">
        <v>64</v>
      </c>
      <c r="Q1763" t="s">
        <v>5651</v>
      </c>
      <c r="R1763">
        <v>821.88</v>
      </c>
      <c r="S1763">
        <v>6</v>
      </c>
      <c r="T1763">
        <v>0</v>
      </c>
      <c r="U1763">
        <v>213.68879999999999</v>
      </c>
    </row>
    <row r="1764" spans="1:21" x14ac:dyDescent="0.3">
      <c r="A1764">
        <v>2542</v>
      </c>
      <c r="B1764" t="s">
        <v>5638</v>
      </c>
      <c r="C1764" s="1">
        <v>42490</v>
      </c>
      <c r="D1764" s="1">
        <v>42494</v>
      </c>
      <c r="E1764" t="s">
        <v>49</v>
      </c>
      <c r="F1764" t="s">
        <v>5639</v>
      </c>
      <c r="G1764" t="s">
        <v>5640</v>
      </c>
      <c r="H1764" t="s">
        <v>40</v>
      </c>
      <c r="I1764" t="s">
        <v>26</v>
      </c>
      <c r="J1764" t="s">
        <v>622</v>
      </c>
      <c r="K1764" t="s">
        <v>309</v>
      </c>
      <c r="L1764">
        <v>85254</v>
      </c>
      <c r="M1764" t="s">
        <v>43</v>
      </c>
      <c r="N1764" t="s">
        <v>2188</v>
      </c>
      <c r="O1764" t="s">
        <v>31</v>
      </c>
      <c r="P1764" t="s">
        <v>64</v>
      </c>
      <c r="Q1764" t="s">
        <v>2189</v>
      </c>
      <c r="R1764">
        <v>111.88800000000001</v>
      </c>
      <c r="S1764">
        <v>7</v>
      </c>
      <c r="T1764">
        <v>0.2</v>
      </c>
      <c r="U1764">
        <v>22.377600000000001</v>
      </c>
    </row>
    <row r="1765" spans="1:21" x14ac:dyDescent="0.3">
      <c r="A1765">
        <v>2518</v>
      </c>
      <c r="B1765" t="s">
        <v>5615</v>
      </c>
      <c r="C1765" s="1">
        <v>42857</v>
      </c>
      <c r="D1765" s="1">
        <v>42862</v>
      </c>
      <c r="E1765" t="s">
        <v>49</v>
      </c>
      <c r="F1765" t="s">
        <v>555</v>
      </c>
      <c r="G1765" t="s">
        <v>556</v>
      </c>
      <c r="H1765" t="s">
        <v>40</v>
      </c>
      <c r="I1765" t="s">
        <v>26</v>
      </c>
      <c r="J1765" t="s">
        <v>788</v>
      </c>
      <c r="K1765" t="s">
        <v>789</v>
      </c>
      <c r="L1765">
        <v>7090</v>
      </c>
      <c r="M1765" t="s">
        <v>147</v>
      </c>
      <c r="N1765" t="s">
        <v>3076</v>
      </c>
      <c r="O1765" t="s">
        <v>31</v>
      </c>
      <c r="P1765" t="s">
        <v>64</v>
      </c>
      <c r="Q1765" t="s">
        <v>3077</v>
      </c>
      <c r="R1765">
        <v>129.93</v>
      </c>
      <c r="S1765">
        <v>3</v>
      </c>
      <c r="T1765">
        <v>0</v>
      </c>
      <c r="U1765">
        <v>12.993</v>
      </c>
    </row>
    <row r="1766" spans="1:21" x14ac:dyDescent="0.3">
      <c r="A1766">
        <v>2507</v>
      </c>
      <c r="B1766" t="s">
        <v>5596</v>
      </c>
      <c r="C1766" s="1">
        <v>41845</v>
      </c>
      <c r="D1766" s="1">
        <v>41847</v>
      </c>
      <c r="E1766" t="s">
        <v>22</v>
      </c>
      <c r="F1766" t="s">
        <v>917</v>
      </c>
      <c r="G1766" t="s">
        <v>918</v>
      </c>
      <c r="H1766" t="s">
        <v>25</v>
      </c>
      <c r="I1766" t="s">
        <v>26</v>
      </c>
      <c r="J1766" t="s">
        <v>126</v>
      </c>
      <c r="K1766" t="s">
        <v>42</v>
      </c>
      <c r="L1766">
        <v>94122</v>
      </c>
      <c r="M1766" t="s">
        <v>43</v>
      </c>
      <c r="N1766" t="s">
        <v>923</v>
      </c>
      <c r="O1766" t="s">
        <v>31</v>
      </c>
      <c r="P1766" t="s">
        <v>64</v>
      </c>
      <c r="Q1766" t="s">
        <v>924</v>
      </c>
      <c r="R1766">
        <v>77.92</v>
      </c>
      <c r="S1766">
        <v>8</v>
      </c>
      <c r="T1766">
        <v>0</v>
      </c>
      <c r="U1766">
        <v>34.284799999999997</v>
      </c>
    </row>
    <row r="1767" spans="1:21" x14ac:dyDescent="0.3">
      <c r="A1767">
        <v>2471</v>
      </c>
      <c r="B1767" t="s">
        <v>5539</v>
      </c>
      <c r="C1767" s="1">
        <v>42391</v>
      </c>
      <c r="D1767" s="1">
        <v>42397</v>
      </c>
      <c r="E1767" t="s">
        <v>49</v>
      </c>
      <c r="F1767" t="s">
        <v>5540</v>
      </c>
      <c r="G1767" t="s">
        <v>5541</v>
      </c>
      <c r="H1767" t="s">
        <v>25</v>
      </c>
      <c r="I1767" t="s">
        <v>26</v>
      </c>
      <c r="J1767" t="s">
        <v>1710</v>
      </c>
      <c r="K1767" t="s">
        <v>87</v>
      </c>
      <c r="L1767">
        <v>28314</v>
      </c>
      <c r="M1767" t="s">
        <v>29</v>
      </c>
      <c r="N1767" t="s">
        <v>5542</v>
      </c>
      <c r="O1767" t="s">
        <v>31</v>
      </c>
      <c r="P1767" t="s">
        <v>64</v>
      </c>
      <c r="Q1767" t="s">
        <v>5543</v>
      </c>
      <c r="R1767">
        <v>14.272</v>
      </c>
      <c r="S1767">
        <v>8</v>
      </c>
      <c r="T1767">
        <v>0.2</v>
      </c>
      <c r="U1767">
        <v>4.2816000000000001</v>
      </c>
    </row>
    <row r="1768" spans="1:21" x14ac:dyDescent="0.3">
      <c r="A1768">
        <v>2440</v>
      </c>
      <c r="B1768" t="s">
        <v>5513</v>
      </c>
      <c r="C1768" s="1">
        <v>42933</v>
      </c>
      <c r="D1768" s="1">
        <v>42938</v>
      </c>
      <c r="E1768" t="s">
        <v>49</v>
      </c>
      <c r="F1768" t="s">
        <v>4356</v>
      </c>
      <c r="G1768" t="s">
        <v>4357</v>
      </c>
      <c r="H1768" t="s">
        <v>25</v>
      </c>
      <c r="I1768" t="s">
        <v>26</v>
      </c>
      <c r="J1768" t="s">
        <v>901</v>
      </c>
      <c r="K1768" t="s">
        <v>53</v>
      </c>
      <c r="L1768">
        <v>33614</v>
      </c>
      <c r="M1768" t="s">
        <v>29</v>
      </c>
      <c r="N1768" t="s">
        <v>2452</v>
      </c>
      <c r="O1768" t="s">
        <v>31</v>
      </c>
      <c r="P1768" t="s">
        <v>64</v>
      </c>
      <c r="Q1768" t="s">
        <v>2453</v>
      </c>
      <c r="R1768">
        <v>7.9039999999999999</v>
      </c>
      <c r="S1768">
        <v>2</v>
      </c>
      <c r="T1768">
        <v>0.2</v>
      </c>
      <c r="U1768">
        <v>2.1736</v>
      </c>
    </row>
    <row r="1769" spans="1:21" x14ac:dyDescent="0.3">
      <c r="A1769">
        <v>2437</v>
      </c>
      <c r="B1769" t="s">
        <v>5507</v>
      </c>
      <c r="C1769" s="1">
        <v>42919</v>
      </c>
      <c r="D1769" s="1">
        <v>42926</v>
      </c>
      <c r="E1769" t="s">
        <v>49</v>
      </c>
      <c r="F1769" t="s">
        <v>2056</v>
      </c>
      <c r="G1769" t="s">
        <v>2057</v>
      </c>
      <c r="H1769" t="s">
        <v>25</v>
      </c>
      <c r="I1769" t="s">
        <v>26</v>
      </c>
      <c r="J1769" t="s">
        <v>2857</v>
      </c>
      <c r="K1769" t="s">
        <v>668</v>
      </c>
      <c r="L1769">
        <v>87401</v>
      </c>
      <c r="M1769" t="s">
        <v>43</v>
      </c>
      <c r="N1769" t="s">
        <v>337</v>
      </c>
      <c r="O1769" t="s">
        <v>31</v>
      </c>
      <c r="P1769" t="s">
        <v>64</v>
      </c>
      <c r="Q1769" t="s">
        <v>338</v>
      </c>
      <c r="R1769">
        <v>545.85</v>
      </c>
      <c r="S1769">
        <v>9</v>
      </c>
      <c r="T1769">
        <v>0</v>
      </c>
      <c r="U1769">
        <v>114.6285</v>
      </c>
    </row>
    <row r="1770" spans="1:21" x14ac:dyDescent="0.3">
      <c r="A1770">
        <v>2432</v>
      </c>
      <c r="B1770" t="s">
        <v>5497</v>
      </c>
      <c r="C1770" s="1">
        <v>43097</v>
      </c>
      <c r="D1770" s="1">
        <v>43102</v>
      </c>
      <c r="E1770" t="s">
        <v>49</v>
      </c>
      <c r="F1770" t="s">
        <v>3752</v>
      </c>
      <c r="G1770" t="s">
        <v>3753</v>
      </c>
      <c r="H1770" t="s">
        <v>40</v>
      </c>
      <c r="I1770" t="s">
        <v>26</v>
      </c>
      <c r="J1770" t="s">
        <v>94</v>
      </c>
      <c r="K1770" t="s">
        <v>95</v>
      </c>
      <c r="L1770">
        <v>98103</v>
      </c>
      <c r="M1770" t="s">
        <v>43</v>
      </c>
      <c r="N1770" t="s">
        <v>1365</v>
      </c>
      <c r="O1770" t="s">
        <v>31</v>
      </c>
      <c r="P1770" t="s">
        <v>64</v>
      </c>
      <c r="Q1770" t="s">
        <v>1366</v>
      </c>
      <c r="R1770">
        <v>7.4</v>
      </c>
      <c r="S1770">
        <v>2</v>
      </c>
      <c r="T1770">
        <v>0</v>
      </c>
      <c r="U1770">
        <v>3.0339999999999998</v>
      </c>
    </row>
    <row r="1771" spans="1:21" x14ac:dyDescent="0.3">
      <c r="A1771">
        <v>2430</v>
      </c>
      <c r="B1771" t="s">
        <v>5491</v>
      </c>
      <c r="C1771" s="1">
        <v>42532</v>
      </c>
      <c r="D1771" s="1">
        <v>42538</v>
      </c>
      <c r="E1771" t="s">
        <v>49</v>
      </c>
      <c r="F1771" t="s">
        <v>774</v>
      </c>
      <c r="G1771" t="s">
        <v>775</v>
      </c>
      <c r="H1771" t="s">
        <v>40</v>
      </c>
      <c r="I1771" t="s">
        <v>26</v>
      </c>
      <c r="J1771" t="s">
        <v>1129</v>
      </c>
      <c r="K1771" t="s">
        <v>103</v>
      </c>
      <c r="L1771">
        <v>76017</v>
      </c>
      <c r="M1771" t="s">
        <v>104</v>
      </c>
      <c r="N1771" t="s">
        <v>4278</v>
      </c>
      <c r="O1771" t="s">
        <v>31</v>
      </c>
      <c r="P1771" t="s">
        <v>64</v>
      </c>
      <c r="Q1771" t="s">
        <v>4279</v>
      </c>
      <c r="R1771">
        <v>12.544</v>
      </c>
      <c r="S1771">
        <v>7</v>
      </c>
      <c r="T1771">
        <v>0.6</v>
      </c>
      <c r="U1771">
        <v>-9.0944000000000003</v>
      </c>
    </row>
    <row r="1772" spans="1:21" x14ac:dyDescent="0.3">
      <c r="A1772">
        <v>2042</v>
      </c>
      <c r="B1772" t="s">
        <v>4923</v>
      </c>
      <c r="C1772" s="1">
        <v>42173</v>
      </c>
      <c r="D1772" s="1">
        <v>42178</v>
      </c>
      <c r="E1772" t="s">
        <v>49</v>
      </c>
      <c r="F1772" t="s">
        <v>3162</v>
      </c>
      <c r="G1772" t="s">
        <v>3163</v>
      </c>
      <c r="H1772" t="s">
        <v>101</v>
      </c>
      <c r="I1772" t="s">
        <v>26</v>
      </c>
      <c r="J1772" t="s">
        <v>1388</v>
      </c>
      <c r="K1772" t="s">
        <v>309</v>
      </c>
      <c r="L1772">
        <v>85345</v>
      </c>
      <c r="M1772" t="s">
        <v>43</v>
      </c>
      <c r="N1772" t="s">
        <v>4636</v>
      </c>
      <c r="O1772" t="s">
        <v>31</v>
      </c>
      <c r="P1772" t="s">
        <v>64</v>
      </c>
      <c r="Q1772" t="s">
        <v>4637</v>
      </c>
      <c r="R1772">
        <v>75.36</v>
      </c>
      <c r="S1772">
        <v>5</v>
      </c>
      <c r="T1772">
        <v>0.2</v>
      </c>
      <c r="U1772">
        <v>20.724</v>
      </c>
    </row>
    <row r="1773" spans="1:21" x14ac:dyDescent="0.3">
      <c r="A1773">
        <v>2410</v>
      </c>
      <c r="B1773" t="s">
        <v>5463</v>
      </c>
      <c r="C1773" s="1">
        <v>42817</v>
      </c>
      <c r="D1773" s="1">
        <v>42819</v>
      </c>
      <c r="E1773" t="s">
        <v>187</v>
      </c>
      <c r="F1773" t="s">
        <v>2795</v>
      </c>
      <c r="G1773" t="s">
        <v>2796</v>
      </c>
      <c r="H1773" t="s">
        <v>101</v>
      </c>
      <c r="I1773" t="s">
        <v>26</v>
      </c>
      <c r="J1773" t="s">
        <v>126</v>
      </c>
      <c r="K1773" t="s">
        <v>42</v>
      </c>
      <c r="L1773">
        <v>94122</v>
      </c>
      <c r="M1773" t="s">
        <v>43</v>
      </c>
      <c r="N1773" t="s">
        <v>4364</v>
      </c>
      <c r="O1773" t="s">
        <v>31</v>
      </c>
      <c r="P1773" t="s">
        <v>64</v>
      </c>
      <c r="Q1773" t="s">
        <v>4365</v>
      </c>
      <c r="R1773">
        <v>211.84</v>
      </c>
      <c r="S1773">
        <v>8</v>
      </c>
      <c r="T1773">
        <v>0</v>
      </c>
      <c r="U1773">
        <v>76.2624</v>
      </c>
    </row>
    <row r="1774" spans="1:21" x14ac:dyDescent="0.3">
      <c r="A1774">
        <v>2393</v>
      </c>
      <c r="B1774" t="s">
        <v>5439</v>
      </c>
      <c r="C1774" s="1">
        <v>42344</v>
      </c>
      <c r="D1774" s="1">
        <v>42348</v>
      </c>
      <c r="E1774" t="s">
        <v>49</v>
      </c>
      <c r="F1774" t="s">
        <v>5440</v>
      </c>
      <c r="G1774" t="s">
        <v>5441</v>
      </c>
      <c r="H1774" t="s">
        <v>25</v>
      </c>
      <c r="I1774" t="s">
        <v>26</v>
      </c>
      <c r="J1774" t="s">
        <v>265</v>
      </c>
      <c r="K1774" t="s">
        <v>266</v>
      </c>
      <c r="L1774">
        <v>10009</v>
      </c>
      <c r="M1774" t="s">
        <v>147</v>
      </c>
      <c r="N1774" t="s">
        <v>4591</v>
      </c>
      <c r="O1774" t="s">
        <v>31</v>
      </c>
      <c r="P1774" t="s">
        <v>64</v>
      </c>
      <c r="Q1774" t="s">
        <v>4592</v>
      </c>
      <c r="R1774">
        <v>113.92</v>
      </c>
      <c r="S1774">
        <v>4</v>
      </c>
      <c r="T1774">
        <v>0</v>
      </c>
      <c r="U1774">
        <v>42.150399999999998</v>
      </c>
    </row>
    <row r="1775" spans="1:21" x14ac:dyDescent="0.3">
      <c r="A1775">
        <v>2382</v>
      </c>
      <c r="B1775" t="s">
        <v>5421</v>
      </c>
      <c r="C1775" s="1">
        <v>42496</v>
      </c>
      <c r="D1775" s="1">
        <v>42500</v>
      </c>
      <c r="E1775" t="s">
        <v>49</v>
      </c>
      <c r="F1775" t="s">
        <v>4535</v>
      </c>
      <c r="G1775" t="s">
        <v>4536</v>
      </c>
      <c r="H1775" t="s">
        <v>101</v>
      </c>
      <c r="I1775" t="s">
        <v>26</v>
      </c>
      <c r="J1775" t="s">
        <v>2633</v>
      </c>
      <c r="K1775" t="s">
        <v>497</v>
      </c>
      <c r="L1775">
        <v>44052</v>
      </c>
      <c r="M1775" t="s">
        <v>147</v>
      </c>
      <c r="N1775" t="s">
        <v>169</v>
      </c>
      <c r="O1775" t="s">
        <v>31</v>
      </c>
      <c r="P1775" t="s">
        <v>64</v>
      </c>
      <c r="Q1775" t="s">
        <v>5424</v>
      </c>
      <c r="R1775">
        <v>54.712000000000003</v>
      </c>
      <c r="S1775">
        <v>7</v>
      </c>
      <c r="T1775">
        <v>0.2</v>
      </c>
      <c r="U1775">
        <v>11.626300000000001</v>
      </c>
    </row>
    <row r="1776" spans="1:21" x14ac:dyDescent="0.3">
      <c r="A1776">
        <v>2049</v>
      </c>
      <c r="B1776" t="s">
        <v>4935</v>
      </c>
      <c r="C1776" s="1">
        <v>42196</v>
      </c>
      <c r="D1776" s="1">
        <v>42198</v>
      </c>
      <c r="E1776" t="s">
        <v>187</v>
      </c>
      <c r="F1776" t="s">
        <v>2039</v>
      </c>
      <c r="G1776" t="s">
        <v>2040</v>
      </c>
      <c r="H1776" t="s">
        <v>25</v>
      </c>
      <c r="I1776" t="s">
        <v>26</v>
      </c>
      <c r="J1776" t="s">
        <v>145</v>
      </c>
      <c r="K1776" t="s">
        <v>146</v>
      </c>
      <c r="L1776">
        <v>19134</v>
      </c>
      <c r="M1776" t="s">
        <v>147</v>
      </c>
      <c r="N1776" t="s">
        <v>169</v>
      </c>
      <c r="O1776" t="s">
        <v>31</v>
      </c>
      <c r="P1776" t="s">
        <v>64</v>
      </c>
      <c r="Q1776" t="s">
        <v>170</v>
      </c>
      <c r="R1776">
        <v>289.8</v>
      </c>
      <c r="S1776">
        <v>7</v>
      </c>
      <c r="T1776">
        <v>0.2</v>
      </c>
      <c r="U1776">
        <v>36.225000000000001</v>
      </c>
    </row>
    <row r="1777" spans="1:21" x14ac:dyDescent="0.3">
      <c r="A1777">
        <v>2372</v>
      </c>
      <c r="B1777" t="s">
        <v>5412</v>
      </c>
      <c r="C1777" s="1">
        <v>42558</v>
      </c>
      <c r="D1777" s="1">
        <v>42562</v>
      </c>
      <c r="E1777" t="s">
        <v>22</v>
      </c>
      <c r="F1777" t="s">
        <v>2414</v>
      </c>
      <c r="G1777" t="s">
        <v>2415</v>
      </c>
      <c r="H1777" t="s">
        <v>40</v>
      </c>
      <c r="I1777" t="s">
        <v>26</v>
      </c>
      <c r="J1777" t="s">
        <v>455</v>
      </c>
      <c r="K1777" t="s">
        <v>210</v>
      </c>
      <c r="L1777">
        <v>60505</v>
      </c>
      <c r="M1777" t="s">
        <v>104</v>
      </c>
      <c r="N1777" t="s">
        <v>4636</v>
      </c>
      <c r="O1777" t="s">
        <v>31</v>
      </c>
      <c r="P1777" t="s">
        <v>64</v>
      </c>
      <c r="Q1777" t="s">
        <v>4637</v>
      </c>
      <c r="R1777">
        <v>60.287999999999997</v>
      </c>
      <c r="S1777">
        <v>8</v>
      </c>
      <c r="T1777">
        <v>0.6</v>
      </c>
      <c r="U1777">
        <v>-27.1296</v>
      </c>
    </row>
    <row r="1778" spans="1:21" x14ac:dyDescent="0.3">
      <c r="A1778">
        <v>2369</v>
      </c>
      <c r="B1778" t="s">
        <v>5406</v>
      </c>
      <c r="C1778" s="1">
        <v>42636</v>
      </c>
      <c r="D1778" s="1">
        <v>42640</v>
      </c>
      <c r="E1778" t="s">
        <v>49</v>
      </c>
      <c r="F1778" t="s">
        <v>1081</v>
      </c>
      <c r="G1778" t="s">
        <v>1082</v>
      </c>
      <c r="H1778" t="s">
        <v>40</v>
      </c>
      <c r="I1778" t="s">
        <v>26</v>
      </c>
      <c r="J1778" t="s">
        <v>747</v>
      </c>
      <c r="K1778" t="s">
        <v>497</v>
      </c>
      <c r="L1778">
        <v>45014</v>
      </c>
      <c r="M1778" t="s">
        <v>147</v>
      </c>
      <c r="N1778" t="s">
        <v>5407</v>
      </c>
      <c r="O1778" t="s">
        <v>31</v>
      </c>
      <c r="P1778" t="s">
        <v>64</v>
      </c>
      <c r="Q1778" t="s">
        <v>5408</v>
      </c>
      <c r="R1778">
        <v>532.70399999999995</v>
      </c>
      <c r="S1778">
        <v>6</v>
      </c>
      <c r="T1778">
        <v>0.2</v>
      </c>
      <c r="U1778">
        <v>-26.635200000000001</v>
      </c>
    </row>
    <row r="1779" spans="1:21" x14ac:dyDescent="0.3">
      <c r="A1779">
        <v>2054</v>
      </c>
      <c r="B1779" t="s">
        <v>4935</v>
      </c>
      <c r="C1779" s="1">
        <v>42196</v>
      </c>
      <c r="D1779" s="1">
        <v>42198</v>
      </c>
      <c r="E1779" t="s">
        <v>187</v>
      </c>
      <c r="F1779" t="s">
        <v>2039</v>
      </c>
      <c r="G1779" t="s">
        <v>2040</v>
      </c>
      <c r="H1779" t="s">
        <v>25</v>
      </c>
      <c r="I1779" t="s">
        <v>26</v>
      </c>
      <c r="J1779" t="s">
        <v>145</v>
      </c>
      <c r="K1779" t="s">
        <v>146</v>
      </c>
      <c r="L1779">
        <v>19134</v>
      </c>
      <c r="M1779" t="s">
        <v>147</v>
      </c>
      <c r="N1779" t="s">
        <v>4938</v>
      </c>
      <c r="O1779" t="s">
        <v>31</v>
      </c>
      <c r="P1779" t="s">
        <v>64</v>
      </c>
      <c r="Q1779" t="s">
        <v>4939</v>
      </c>
      <c r="R1779">
        <v>25.344000000000001</v>
      </c>
      <c r="S1779">
        <v>6</v>
      </c>
      <c r="T1779">
        <v>0.2</v>
      </c>
      <c r="U1779">
        <v>3.4847999999999999</v>
      </c>
    </row>
    <row r="1780" spans="1:21" x14ac:dyDescent="0.3">
      <c r="A1780">
        <v>2055</v>
      </c>
      <c r="B1780" t="s">
        <v>4940</v>
      </c>
      <c r="C1780" s="1">
        <v>42705</v>
      </c>
      <c r="D1780" s="1">
        <v>42711</v>
      </c>
      <c r="E1780" t="s">
        <v>49</v>
      </c>
      <c r="F1780" t="s">
        <v>4207</v>
      </c>
      <c r="G1780" t="s">
        <v>4208</v>
      </c>
      <c r="H1780" t="s">
        <v>25</v>
      </c>
      <c r="I1780" t="s">
        <v>26</v>
      </c>
      <c r="J1780" t="s">
        <v>1468</v>
      </c>
      <c r="K1780" t="s">
        <v>253</v>
      </c>
      <c r="L1780">
        <v>47374</v>
      </c>
      <c r="M1780" t="s">
        <v>104</v>
      </c>
      <c r="N1780" t="s">
        <v>4560</v>
      </c>
      <c r="O1780" t="s">
        <v>31</v>
      </c>
      <c r="P1780" t="s">
        <v>64</v>
      </c>
      <c r="Q1780" t="s">
        <v>4561</v>
      </c>
      <c r="R1780">
        <v>17.309999999999999</v>
      </c>
      <c r="S1780">
        <v>3</v>
      </c>
      <c r="T1780">
        <v>0</v>
      </c>
      <c r="U1780">
        <v>5.1929999999999996</v>
      </c>
    </row>
    <row r="1781" spans="1:21" x14ac:dyDescent="0.3">
      <c r="A1781">
        <v>2364</v>
      </c>
      <c r="B1781" t="s">
        <v>5398</v>
      </c>
      <c r="C1781" s="1">
        <v>42442</v>
      </c>
      <c r="D1781" s="1">
        <v>42447</v>
      </c>
      <c r="E1781" t="s">
        <v>49</v>
      </c>
      <c r="F1781" t="s">
        <v>1251</v>
      </c>
      <c r="G1781" t="s">
        <v>1252</v>
      </c>
      <c r="H1781" t="s">
        <v>101</v>
      </c>
      <c r="I1781" t="s">
        <v>26</v>
      </c>
      <c r="J1781" t="s">
        <v>2241</v>
      </c>
      <c r="K1781" t="s">
        <v>318</v>
      </c>
      <c r="L1781">
        <v>22980</v>
      </c>
      <c r="M1781" t="s">
        <v>29</v>
      </c>
      <c r="N1781" t="s">
        <v>1718</v>
      </c>
      <c r="O1781" t="s">
        <v>31</v>
      </c>
      <c r="P1781" t="s">
        <v>64</v>
      </c>
      <c r="Q1781" t="s">
        <v>1719</v>
      </c>
      <c r="R1781">
        <v>127.88</v>
      </c>
      <c r="S1781">
        <v>2</v>
      </c>
      <c r="T1781">
        <v>0</v>
      </c>
      <c r="U1781">
        <v>40.921599999999998</v>
      </c>
    </row>
    <row r="1782" spans="1:21" x14ac:dyDescent="0.3">
      <c r="A1782">
        <v>2342</v>
      </c>
      <c r="B1782" t="s">
        <v>5369</v>
      </c>
      <c r="C1782" s="1">
        <v>42004</v>
      </c>
      <c r="D1782" s="1">
        <v>42007</v>
      </c>
      <c r="E1782" t="s">
        <v>187</v>
      </c>
      <c r="F1782" t="s">
        <v>394</v>
      </c>
      <c r="G1782" t="s">
        <v>395</v>
      </c>
      <c r="H1782" t="s">
        <v>101</v>
      </c>
      <c r="I1782" t="s">
        <v>26</v>
      </c>
      <c r="J1782" t="s">
        <v>612</v>
      </c>
      <c r="K1782" t="s">
        <v>1247</v>
      </c>
      <c r="L1782">
        <v>2038</v>
      </c>
      <c r="M1782" t="s">
        <v>147</v>
      </c>
      <c r="N1782" t="s">
        <v>5370</v>
      </c>
      <c r="O1782" t="s">
        <v>31</v>
      </c>
      <c r="P1782" t="s">
        <v>64</v>
      </c>
      <c r="Q1782" t="s">
        <v>5371</v>
      </c>
      <c r="R1782">
        <v>63.2</v>
      </c>
      <c r="S1782">
        <v>5</v>
      </c>
      <c r="T1782">
        <v>0</v>
      </c>
      <c r="U1782">
        <v>23.384</v>
      </c>
    </row>
    <row r="1783" spans="1:21" x14ac:dyDescent="0.3">
      <c r="A1783">
        <v>2330</v>
      </c>
      <c r="B1783" t="s">
        <v>5350</v>
      </c>
      <c r="C1783" s="1">
        <v>42363</v>
      </c>
      <c r="D1783" s="1">
        <v>42367</v>
      </c>
      <c r="E1783" t="s">
        <v>49</v>
      </c>
      <c r="F1783" t="s">
        <v>2113</v>
      </c>
      <c r="G1783" t="s">
        <v>2114</v>
      </c>
      <c r="H1783" t="s">
        <v>40</v>
      </c>
      <c r="I1783" t="s">
        <v>26</v>
      </c>
      <c r="J1783" t="s">
        <v>145</v>
      </c>
      <c r="K1783" t="s">
        <v>146</v>
      </c>
      <c r="L1783">
        <v>19140</v>
      </c>
      <c r="M1783" t="s">
        <v>147</v>
      </c>
      <c r="N1783" t="s">
        <v>5351</v>
      </c>
      <c r="O1783" t="s">
        <v>31</v>
      </c>
      <c r="P1783" t="s">
        <v>64</v>
      </c>
      <c r="Q1783" t="s">
        <v>5352</v>
      </c>
      <c r="R1783">
        <v>547.13599999999997</v>
      </c>
      <c r="S1783">
        <v>4</v>
      </c>
      <c r="T1783">
        <v>0.2</v>
      </c>
      <c r="U1783">
        <v>-68.391999999999996</v>
      </c>
    </row>
    <row r="1784" spans="1:21" x14ac:dyDescent="0.3">
      <c r="A1784">
        <v>2297</v>
      </c>
      <c r="B1784" t="s">
        <v>5314</v>
      </c>
      <c r="C1784" s="1">
        <v>42309</v>
      </c>
      <c r="D1784" s="1">
        <v>42313</v>
      </c>
      <c r="E1784" t="s">
        <v>49</v>
      </c>
      <c r="F1784" t="s">
        <v>889</v>
      </c>
      <c r="G1784" t="s">
        <v>890</v>
      </c>
      <c r="H1784" t="s">
        <v>25</v>
      </c>
      <c r="I1784" t="s">
        <v>26</v>
      </c>
      <c r="J1784" t="s">
        <v>265</v>
      </c>
      <c r="K1784" t="s">
        <v>266</v>
      </c>
      <c r="L1784">
        <v>10011</v>
      </c>
      <c r="M1784" t="s">
        <v>147</v>
      </c>
      <c r="N1784" t="s">
        <v>2682</v>
      </c>
      <c r="O1784" t="s">
        <v>31</v>
      </c>
      <c r="P1784" t="s">
        <v>64</v>
      </c>
      <c r="Q1784" t="s">
        <v>2683</v>
      </c>
      <c r="R1784">
        <v>259.7</v>
      </c>
      <c r="S1784">
        <v>5</v>
      </c>
      <c r="T1784">
        <v>0</v>
      </c>
      <c r="U1784">
        <v>106.477</v>
      </c>
    </row>
    <row r="1785" spans="1:21" x14ac:dyDescent="0.3">
      <c r="A1785">
        <v>2295</v>
      </c>
      <c r="B1785" t="s">
        <v>5313</v>
      </c>
      <c r="C1785" s="1">
        <v>43092</v>
      </c>
      <c r="D1785" s="1">
        <v>43096</v>
      </c>
      <c r="E1785" t="s">
        <v>49</v>
      </c>
      <c r="F1785" t="s">
        <v>4435</v>
      </c>
      <c r="G1785" t="s">
        <v>4436</v>
      </c>
      <c r="H1785" t="s">
        <v>40</v>
      </c>
      <c r="I1785" t="s">
        <v>26</v>
      </c>
      <c r="J1785" t="s">
        <v>3695</v>
      </c>
      <c r="K1785" t="s">
        <v>748</v>
      </c>
      <c r="L1785">
        <v>6457</v>
      </c>
      <c r="M1785" t="s">
        <v>147</v>
      </c>
      <c r="N1785" t="s">
        <v>337</v>
      </c>
      <c r="O1785" t="s">
        <v>31</v>
      </c>
      <c r="P1785" t="s">
        <v>64</v>
      </c>
      <c r="Q1785" t="s">
        <v>338</v>
      </c>
      <c r="R1785">
        <v>181.95</v>
      </c>
      <c r="S1785">
        <v>3</v>
      </c>
      <c r="T1785">
        <v>0</v>
      </c>
      <c r="U1785">
        <v>38.209499999999998</v>
      </c>
    </row>
    <row r="1786" spans="1:21" x14ac:dyDescent="0.3">
      <c r="A1786">
        <v>2076</v>
      </c>
      <c r="B1786" t="s">
        <v>4974</v>
      </c>
      <c r="C1786" s="1">
        <v>41974</v>
      </c>
      <c r="D1786" s="1">
        <v>41978</v>
      </c>
      <c r="E1786" t="s">
        <v>49</v>
      </c>
      <c r="F1786" t="s">
        <v>2567</v>
      </c>
      <c r="G1786" t="s">
        <v>2568</v>
      </c>
      <c r="H1786" t="s">
        <v>25</v>
      </c>
      <c r="I1786" t="s">
        <v>26</v>
      </c>
      <c r="J1786" t="s">
        <v>126</v>
      </c>
      <c r="K1786" t="s">
        <v>42</v>
      </c>
      <c r="L1786">
        <v>94122</v>
      </c>
      <c r="M1786" t="s">
        <v>43</v>
      </c>
      <c r="N1786" t="s">
        <v>1102</v>
      </c>
      <c r="O1786" t="s">
        <v>31</v>
      </c>
      <c r="P1786" t="s">
        <v>64</v>
      </c>
      <c r="Q1786" t="s">
        <v>1103</v>
      </c>
      <c r="R1786">
        <v>58.2</v>
      </c>
      <c r="S1786">
        <v>3</v>
      </c>
      <c r="T1786">
        <v>0</v>
      </c>
      <c r="U1786">
        <v>28.518000000000001</v>
      </c>
    </row>
    <row r="1787" spans="1:21" x14ac:dyDescent="0.3">
      <c r="A1787">
        <v>2292</v>
      </c>
      <c r="B1787" t="s">
        <v>5311</v>
      </c>
      <c r="C1787" s="1">
        <v>42114</v>
      </c>
      <c r="D1787" s="1">
        <v>42119</v>
      </c>
      <c r="E1787" t="s">
        <v>49</v>
      </c>
      <c r="F1787" t="s">
        <v>3143</v>
      </c>
      <c r="G1787" t="s">
        <v>3144</v>
      </c>
      <c r="H1787" t="s">
        <v>40</v>
      </c>
      <c r="I1787" t="s">
        <v>26</v>
      </c>
      <c r="J1787" t="s">
        <v>496</v>
      </c>
      <c r="K1787" t="s">
        <v>1274</v>
      </c>
      <c r="L1787">
        <v>31907</v>
      </c>
      <c r="M1787" t="s">
        <v>29</v>
      </c>
      <c r="N1787" t="s">
        <v>4264</v>
      </c>
      <c r="O1787" t="s">
        <v>31</v>
      </c>
      <c r="P1787" t="s">
        <v>64</v>
      </c>
      <c r="Q1787" t="s">
        <v>4265</v>
      </c>
      <c r="R1787">
        <v>595.38</v>
      </c>
      <c r="S1787">
        <v>6</v>
      </c>
      <c r="T1787">
        <v>0</v>
      </c>
      <c r="U1787">
        <v>297.69</v>
      </c>
    </row>
    <row r="1788" spans="1:21" x14ac:dyDescent="0.3">
      <c r="A1788">
        <v>2082</v>
      </c>
      <c r="B1788" t="s">
        <v>4978</v>
      </c>
      <c r="C1788" s="1">
        <v>42362</v>
      </c>
      <c r="D1788" s="1">
        <v>42367</v>
      </c>
      <c r="E1788" t="s">
        <v>49</v>
      </c>
      <c r="F1788" t="s">
        <v>2763</v>
      </c>
      <c r="G1788" t="s">
        <v>2764</v>
      </c>
      <c r="H1788" t="s">
        <v>25</v>
      </c>
      <c r="I1788" t="s">
        <v>26</v>
      </c>
      <c r="J1788" t="s">
        <v>543</v>
      </c>
      <c r="K1788" t="s">
        <v>309</v>
      </c>
      <c r="L1788">
        <v>85023</v>
      </c>
      <c r="M1788" t="s">
        <v>43</v>
      </c>
      <c r="N1788" t="s">
        <v>2995</v>
      </c>
      <c r="O1788" t="s">
        <v>31</v>
      </c>
      <c r="P1788" t="s">
        <v>64</v>
      </c>
      <c r="Q1788" t="s">
        <v>2996</v>
      </c>
      <c r="R1788">
        <v>7.7119999999999997</v>
      </c>
      <c r="S1788">
        <v>2</v>
      </c>
      <c r="T1788">
        <v>0.2</v>
      </c>
      <c r="U1788">
        <v>1.7352000000000001</v>
      </c>
    </row>
    <row r="1789" spans="1:21" x14ac:dyDescent="0.3">
      <c r="A1789">
        <v>2273</v>
      </c>
      <c r="B1789" t="s">
        <v>5277</v>
      </c>
      <c r="C1789" s="1">
        <v>42069</v>
      </c>
      <c r="D1789" s="1">
        <v>42074</v>
      </c>
      <c r="E1789" t="s">
        <v>49</v>
      </c>
      <c r="F1789" t="s">
        <v>1204</v>
      </c>
      <c r="G1789" t="s">
        <v>1205</v>
      </c>
      <c r="H1789" t="s">
        <v>25</v>
      </c>
      <c r="I1789" t="s">
        <v>26</v>
      </c>
      <c r="J1789" t="s">
        <v>126</v>
      </c>
      <c r="K1789" t="s">
        <v>42</v>
      </c>
      <c r="L1789">
        <v>94122</v>
      </c>
      <c r="M1789" t="s">
        <v>43</v>
      </c>
      <c r="N1789" t="s">
        <v>5278</v>
      </c>
      <c r="O1789" t="s">
        <v>31</v>
      </c>
      <c r="P1789" t="s">
        <v>64</v>
      </c>
      <c r="Q1789" t="s">
        <v>5279</v>
      </c>
      <c r="R1789">
        <v>435.26</v>
      </c>
      <c r="S1789">
        <v>7</v>
      </c>
      <c r="T1789">
        <v>0</v>
      </c>
      <c r="U1789">
        <v>95.757199999999997</v>
      </c>
    </row>
    <row r="1790" spans="1:21" x14ac:dyDescent="0.3">
      <c r="A1790">
        <v>2257</v>
      </c>
      <c r="B1790" t="s">
        <v>5240</v>
      </c>
      <c r="C1790" s="1">
        <v>42630</v>
      </c>
      <c r="D1790" s="1">
        <v>42635</v>
      </c>
      <c r="E1790" t="s">
        <v>49</v>
      </c>
      <c r="F1790" t="s">
        <v>1348</v>
      </c>
      <c r="G1790" t="s">
        <v>1349</v>
      </c>
      <c r="H1790" t="s">
        <v>40</v>
      </c>
      <c r="I1790" t="s">
        <v>26</v>
      </c>
      <c r="J1790" t="s">
        <v>5241</v>
      </c>
      <c r="K1790" t="s">
        <v>5242</v>
      </c>
      <c r="L1790">
        <v>4401</v>
      </c>
      <c r="M1790" t="s">
        <v>147</v>
      </c>
      <c r="N1790" t="s">
        <v>3358</v>
      </c>
      <c r="O1790" t="s">
        <v>31</v>
      </c>
      <c r="P1790" t="s">
        <v>64</v>
      </c>
      <c r="Q1790" t="s">
        <v>3359</v>
      </c>
      <c r="R1790">
        <v>109.48</v>
      </c>
      <c r="S1790">
        <v>2</v>
      </c>
      <c r="T1790">
        <v>0</v>
      </c>
      <c r="U1790">
        <v>33.938800000000001</v>
      </c>
    </row>
    <row r="1791" spans="1:21" x14ac:dyDescent="0.3">
      <c r="A1791">
        <v>2239</v>
      </c>
      <c r="B1791" t="s">
        <v>5218</v>
      </c>
      <c r="C1791" s="1">
        <v>42845</v>
      </c>
      <c r="D1791" s="1">
        <v>42851</v>
      </c>
      <c r="E1791" t="s">
        <v>49</v>
      </c>
      <c r="F1791" t="s">
        <v>2662</v>
      </c>
      <c r="G1791" t="s">
        <v>2663</v>
      </c>
      <c r="H1791" t="s">
        <v>101</v>
      </c>
      <c r="I1791" t="s">
        <v>26</v>
      </c>
      <c r="J1791" t="s">
        <v>302</v>
      </c>
      <c r="K1791" t="s">
        <v>210</v>
      </c>
      <c r="L1791">
        <v>60610</v>
      </c>
      <c r="M1791" t="s">
        <v>104</v>
      </c>
      <c r="N1791" t="s">
        <v>5219</v>
      </c>
      <c r="O1791" t="s">
        <v>31</v>
      </c>
      <c r="P1791" t="s">
        <v>64</v>
      </c>
      <c r="Q1791" t="s">
        <v>5220</v>
      </c>
      <c r="R1791">
        <v>44.4</v>
      </c>
      <c r="S1791">
        <v>2</v>
      </c>
      <c r="T1791">
        <v>0.6</v>
      </c>
      <c r="U1791">
        <v>-52.17</v>
      </c>
    </row>
    <row r="1792" spans="1:21" x14ac:dyDescent="0.3">
      <c r="A1792">
        <v>2232</v>
      </c>
      <c r="B1792" t="s">
        <v>5201</v>
      </c>
      <c r="C1792" s="1">
        <v>42912</v>
      </c>
      <c r="D1792" s="1">
        <v>42917</v>
      </c>
      <c r="E1792" t="s">
        <v>49</v>
      </c>
      <c r="F1792" t="s">
        <v>5202</v>
      </c>
      <c r="G1792" t="s">
        <v>5203</v>
      </c>
      <c r="H1792" t="s">
        <v>25</v>
      </c>
      <c r="I1792" t="s">
        <v>26</v>
      </c>
      <c r="J1792" t="s">
        <v>3296</v>
      </c>
      <c r="K1792" t="s">
        <v>253</v>
      </c>
      <c r="L1792">
        <v>46350</v>
      </c>
      <c r="M1792" t="s">
        <v>104</v>
      </c>
      <c r="N1792" t="s">
        <v>3116</v>
      </c>
      <c r="O1792" t="s">
        <v>31</v>
      </c>
      <c r="P1792" t="s">
        <v>64</v>
      </c>
      <c r="Q1792" t="s">
        <v>3117</v>
      </c>
      <c r="R1792">
        <v>526.45000000000005</v>
      </c>
      <c r="S1792">
        <v>5</v>
      </c>
      <c r="T1792">
        <v>0</v>
      </c>
      <c r="U1792">
        <v>31.587</v>
      </c>
    </row>
    <row r="1793" spans="1:21" x14ac:dyDescent="0.3">
      <c r="A1793">
        <v>2213</v>
      </c>
      <c r="B1793" t="s">
        <v>5171</v>
      </c>
      <c r="C1793" s="1">
        <v>43060</v>
      </c>
      <c r="D1793" s="1">
        <v>43064</v>
      </c>
      <c r="E1793" t="s">
        <v>49</v>
      </c>
      <c r="F1793" t="s">
        <v>2899</v>
      </c>
      <c r="G1793" t="s">
        <v>2900</v>
      </c>
      <c r="H1793" t="s">
        <v>25</v>
      </c>
      <c r="I1793" t="s">
        <v>26</v>
      </c>
      <c r="J1793" t="s">
        <v>265</v>
      </c>
      <c r="K1793" t="s">
        <v>266</v>
      </c>
      <c r="L1793">
        <v>10035</v>
      </c>
      <c r="M1793" t="s">
        <v>147</v>
      </c>
      <c r="N1793" t="s">
        <v>3515</v>
      </c>
      <c r="O1793" t="s">
        <v>31</v>
      </c>
      <c r="P1793" t="s">
        <v>64</v>
      </c>
      <c r="Q1793" t="s">
        <v>3516</v>
      </c>
      <c r="R1793">
        <v>27.42</v>
      </c>
      <c r="S1793">
        <v>1</v>
      </c>
      <c r="T1793">
        <v>0</v>
      </c>
      <c r="U1793">
        <v>11.2422</v>
      </c>
    </row>
    <row r="1794" spans="1:21" x14ac:dyDescent="0.3">
      <c r="A1794">
        <v>2205</v>
      </c>
      <c r="B1794" t="s">
        <v>5153</v>
      </c>
      <c r="C1794" s="1">
        <v>42184</v>
      </c>
      <c r="D1794" s="1">
        <v>42190</v>
      </c>
      <c r="E1794" t="s">
        <v>49</v>
      </c>
      <c r="F1794" t="s">
        <v>518</v>
      </c>
      <c r="G1794" t="s">
        <v>519</v>
      </c>
      <c r="H1794" t="s">
        <v>25</v>
      </c>
      <c r="I1794" t="s">
        <v>26</v>
      </c>
      <c r="J1794" t="s">
        <v>2475</v>
      </c>
      <c r="K1794" t="s">
        <v>146</v>
      </c>
      <c r="L1794">
        <v>17602</v>
      </c>
      <c r="M1794" t="s">
        <v>147</v>
      </c>
      <c r="N1794" t="s">
        <v>3936</v>
      </c>
      <c r="O1794" t="s">
        <v>31</v>
      </c>
      <c r="P1794" t="s">
        <v>64</v>
      </c>
      <c r="Q1794" t="s">
        <v>5154</v>
      </c>
      <c r="R1794">
        <v>20.103999999999999</v>
      </c>
      <c r="S1794">
        <v>1</v>
      </c>
      <c r="T1794">
        <v>0.2</v>
      </c>
      <c r="U1794">
        <v>1.7591000000000001</v>
      </c>
    </row>
    <row r="1795" spans="1:21" x14ac:dyDescent="0.3">
      <c r="A1795">
        <v>2204</v>
      </c>
      <c r="B1795" t="s">
        <v>5150</v>
      </c>
      <c r="C1795" s="1">
        <v>42253</v>
      </c>
      <c r="D1795" s="1">
        <v>42259</v>
      </c>
      <c r="E1795" t="s">
        <v>49</v>
      </c>
      <c r="F1795" t="s">
        <v>3845</v>
      </c>
      <c r="G1795" t="s">
        <v>3846</v>
      </c>
      <c r="H1795" t="s">
        <v>101</v>
      </c>
      <c r="I1795" t="s">
        <v>26</v>
      </c>
      <c r="J1795" t="s">
        <v>94</v>
      </c>
      <c r="K1795" t="s">
        <v>95</v>
      </c>
      <c r="L1795">
        <v>98103</v>
      </c>
      <c r="M1795" t="s">
        <v>43</v>
      </c>
      <c r="N1795" t="s">
        <v>5151</v>
      </c>
      <c r="O1795" t="s">
        <v>31</v>
      </c>
      <c r="P1795" t="s">
        <v>64</v>
      </c>
      <c r="Q1795" t="s">
        <v>5152</v>
      </c>
      <c r="R1795">
        <v>191.82</v>
      </c>
      <c r="S1795">
        <v>3</v>
      </c>
      <c r="T1795">
        <v>0</v>
      </c>
      <c r="U1795">
        <v>74.809799999999996</v>
      </c>
    </row>
    <row r="1796" spans="1:21" x14ac:dyDescent="0.3">
      <c r="A1796">
        <v>2201</v>
      </c>
      <c r="B1796" t="s">
        <v>5148</v>
      </c>
      <c r="C1796" s="1">
        <v>41791</v>
      </c>
      <c r="D1796" s="1">
        <v>41796</v>
      </c>
      <c r="E1796" t="s">
        <v>49</v>
      </c>
      <c r="F1796" t="s">
        <v>2479</v>
      </c>
      <c r="G1796" t="s">
        <v>2480</v>
      </c>
      <c r="H1796" t="s">
        <v>25</v>
      </c>
      <c r="I1796" t="s">
        <v>26</v>
      </c>
      <c r="J1796" t="s">
        <v>5149</v>
      </c>
      <c r="K1796" t="s">
        <v>1711</v>
      </c>
      <c r="L1796">
        <v>72209</v>
      </c>
      <c r="M1796" t="s">
        <v>29</v>
      </c>
      <c r="N1796" t="s">
        <v>1365</v>
      </c>
      <c r="O1796" t="s">
        <v>31</v>
      </c>
      <c r="P1796" t="s">
        <v>64</v>
      </c>
      <c r="Q1796" t="s">
        <v>1366</v>
      </c>
      <c r="R1796">
        <v>22.2</v>
      </c>
      <c r="S1796">
        <v>6</v>
      </c>
      <c r="T1796">
        <v>0</v>
      </c>
      <c r="U1796">
        <v>9.1020000000000003</v>
      </c>
    </row>
    <row r="1797" spans="1:21" x14ac:dyDescent="0.3">
      <c r="A1797">
        <v>2189</v>
      </c>
      <c r="B1797" t="s">
        <v>5137</v>
      </c>
      <c r="C1797" s="1">
        <v>42957</v>
      </c>
      <c r="D1797" s="1">
        <v>42962</v>
      </c>
      <c r="E1797" t="s">
        <v>49</v>
      </c>
      <c r="F1797" t="s">
        <v>5118</v>
      </c>
      <c r="G1797" t="s">
        <v>5119</v>
      </c>
      <c r="H1797" t="s">
        <v>25</v>
      </c>
      <c r="I1797" t="s">
        <v>26</v>
      </c>
      <c r="J1797" t="s">
        <v>496</v>
      </c>
      <c r="K1797" t="s">
        <v>253</v>
      </c>
      <c r="L1797">
        <v>47201</v>
      </c>
      <c r="M1797" t="s">
        <v>104</v>
      </c>
      <c r="N1797" t="s">
        <v>337</v>
      </c>
      <c r="O1797" t="s">
        <v>31</v>
      </c>
      <c r="P1797" t="s">
        <v>64</v>
      </c>
      <c r="Q1797" t="s">
        <v>338</v>
      </c>
      <c r="R1797">
        <v>121.3</v>
      </c>
      <c r="S1797">
        <v>2</v>
      </c>
      <c r="T1797">
        <v>0</v>
      </c>
      <c r="U1797">
        <v>25.472999999999999</v>
      </c>
    </row>
    <row r="1798" spans="1:21" x14ac:dyDescent="0.3">
      <c r="A1798">
        <v>2185</v>
      </c>
      <c r="B1798" t="s">
        <v>5130</v>
      </c>
      <c r="C1798" s="1">
        <v>42497</v>
      </c>
      <c r="D1798" s="1">
        <v>42501</v>
      </c>
      <c r="E1798" t="s">
        <v>49</v>
      </c>
      <c r="F1798" t="s">
        <v>1457</v>
      </c>
      <c r="G1798" t="s">
        <v>1458</v>
      </c>
      <c r="H1798" t="s">
        <v>25</v>
      </c>
      <c r="I1798" t="s">
        <v>26</v>
      </c>
      <c r="J1798" t="s">
        <v>265</v>
      </c>
      <c r="K1798" t="s">
        <v>266</v>
      </c>
      <c r="L1798">
        <v>10009</v>
      </c>
      <c r="M1798" t="s">
        <v>147</v>
      </c>
      <c r="N1798" t="s">
        <v>2893</v>
      </c>
      <c r="O1798" t="s">
        <v>31</v>
      </c>
      <c r="P1798" t="s">
        <v>64</v>
      </c>
      <c r="Q1798" t="s">
        <v>924</v>
      </c>
      <c r="R1798">
        <v>63.68</v>
      </c>
      <c r="S1798">
        <v>8</v>
      </c>
      <c r="T1798">
        <v>0</v>
      </c>
      <c r="U1798">
        <v>28.019200000000001</v>
      </c>
    </row>
    <row r="1799" spans="1:21" x14ac:dyDescent="0.3">
      <c r="A1799">
        <v>2166</v>
      </c>
      <c r="B1799" t="s">
        <v>5109</v>
      </c>
      <c r="C1799" s="1">
        <v>42656</v>
      </c>
      <c r="D1799" s="1">
        <v>42662</v>
      </c>
      <c r="E1799" t="s">
        <v>49</v>
      </c>
      <c r="F1799" t="s">
        <v>600</v>
      </c>
      <c r="G1799" t="s">
        <v>601</v>
      </c>
      <c r="H1799" t="s">
        <v>25</v>
      </c>
      <c r="I1799" t="s">
        <v>26</v>
      </c>
      <c r="J1799" t="s">
        <v>1990</v>
      </c>
      <c r="K1799" t="s">
        <v>103</v>
      </c>
      <c r="L1799">
        <v>78041</v>
      </c>
      <c r="M1799" t="s">
        <v>104</v>
      </c>
      <c r="N1799" t="s">
        <v>2267</v>
      </c>
      <c r="O1799" t="s">
        <v>31</v>
      </c>
      <c r="P1799" t="s">
        <v>64</v>
      </c>
      <c r="Q1799" t="s">
        <v>2268</v>
      </c>
      <c r="R1799">
        <v>139.91999999999999</v>
      </c>
      <c r="S1799">
        <v>5</v>
      </c>
      <c r="T1799">
        <v>0.6</v>
      </c>
      <c r="U1799">
        <v>-150.41399999999999</v>
      </c>
    </row>
    <row r="1800" spans="1:21" x14ac:dyDescent="0.3">
      <c r="A1800">
        <v>2161</v>
      </c>
      <c r="B1800" t="s">
        <v>5101</v>
      </c>
      <c r="C1800" s="1">
        <v>42504</v>
      </c>
      <c r="D1800" s="1">
        <v>42504</v>
      </c>
      <c r="E1800" t="s">
        <v>1292</v>
      </c>
      <c r="F1800" t="s">
        <v>942</v>
      </c>
      <c r="G1800" t="s">
        <v>943</v>
      </c>
      <c r="H1800" t="s">
        <v>25</v>
      </c>
      <c r="I1800" t="s">
        <v>26</v>
      </c>
      <c r="J1800" t="s">
        <v>1009</v>
      </c>
      <c r="K1800" t="s">
        <v>497</v>
      </c>
      <c r="L1800">
        <v>45231</v>
      </c>
      <c r="M1800" t="s">
        <v>147</v>
      </c>
      <c r="N1800" t="s">
        <v>4264</v>
      </c>
      <c r="O1800" t="s">
        <v>31</v>
      </c>
      <c r="P1800" t="s">
        <v>64</v>
      </c>
      <c r="Q1800" t="s">
        <v>4265</v>
      </c>
      <c r="R1800">
        <v>79.384</v>
      </c>
      <c r="S1800">
        <v>1</v>
      </c>
      <c r="T1800">
        <v>0.2</v>
      </c>
      <c r="U1800">
        <v>29.768999999999998</v>
      </c>
    </row>
    <row r="1801" spans="1:21" x14ac:dyDescent="0.3">
      <c r="A1801">
        <v>2155</v>
      </c>
      <c r="B1801" t="s">
        <v>5094</v>
      </c>
      <c r="C1801" s="1">
        <v>42490</v>
      </c>
      <c r="D1801" s="1">
        <v>42495</v>
      </c>
      <c r="E1801" t="s">
        <v>49</v>
      </c>
      <c r="F1801" t="s">
        <v>3444</v>
      </c>
      <c r="G1801" t="s">
        <v>3445</v>
      </c>
      <c r="H1801" t="s">
        <v>101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4636</v>
      </c>
      <c r="O1801" t="s">
        <v>31</v>
      </c>
      <c r="P1801" t="s">
        <v>64</v>
      </c>
      <c r="Q1801" t="s">
        <v>4637</v>
      </c>
      <c r="R1801">
        <v>22.608000000000001</v>
      </c>
      <c r="S1801">
        <v>3</v>
      </c>
      <c r="T1801">
        <v>0.6</v>
      </c>
      <c r="U1801">
        <v>-10.1736</v>
      </c>
    </row>
    <row r="1802" spans="1:21" x14ac:dyDescent="0.3">
      <c r="A1802">
        <v>2149</v>
      </c>
      <c r="B1802" t="s">
        <v>5080</v>
      </c>
      <c r="C1802" s="1">
        <v>41985</v>
      </c>
      <c r="D1802" s="1">
        <v>41990</v>
      </c>
      <c r="E1802" t="s">
        <v>49</v>
      </c>
      <c r="F1802" t="s">
        <v>5062</v>
      </c>
      <c r="G1802" t="s">
        <v>5063</v>
      </c>
      <c r="H1802" t="s">
        <v>25</v>
      </c>
      <c r="I1802" t="s">
        <v>26</v>
      </c>
      <c r="J1802" t="s">
        <v>86</v>
      </c>
      <c r="K1802" t="s">
        <v>42</v>
      </c>
      <c r="L1802">
        <v>94521</v>
      </c>
      <c r="M1802" t="s">
        <v>43</v>
      </c>
      <c r="N1802" t="s">
        <v>3076</v>
      </c>
      <c r="O1802" t="s">
        <v>31</v>
      </c>
      <c r="P1802" t="s">
        <v>64</v>
      </c>
      <c r="Q1802" t="s">
        <v>3077</v>
      </c>
      <c r="R1802">
        <v>43.31</v>
      </c>
      <c r="S1802">
        <v>1</v>
      </c>
      <c r="T1802">
        <v>0</v>
      </c>
      <c r="U1802">
        <v>4.3310000000000004</v>
      </c>
    </row>
    <row r="1803" spans="1:21" x14ac:dyDescent="0.3">
      <c r="A1803">
        <v>2137</v>
      </c>
      <c r="B1803" t="s">
        <v>5066</v>
      </c>
      <c r="C1803" s="1">
        <v>42369</v>
      </c>
      <c r="D1803" s="1">
        <v>42374</v>
      </c>
      <c r="E1803" t="s">
        <v>49</v>
      </c>
      <c r="F1803" t="s">
        <v>5067</v>
      </c>
      <c r="G1803" t="s">
        <v>5068</v>
      </c>
      <c r="H1803" t="s">
        <v>25</v>
      </c>
      <c r="I1803" t="s">
        <v>26</v>
      </c>
      <c r="J1803" t="s">
        <v>759</v>
      </c>
      <c r="K1803" t="s">
        <v>103</v>
      </c>
      <c r="L1803">
        <v>75051</v>
      </c>
      <c r="M1803" t="s">
        <v>104</v>
      </c>
      <c r="N1803" t="s">
        <v>5069</v>
      </c>
      <c r="O1803" t="s">
        <v>31</v>
      </c>
      <c r="P1803" t="s">
        <v>64</v>
      </c>
      <c r="Q1803" t="s">
        <v>5070</v>
      </c>
      <c r="R1803">
        <v>14.76</v>
      </c>
      <c r="S1803">
        <v>5</v>
      </c>
      <c r="T1803">
        <v>0.6</v>
      </c>
      <c r="U1803">
        <v>-11.439</v>
      </c>
    </row>
    <row r="1804" spans="1:21" x14ac:dyDescent="0.3">
      <c r="A1804">
        <v>2132</v>
      </c>
      <c r="B1804" t="s">
        <v>5051</v>
      </c>
      <c r="C1804" s="1">
        <v>41779</v>
      </c>
      <c r="D1804" s="1">
        <v>41781</v>
      </c>
      <c r="E1804" t="s">
        <v>22</v>
      </c>
      <c r="F1804" t="s">
        <v>5052</v>
      </c>
      <c r="G1804" t="s">
        <v>5053</v>
      </c>
      <c r="H1804" t="s">
        <v>40</v>
      </c>
      <c r="I1804" t="s">
        <v>26</v>
      </c>
      <c r="J1804" t="s">
        <v>243</v>
      </c>
      <c r="K1804" t="s">
        <v>2700</v>
      </c>
      <c r="L1804">
        <v>3820</v>
      </c>
      <c r="M1804" t="s">
        <v>147</v>
      </c>
      <c r="N1804" t="s">
        <v>3470</v>
      </c>
      <c r="O1804" t="s">
        <v>31</v>
      </c>
      <c r="P1804" t="s">
        <v>64</v>
      </c>
      <c r="Q1804" t="s">
        <v>3471</v>
      </c>
      <c r="R1804">
        <v>139.86000000000001</v>
      </c>
      <c r="S1804">
        <v>7</v>
      </c>
      <c r="T1804">
        <v>0</v>
      </c>
      <c r="U1804">
        <v>60.139800000000001</v>
      </c>
    </row>
    <row r="1805" spans="1:21" x14ac:dyDescent="0.3">
      <c r="A1805">
        <v>2128</v>
      </c>
      <c r="B1805" t="s">
        <v>5048</v>
      </c>
      <c r="C1805" s="1">
        <v>42281</v>
      </c>
      <c r="D1805" s="1">
        <v>42286</v>
      </c>
      <c r="E1805" t="s">
        <v>49</v>
      </c>
      <c r="F1805" t="s">
        <v>3795</v>
      </c>
      <c r="G1805" t="s">
        <v>3796</v>
      </c>
      <c r="H1805" t="s">
        <v>101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5049</v>
      </c>
      <c r="O1805" t="s">
        <v>31</v>
      </c>
      <c r="P1805" t="s">
        <v>64</v>
      </c>
      <c r="Q1805" t="s">
        <v>5050</v>
      </c>
      <c r="R1805">
        <v>64.944000000000003</v>
      </c>
      <c r="S1805">
        <v>3</v>
      </c>
      <c r="T1805">
        <v>0.2</v>
      </c>
      <c r="U1805">
        <v>6.4943999999999997</v>
      </c>
    </row>
    <row r="1806" spans="1:21" x14ac:dyDescent="0.3">
      <c r="A1806">
        <v>4</v>
      </c>
      <c r="B1806" t="s">
        <v>48</v>
      </c>
      <c r="C1806" s="1">
        <v>42288</v>
      </c>
      <c r="D1806" s="1">
        <v>42295</v>
      </c>
      <c r="E1806" t="s">
        <v>49</v>
      </c>
      <c r="F1806" t="s">
        <v>50</v>
      </c>
      <c r="G1806" t="s">
        <v>51</v>
      </c>
      <c r="H1806" t="s">
        <v>25</v>
      </c>
      <c r="I1806" t="s">
        <v>26</v>
      </c>
      <c r="J1806" t="s">
        <v>52</v>
      </c>
      <c r="K1806" t="s">
        <v>53</v>
      </c>
      <c r="L1806">
        <v>33311</v>
      </c>
      <c r="M1806" t="s">
        <v>29</v>
      </c>
      <c r="N1806" t="s">
        <v>54</v>
      </c>
      <c r="O1806" t="s">
        <v>31</v>
      </c>
      <c r="P1806" t="s">
        <v>55</v>
      </c>
      <c r="Q1806" t="s">
        <v>56</v>
      </c>
      <c r="R1806">
        <v>957.57749999999999</v>
      </c>
      <c r="S1806">
        <v>5</v>
      </c>
      <c r="T1806">
        <v>0.45</v>
      </c>
      <c r="U1806">
        <v>-383.03100000000001</v>
      </c>
    </row>
    <row r="1807" spans="1:21" x14ac:dyDescent="0.3">
      <c r="A1807">
        <v>9981</v>
      </c>
      <c r="B1807" t="s">
        <v>10930</v>
      </c>
      <c r="C1807" s="1">
        <v>42253</v>
      </c>
      <c r="D1807" s="1">
        <v>42256</v>
      </c>
      <c r="E1807" t="s">
        <v>22</v>
      </c>
      <c r="F1807" t="s">
        <v>4356</v>
      </c>
      <c r="G1807" t="s">
        <v>4357</v>
      </c>
      <c r="H1807" t="s">
        <v>25</v>
      </c>
      <c r="I1807" t="s">
        <v>26</v>
      </c>
      <c r="J1807" t="s">
        <v>4276</v>
      </c>
      <c r="K1807" t="s">
        <v>737</v>
      </c>
      <c r="L1807">
        <v>70506</v>
      </c>
      <c r="M1807" t="s">
        <v>29</v>
      </c>
      <c r="N1807" t="s">
        <v>3830</v>
      </c>
      <c r="O1807" t="s">
        <v>31</v>
      </c>
      <c r="P1807" t="s">
        <v>55</v>
      </c>
      <c r="Q1807" t="s">
        <v>3281</v>
      </c>
      <c r="R1807">
        <v>85.98</v>
      </c>
      <c r="S1807">
        <v>1</v>
      </c>
      <c r="T1807">
        <v>0</v>
      </c>
      <c r="U1807">
        <v>22.354800000000001</v>
      </c>
    </row>
    <row r="1808" spans="1:21" x14ac:dyDescent="0.3">
      <c r="A1808">
        <v>9956</v>
      </c>
      <c r="B1808" t="s">
        <v>10919</v>
      </c>
      <c r="C1808" s="1">
        <v>42352</v>
      </c>
      <c r="D1808" s="1">
        <v>42354</v>
      </c>
      <c r="E1808" t="s">
        <v>22</v>
      </c>
      <c r="F1808" t="s">
        <v>6805</v>
      </c>
      <c r="G1808" t="s">
        <v>6806</v>
      </c>
      <c r="H1808" t="s">
        <v>40</v>
      </c>
      <c r="I1808" t="s">
        <v>26</v>
      </c>
      <c r="J1808" t="s">
        <v>41</v>
      </c>
      <c r="K1808" t="s">
        <v>42</v>
      </c>
      <c r="L1808">
        <v>90045</v>
      </c>
      <c r="M1808" t="s">
        <v>43</v>
      </c>
      <c r="N1808" t="s">
        <v>3825</v>
      </c>
      <c r="O1808" t="s">
        <v>31</v>
      </c>
      <c r="P1808" t="s">
        <v>55</v>
      </c>
      <c r="Q1808" t="s">
        <v>3826</v>
      </c>
      <c r="R1808">
        <v>273.56799999999998</v>
      </c>
      <c r="S1808">
        <v>2</v>
      </c>
      <c r="T1808">
        <v>0.2</v>
      </c>
      <c r="U1808">
        <v>10.258800000000001</v>
      </c>
    </row>
    <row r="1809" spans="1:21" x14ac:dyDescent="0.3">
      <c r="A1809">
        <v>11</v>
      </c>
      <c r="B1809" t="s">
        <v>60</v>
      </c>
      <c r="C1809" s="1">
        <v>41799</v>
      </c>
      <c r="D1809" s="1">
        <v>41804</v>
      </c>
      <c r="E1809" t="s">
        <v>49</v>
      </c>
      <c r="F1809" t="s">
        <v>61</v>
      </c>
      <c r="G1809" t="s">
        <v>62</v>
      </c>
      <c r="H1809" t="s">
        <v>25</v>
      </c>
      <c r="I1809" t="s">
        <v>26</v>
      </c>
      <c r="J1809" t="s">
        <v>41</v>
      </c>
      <c r="K1809" t="s">
        <v>42</v>
      </c>
      <c r="L1809">
        <v>90032</v>
      </c>
      <c r="M1809" t="s">
        <v>43</v>
      </c>
      <c r="N1809" t="s">
        <v>79</v>
      </c>
      <c r="O1809" t="s">
        <v>31</v>
      </c>
      <c r="P1809" t="s">
        <v>55</v>
      </c>
      <c r="Q1809" t="s">
        <v>80</v>
      </c>
      <c r="R1809">
        <v>1706.184</v>
      </c>
      <c r="S1809">
        <v>9</v>
      </c>
      <c r="T1809">
        <v>0.2</v>
      </c>
      <c r="U1809">
        <v>85.309200000000004</v>
      </c>
    </row>
    <row r="1810" spans="1:21" x14ac:dyDescent="0.3">
      <c r="A1810">
        <v>9938</v>
      </c>
      <c r="B1810" t="s">
        <v>10912</v>
      </c>
      <c r="C1810" s="1">
        <v>42524</v>
      </c>
      <c r="D1810" s="1">
        <v>42527</v>
      </c>
      <c r="E1810" t="s">
        <v>22</v>
      </c>
      <c r="F1810" t="s">
        <v>2411</v>
      </c>
      <c r="G1810" t="s">
        <v>2412</v>
      </c>
      <c r="H1810" t="s">
        <v>40</v>
      </c>
      <c r="I1810" t="s">
        <v>26</v>
      </c>
      <c r="J1810" t="s">
        <v>41</v>
      </c>
      <c r="K1810" t="s">
        <v>42</v>
      </c>
      <c r="L1810">
        <v>90049</v>
      </c>
      <c r="M1810" t="s">
        <v>43</v>
      </c>
      <c r="N1810" t="s">
        <v>3814</v>
      </c>
      <c r="O1810" t="s">
        <v>31</v>
      </c>
      <c r="P1810" t="s">
        <v>55</v>
      </c>
      <c r="Q1810" t="s">
        <v>3815</v>
      </c>
      <c r="R1810">
        <v>71.087999999999994</v>
      </c>
      <c r="S1810">
        <v>2</v>
      </c>
      <c r="T1810">
        <v>0.2</v>
      </c>
      <c r="U1810">
        <v>-1.7771999999999999</v>
      </c>
    </row>
    <row r="1811" spans="1:21" x14ac:dyDescent="0.3">
      <c r="A1811">
        <v>25</v>
      </c>
      <c r="B1811" t="s">
        <v>150</v>
      </c>
      <c r="C1811" s="1">
        <v>42272</v>
      </c>
      <c r="D1811" s="1">
        <v>42277</v>
      </c>
      <c r="E1811" t="s">
        <v>49</v>
      </c>
      <c r="F1811" t="s">
        <v>151</v>
      </c>
      <c r="G1811" t="s">
        <v>152</v>
      </c>
      <c r="H1811" t="s">
        <v>25</v>
      </c>
      <c r="I1811" t="s">
        <v>26</v>
      </c>
      <c r="J1811" t="s">
        <v>153</v>
      </c>
      <c r="K1811" t="s">
        <v>120</v>
      </c>
      <c r="L1811">
        <v>84057</v>
      </c>
      <c r="M1811" t="s">
        <v>43</v>
      </c>
      <c r="N1811" t="s">
        <v>54</v>
      </c>
      <c r="O1811" t="s">
        <v>31</v>
      </c>
      <c r="P1811" t="s">
        <v>55</v>
      </c>
      <c r="Q1811" t="s">
        <v>56</v>
      </c>
      <c r="R1811">
        <v>1044.6300000000001</v>
      </c>
      <c r="S1811">
        <v>3</v>
      </c>
      <c r="T1811">
        <v>0</v>
      </c>
      <c r="U1811">
        <v>240.26490000000001</v>
      </c>
    </row>
    <row r="1812" spans="1:21" x14ac:dyDescent="0.3">
      <c r="A1812">
        <v>9900</v>
      </c>
      <c r="B1812" t="s">
        <v>10893</v>
      </c>
      <c r="C1812" s="1">
        <v>41726</v>
      </c>
      <c r="D1812" s="1">
        <v>41732</v>
      </c>
      <c r="E1812" t="s">
        <v>49</v>
      </c>
      <c r="F1812" t="s">
        <v>4090</v>
      </c>
      <c r="G1812" t="s">
        <v>4091</v>
      </c>
      <c r="H1812" t="s">
        <v>101</v>
      </c>
      <c r="I1812" t="s">
        <v>26</v>
      </c>
      <c r="J1812" t="s">
        <v>317</v>
      </c>
      <c r="K1812" t="s">
        <v>497</v>
      </c>
      <c r="L1812">
        <v>45503</v>
      </c>
      <c r="M1812" t="s">
        <v>147</v>
      </c>
      <c r="N1812" t="s">
        <v>2322</v>
      </c>
      <c r="O1812" t="s">
        <v>31</v>
      </c>
      <c r="P1812" t="s">
        <v>55</v>
      </c>
      <c r="Q1812" t="s">
        <v>2323</v>
      </c>
      <c r="R1812">
        <v>330.58800000000002</v>
      </c>
      <c r="S1812">
        <v>1</v>
      </c>
      <c r="T1812">
        <v>0.4</v>
      </c>
      <c r="U1812">
        <v>-143.25479999999999</v>
      </c>
    </row>
    <row r="1813" spans="1:21" x14ac:dyDescent="0.3">
      <c r="A1813">
        <v>9858</v>
      </c>
      <c r="B1813" t="s">
        <v>10871</v>
      </c>
      <c r="C1813" s="1">
        <v>42089</v>
      </c>
      <c r="D1813" s="1">
        <v>42093</v>
      </c>
      <c r="E1813" t="s">
        <v>49</v>
      </c>
      <c r="F1813" t="s">
        <v>1927</v>
      </c>
      <c r="G1813" t="s">
        <v>1928</v>
      </c>
      <c r="H1813" t="s">
        <v>40</v>
      </c>
      <c r="I1813" t="s">
        <v>26</v>
      </c>
      <c r="J1813" t="s">
        <v>94</v>
      </c>
      <c r="K1813" t="s">
        <v>95</v>
      </c>
      <c r="L1813">
        <v>98103</v>
      </c>
      <c r="M1813" t="s">
        <v>43</v>
      </c>
      <c r="N1813" t="s">
        <v>1605</v>
      </c>
      <c r="O1813" t="s">
        <v>31</v>
      </c>
      <c r="P1813" t="s">
        <v>55</v>
      </c>
      <c r="Q1813" t="s">
        <v>1606</v>
      </c>
      <c r="R1813">
        <v>3393.68</v>
      </c>
      <c r="S1813">
        <v>8</v>
      </c>
      <c r="T1813">
        <v>0</v>
      </c>
      <c r="U1813">
        <v>610.86239999999998</v>
      </c>
    </row>
    <row r="1814" spans="1:21" x14ac:dyDescent="0.3">
      <c r="A1814">
        <v>9757</v>
      </c>
      <c r="B1814" t="s">
        <v>10827</v>
      </c>
      <c r="C1814" s="1">
        <v>42821</v>
      </c>
      <c r="D1814" s="1">
        <v>42823</v>
      </c>
      <c r="E1814" t="s">
        <v>22</v>
      </c>
      <c r="F1814" t="s">
        <v>453</v>
      </c>
      <c r="G1814" t="s">
        <v>454</v>
      </c>
      <c r="H1814" t="s">
        <v>25</v>
      </c>
      <c r="I1814" t="s">
        <v>26</v>
      </c>
      <c r="J1814" t="s">
        <v>1468</v>
      </c>
      <c r="K1814" t="s">
        <v>318</v>
      </c>
      <c r="L1814">
        <v>23223</v>
      </c>
      <c r="M1814" t="s">
        <v>29</v>
      </c>
      <c r="N1814" t="s">
        <v>1107</v>
      </c>
      <c r="O1814" t="s">
        <v>31</v>
      </c>
      <c r="P1814" t="s">
        <v>55</v>
      </c>
      <c r="Q1814" t="s">
        <v>1108</v>
      </c>
      <c r="R1814">
        <v>292.10000000000002</v>
      </c>
      <c r="S1814">
        <v>2</v>
      </c>
      <c r="T1814">
        <v>0</v>
      </c>
      <c r="U1814">
        <v>58.42</v>
      </c>
    </row>
    <row r="1815" spans="1:21" x14ac:dyDescent="0.3">
      <c r="A1815">
        <v>9747</v>
      </c>
      <c r="B1815" t="s">
        <v>10822</v>
      </c>
      <c r="C1815" s="1">
        <v>43063</v>
      </c>
      <c r="D1815" s="1">
        <v>43063</v>
      </c>
      <c r="E1815" t="s">
        <v>1292</v>
      </c>
      <c r="F1815" t="s">
        <v>3731</v>
      </c>
      <c r="G1815" t="s">
        <v>3732</v>
      </c>
      <c r="H1815" t="s">
        <v>25</v>
      </c>
      <c r="I1815" t="s">
        <v>26</v>
      </c>
      <c r="J1815" t="s">
        <v>41</v>
      </c>
      <c r="K1815" t="s">
        <v>42</v>
      </c>
      <c r="L1815">
        <v>90008</v>
      </c>
      <c r="M1815" t="s">
        <v>43</v>
      </c>
      <c r="N1815" t="s">
        <v>3814</v>
      </c>
      <c r="O1815" t="s">
        <v>31</v>
      </c>
      <c r="P1815" t="s">
        <v>55</v>
      </c>
      <c r="Q1815" t="s">
        <v>3815</v>
      </c>
      <c r="R1815">
        <v>71.087999999999994</v>
      </c>
      <c r="S1815">
        <v>2</v>
      </c>
      <c r="T1815">
        <v>0.2</v>
      </c>
      <c r="U1815">
        <v>-1.7771999999999999</v>
      </c>
    </row>
    <row r="1816" spans="1:21" x14ac:dyDescent="0.3">
      <c r="A1816">
        <v>9746</v>
      </c>
      <c r="B1816" t="s">
        <v>10822</v>
      </c>
      <c r="C1816" s="1">
        <v>43063</v>
      </c>
      <c r="D1816" s="1">
        <v>43063</v>
      </c>
      <c r="E1816" t="s">
        <v>1292</v>
      </c>
      <c r="F1816" t="s">
        <v>3731</v>
      </c>
      <c r="G1816" t="s">
        <v>3732</v>
      </c>
      <c r="H1816" t="s">
        <v>25</v>
      </c>
      <c r="I1816" t="s">
        <v>26</v>
      </c>
      <c r="J1816" t="s">
        <v>41</v>
      </c>
      <c r="K1816" t="s">
        <v>42</v>
      </c>
      <c r="L1816">
        <v>90008</v>
      </c>
      <c r="M1816" t="s">
        <v>43</v>
      </c>
      <c r="N1816" t="s">
        <v>1356</v>
      </c>
      <c r="O1816" t="s">
        <v>31</v>
      </c>
      <c r="P1816" t="s">
        <v>55</v>
      </c>
      <c r="Q1816" t="s">
        <v>1357</v>
      </c>
      <c r="R1816">
        <v>364.08</v>
      </c>
      <c r="S1816">
        <v>2</v>
      </c>
      <c r="T1816">
        <v>0.2</v>
      </c>
      <c r="U1816">
        <v>9.1020000000000003</v>
      </c>
    </row>
    <row r="1817" spans="1:21" x14ac:dyDescent="0.3">
      <c r="A1817">
        <v>9640</v>
      </c>
      <c r="B1817" t="s">
        <v>10757</v>
      </c>
      <c r="C1817" s="1">
        <v>42032</v>
      </c>
      <c r="D1817" s="1">
        <v>42035</v>
      </c>
      <c r="E1817" t="s">
        <v>22</v>
      </c>
      <c r="F1817" t="s">
        <v>831</v>
      </c>
      <c r="G1817" t="s">
        <v>832</v>
      </c>
      <c r="H1817" t="s">
        <v>25</v>
      </c>
      <c r="I1817" t="s">
        <v>26</v>
      </c>
      <c r="J1817" t="s">
        <v>86</v>
      </c>
      <c r="K1817" t="s">
        <v>87</v>
      </c>
      <c r="L1817">
        <v>28027</v>
      </c>
      <c r="M1817" t="s">
        <v>29</v>
      </c>
      <c r="N1817" t="s">
        <v>2322</v>
      </c>
      <c r="O1817" t="s">
        <v>31</v>
      </c>
      <c r="P1817" t="s">
        <v>55</v>
      </c>
      <c r="Q1817" t="s">
        <v>2323</v>
      </c>
      <c r="R1817">
        <v>4297.6440000000002</v>
      </c>
      <c r="S1817">
        <v>13</v>
      </c>
      <c r="T1817">
        <v>0.4</v>
      </c>
      <c r="U1817">
        <v>-1862.3124</v>
      </c>
    </row>
    <row r="1818" spans="1:21" x14ac:dyDescent="0.3">
      <c r="A1818">
        <v>9638</v>
      </c>
      <c r="B1818" t="s">
        <v>10755</v>
      </c>
      <c r="C1818" s="1">
        <v>41961</v>
      </c>
      <c r="D1818" s="1">
        <v>41968</v>
      </c>
      <c r="E1818" t="s">
        <v>49</v>
      </c>
      <c r="F1818" t="s">
        <v>1625</v>
      </c>
      <c r="G1818" t="s">
        <v>1626</v>
      </c>
      <c r="H1818" t="s">
        <v>40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3780</v>
      </c>
      <c r="O1818" t="s">
        <v>31</v>
      </c>
      <c r="P1818" t="s">
        <v>55</v>
      </c>
      <c r="Q1818" t="s">
        <v>3781</v>
      </c>
      <c r="R1818">
        <v>730.2</v>
      </c>
      <c r="S1818">
        <v>4</v>
      </c>
      <c r="T1818">
        <v>0</v>
      </c>
      <c r="U1818">
        <v>94.926000000000002</v>
      </c>
    </row>
    <row r="1819" spans="1:21" x14ac:dyDescent="0.3">
      <c r="A1819">
        <v>9625</v>
      </c>
      <c r="B1819" t="s">
        <v>10748</v>
      </c>
      <c r="C1819" s="1">
        <v>42915</v>
      </c>
      <c r="D1819" s="1">
        <v>42916</v>
      </c>
      <c r="E1819" t="s">
        <v>187</v>
      </c>
      <c r="F1819" t="s">
        <v>2102</v>
      </c>
      <c r="G1819" t="s">
        <v>2103</v>
      </c>
      <c r="H1819" t="s">
        <v>25</v>
      </c>
      <c r="I1819" t="s">
        <v>26</v>
      </c>
      <c r="J1819" t="s">
        <v>816</v>
      </c>
      <c r="K1819" t="s">
        <v>103</v>
      </c>
      <c r="L1819">
        <v>75220</v>
      </c>
      <c r="M1819" t="s">
        <v>104</v>
      </c>
      <c r="N1819" t="s">
        <v>4865</v>
      </c>
      <c r="O1819" t="s">
        <v>31</v>
      </c>
      <c r="P1819" t="s">
        <v>55</v>
      </c>
      <c r="Q1819" t="s">
        <v>4866</v>
      </c>
      <c r="R1819">
        <v>307.31400000000002</v>
      </c>
      <c r="S1819">
        <v>3</v>
      </c>
      <c r="T1819">
        <v>0.3</v>
      </c>
      <c r="U1819">
        <v>-39.511800000000001</v>
      </c>
    </row>
    <row r="1820" spans="1:21" x14ac:dyDescent="0.3">
      <c r="A1820">
        <v>9604</v>
      </c>
      <c r="B1820" t="s">
        <v>10735</v>
      </c>
      <c r="C1820" s="1">
        <v>42538</v>
      </c>
      <c r="D1820" s="1">
        <v>42544</v>
      </c>
      <c r="E1820" t="s">
        <v>49</v>
      </c>
      <c r="F1820" t="s">
        <v>6036</v>
      </c>
      <c r="G1820" t="s">
        <v>6037</v>
      </c>
      <c r="H1820" t="s">
        <v>40</v>
      </c>
      <c r="I1820" t="s">
        <v>26</v>
      </c>
      <c r="J1820" t="s">
        <v>388</v>
      </c>
      <c r="K1820" t="s">
        <v>266</v>
      </c>
      <c r="L1820">
        <v>14609</v>
      </c>
      <c r="M1820" t="s">
        <v>147</v>
      </c>
      <c r="N1820" t="s">
        <v>4034</v>
      </c>
      <c r="O1820" t="s">
        <v>31</v>
      </c>
      <c r="P1820" t="s">
        <v>55</v>
      </c>
      <c r="Q1820" t="s">
        <v>4035</v>
      </c>
      <c r="R1820">
        <v>376.86599999999999</v>
      </c>
      <c r="S1820">
        <v>3</v>
      </c>
      <c r="T1820">
        <v>0.4</v>
      </c>
      <c r="U1820">
        <v>-213.5574</v>
      </c>
    </row>
    <row r="1821" spans="1:21" x14ac:dyDescent="0.3">
      <c r="A1821">
        <v>118</v>
      </c>
      <c r="B1821" t="s">
        <v>506</v>
      </c>
      <c r="C1821" s="1">
        <v>42065</v>
      </c>
      <c r="D1821" s="1">
        <v>42069</v>
      </c>
      <c r="E1821" t="s">
        <v>49</v>
      </c>
      <c r="F1821" t="s">
        <v>507</v>
      </c>
      <c r="G1821" t="s">
        <v>508</v>
      </c>
      <c r="H1821" t="s">
        <v>25</v>
      </c>
      <c r="I1821" t="s">
        <v>26</v>
      </c>
      <c r="J1821" t="s">
        <v>94</v>
      </c>
      <c r="K1821" t="s">
        <v>95</v>
      </c>
      <c r="L1821">
        <v>98103</v>
      </c>
      <c r="M1821" t="s">
        <v>43</v>
      </c>
      <c r="N1821" t="s">
        <v>509</v>
      </c>
      <c r="O1821" t="s">
        <v>31</v>
      </c>
      <c r="P1821" t="s">
        <v>55</v>
      </c>
      <c r="Q1821" t="s">
        <v>510</v>
      </c>
      <c r="R1821">
        <v>787.53</v>
      </c>
      <c r="S1821">
        <v>3</v>
      </c>
      <c r="T1821">
        <v>0</v>
      </c>
      <c r="U1821">
        <v>165.38130000000001</v>
      </c>
    </row>
    <row r="1822" spans="1:21" x14ac:dyDescent="0.3">
      <c r="A1822">
        <v>126</v>
      </c>
      <c r="B1822" t="s">
        <v>534</v>
      </c>
      <c r="C1822" s="1">
        <v>41902</v>
      </c>
      <c r="D1822" s="1">
        <v>41907</v>
      </c>
      <c r="E1822" t="s">
        <v>49</v>
      </c>
      <c r="F1822" t="s">
        <v>535</v>
      </c>
      <c r="G1822" t="s">
        <v>536</v>
      </c>
      <c r="H1822" t="s">
        <v>25</v>
      </c>
      <c r="I1822" t="s">
        <v>26</v>
      </c>
      <c r="J1822" t="s">
        <v>537</v>
      </c>
      <c r="K1822" t="s">
        <v>210</v>
      </c>
      <c r="L1822">
        <v>61701</v>
      </c>
      <c r="M1822" t="s">
        <v>104</v>
      </c>
      <c r="N1822" t="s">
        <v>538</v>
      </c>
      <c r="O1822" t="s">
        <v>31</v>
      </c>
      <c r="P1822" t="s">
        <v>55</v>
      </c>
      <c r="Q1822" t="s">
        <v>539</v>
      </c>
      <c r="R1822">
        <v>617.70000000000005</v>
      </c>
      <c r="S1822">
        <v>6</v>
      </c>
      <c r="T1822">
        <v>0.5</v>
      </c>
      <c r="U1822">
        <v>-407.68200000000002</v>
      </c>
    </row>
    <row r="1823" spans="1:21" x14ac:dyDescent="0.3">
      <c r="A1823">
        <v>9494</v>
      </c>
      <c r="B1823" t="s">
        <v>10668</v>
      </c>
      <c r="C1823" s="1">
        <v>42372</v>
      </c>
      <c r="D1823" s="1">
        <v>42377</v>
      </c>
      <c r="E1823" t="s">
        <v>49</v>
      </c>
      <c r="F1823" t="s">
        <v>5731</v>
      </c>
      <c r="G1823" t="s">
        <v>5732</v>
      </c>
      <c r="H1823" t="s">
        <v>40</v>
      </c>
      <c r="I1823" t="s">
        <v>26</v>
      </c>
      <c r="J1823" t="s">
        <v>7199</v>
      </c>
      <c r="K1823" t="s">
        <v>649</v>
      </c>
      <c r="L1823">
        <v>74012</v>
      </c>
      <c r="M1823" t="s">
        <v>104</v>
      </c>
      <c r="N1823" t="s">
        <v>1356</v>
      </c>
      <c r="O1823" t="s">
        <v>31</v>
      </c>
      <c r="P1823" t="s">
        <v>55</v>
      </c>
      <c r="Q1823" t="s">
        <v>1357</v>
      </c>
      <c r="R1823">
        <v>1592.85</v>
      </c>
      <c r="S1823">
        <v>7</v>
      </c>
      <c r="T1823">
        <v>0</v>
      </c>
      <c r="U1823">
        <v>350.42700000000002</v>
      </c>
    </row>
    <row r="1824" spans="1:21" x14ac:dyDescent="0.3">
      <c r="A1824">
        <v>9487</v>
      </c>
      <c r="B1824" t="s">
        <v>10662</v>
      </c>
      <c r="C1824" s="1">
        <v>43020</v>
      </c>
      <c r="D1824" s="1">
        <v>43020</v>
      </c>
      <c r="E1824" t="s">
        <v>1292</v>
      </c>
      <c r="F1824" t="s">
        <v>1489</v>
      </c>
      <c r="G1824" t="s">
        <v>1490</v>
      </c>
      <c r="H1824" t="s">
        <v>25</v>
      </c>
      <c r="I1824" t="s">
        <v>26</v>
      </c>
      <c r="J1824" t="s">
        <v>5704</v>
      </c>
      <c r="K1824" t="s">
        <v>9733</v>
      </c>
      <c r="L1824">
        <v>26003</v>
      </c>
      <c r="M1824" t="s">
        <v>147</v>
      </c>
      <c r="N1824" t="s">
        <v>3333</v>
      </c>
      <c r="O1824" t="s">
        <v>31</v>
      </c>
      <c r="P1824" t="s">
        <v>55</v>
      </c>
      <c r="Q1824" t="s">
        <v>3334</v>
      </c>
      <c r="R1824">
        <v>673.34400000000005</v>
      </c>
      <c r="S1824">
        <v>3</v>
      </c>
      <c r="T1824">
        <v>0.3</v>
      </c>
      <c r="U1824">
        <v>-76.953599999999994</v>
      </c>
    </row>
    <row r="1825" spans="1:21" x14ac:dyDescent="0.3">
      <c r="A1825">
        <v>9468</v>
      </c>
      <c r="B1825" t="s">
        <v>10654</v>
      </c>
      <c r="C1825" s="1">
        <v>43044</v>
      </c>
      <c r="D1825" s="1">
        <v>43049</v>
      </c>
      <c r="E1825" t="s">
        <v>22</v>
      </c>
      <c r="F1825" t="s">
        <v>4319</v>
      </c>
      <c r="G1825" t="s">
        <v>4320</v>
      </c>
      <c r="H1825" t="s">
        <v>25</v>
      </c>
      <c r="I1825" t="s">
        <v>26</v>
      </c>
      <c r="J1825" t="s">
        <v>265</v>
      </c>
      <c r="K1825" t="s">
        <v>266</v>
      </c>
      <c r="L1825">
        <v>10024</v>
      </c>
      <c r="M1825" t="s">
        <v>147</v>
      </c>
      <c r="N1825" t="s">
        <v>6951</v>
      </c>
      <c r="O1825" t="s">
        <v>31</v>
      </c>
      <c r="P1825" t="s">
        <v>55</v>
      </c>
      <c r="Q1825" t="s">
        <v>6952</v>
      </c>
      <c r="R1825">
        <v>166.5</v>
      </c>
      <c r="S1825">
        <v>2</v>
      </c>
      <c r="T1825">
        <v>0.4</v>
      </c>
      <c r="U1825">
        <v>-66.599999999999994</v>
      </c>
    </row>
    <row r="1826" spans="1:21" x14ac:dyDescent="0.3">
      <c r="A1826">
        <v>9431</v>
      </c>
      <c r="B1826" t="s">
        <v>10621</v>
      </c>
      <c r="C1826" s="1">
        <v>42244</v>
      </c>
      <c r="D1826" s="1">
        <v>42248</v>
      </c>
      <c r="E1826" t="s">
        <v>49</v>
      </c>
      <c r="F1826" t="s">
        <v>1133</v>
      </c>
      <c r="G1826" t="s">
        <v>1134</v>
      </c>
      <c r="H1826" t="s">
        <v>40</v>
      </c>
      <c r="I1826" t="s">
        <v>26</v>
      </c>
      <c r="J1826" t="s">
        <v>816</v>
      </c>
      <c r="K1826" t="s">
        <v>103</v>
      </c>
      <c r="L1826">
        <v>75081</v>
      </c>
      <c r="M1826" t="s">
        <v>104</v>
      </c>
      <c r="N1826" t="s">
        <v>4463</v>
      </c>
      <c r="O1826" t="s">
        <v>31</v>
      </c>
      <c r="P1826" t="s">
        <v>55</v>
      </c>
      <c r="Q1826" t="s">
        <v>4464</v>
      </c>
      <c r="R1826">
        <v>103.48099999999999</v>
      </c>
      <c r="S1826">
        <v>1</v>
      </c>
      <c r="T1826">
        <v>0.3</v>
      </c>
      <c r="U1826">
        <v>-16.261299999999999</v>
      </c>
    </row>
    <row r="1827" spans="1:21" x14ac:dyDescent="0.3">
      <c r="A1827">
        <v>9403</v>
      </c>
      <c r="B1827" t="s">
        <v>10605</v>
      </c>
      <c r="C1827" s="1">
        <v>42594</v>
      </c>
      <c r="D1827" s="1">
        <v>42599</v>
      </c>
      <c r="E1827" t="s">
        <v>22</v>
      </c>
      <c r="F1827" t="s">
        <v>3494</v>
      </c>
      <c r="G1827" t="s">
        <v>3495</v>
      </c>
      <c r="H1827" t="s">
        <v>25</v>
      </c>
      <c r="I1827" t="s">
        <v>26</v>
      </c>
      <c r="J1827" t="s">
        <v>265</v>
      </c>
      <c r="K1827" t="s">
        <v>266</v>
      </c>
      <c r="L1827">
        <v>10024</v>
      </c>
      <c r="M1827" t="s">
        <v>147</v>
      </c>
      <c r="N1827" t="s">
        <v>2404</v>
      </c>
      <c r="O1827" t="s">
        <v>31</v>
      </c>
      <c r="P1827" t="s">
        <v>55</v>
      </c>
      <c r="Q1827" t="s">
        <v>2405</v>
      </c>
      <c r="R1827">
        <v>209.148</v>
      </c>
      <c r="S1827">
        <v>2</v>
      </c>
      <c r="T1827">
        <v>0.4</v>
      </c>
      <c r="U1827">
        <v>-66.230199999999996</v>
      </c>
    </row>
    <row r="1828" spans="1:21" x14ac:dyDescent="0.3">
      <c r="A1828">
        <v>9359</v>
      </c>
      <c r="B1828" t="s">
        <v>10575</v>
      </c>
      <c r="C1828" s="1">
        <v>42394</v>
      </c>
      <c r="D1828" s="1">
        <v>42397</v>
      </c>
      <c r="E1828" t="s">
        <v>22</v>
      </c>
      <c r="F1828" t="s">
        <v>581</v>
      </c>
      <c r="G1828" t="s">
        <v>582</v>
      </c>
      <c r="H1828" t="s">
        <v>40</v>
      </c>
      <c r="I1828" t="s">
        <v>26</v>
      </c>
      <c r="J1828" t="s">
        <v>265</v>
      </c>
      <c r="K1828" t="s">
        <v>266</v>
      </c>
      <c r="L1828">
        <v>10024</v>
      </c>
      <c r="M1828" t="s">
        <v>147</v>
      </c>
      <c r="N1828" t="s">
        <v>2404</v>
      </c>
      <c r="O1828" t="s">
        <v>31</v>
      </c>
      <c r="P1828" t="s">
        <v>55</v>
      </c>
      <c r="Q1828" t="s">
        <v>2405</v>
      </c>
      <c r="R1828">
        <v>313.72199999999998</v>
      </c>
      <c r="S1828">
        <v>3</v>
      </c>
      <c r="T1828">
        <v>0.4</v>
      </c>
      <c r="U1828">
        <v>-99.345299999999995</v>
      </c>
    </row>
    <row r="1829" spans="1:21" x14ac:dyDescent="0.3">
      <c r="A1829">
        <v>9344</v>
      </c>
      <c r="B1829" t="s">
        <v>10570</v>
      </c>
      <c r="C1829" s="1">
        <v>42783</v>
      </c>
      <c r="D1829" s="1">
        <v>42786</v>
      </c>
      <c r="E1829" t="s">
        <v>187</v>
      </c>
      <c r="F1829" t="s">
        <v>2314</v>
      </c>
      <c r="G1829" t="s">
        <v>2315</v>
      </c>
      <c r="H1829" t="s">
        <v>101</v>
      </c>
      <c r="I1829" t="s">
        <v>26</v>
      </c>
      <c r="J1829" t="s">
        <v>275</v>
      </c>
      <c r="K1829" t="s">
        <v>497</v>
      </c>
      <c r="L1829">
        <v>45373</v>
      </c>
      <c r="M1829" t="s">
        <v>147</v>
      </c>
      <c r="N1829" t="s">
        <v>8323</v>
      </c>
      <c r="O1829" t="s">
        <v>31</v>
      </c>
      <c r="P1829" t="s">
        <v>55</v>
      </c>
      <c r="Q1829" t="s">
        <v>8324</v>
      </c>
      <c r="R1829">
        <v>455.97</v>
      </c>
      <c r="S1829">
        <v>5</v>
      </c>
      <c r="T1829">
        <v>0.4</v>
      </c>
      <c r="U1829">
        <v>-106.393</v>
      </c>
    </row>
    <row r="1830" spans="1:21" x14ac:dyDescent="0.3">
      <c r="A1830">
        <v>9288</v>
      </c>
      <c r="B1830" t="s">
        <v>10540</v>
      </c>
      <c r="C1830" s="1">
        <v>42905</v>
      </c>
      <c r="D1830" s="1">
        <v>42912</v>
      </c>
      <c r="E1830" t="s">
        <v>49</v>
      </c>
      <c r="F1830" t="s">
        <v>4108</v>
      </c>
      <c r="G1830" t="s">
        <v>4109</v>
      </c>
      <c r="H1830" t="s">
        <v>101</v>
      </c>
      <c r="I1830" t="s">
        <v>26</v>
      </c>
      <c r="J1830" t="s">
        <v>816</v>
      </c>
      <c r="K1830" t="s">
        <v>103</v>
      </c>
      <c r="L1830">
        <v>75081</v>
      </c>
      <c r="M1830" t="s">
        <v>104</v>
      </c>
      <c r="N1830" t="s">
        <v>2190</v>
      </c>
      <c r="O1830" t="s">
        <v>31</v>
      </c>
      <c r="P1830" t="s">
        <v>55</v>
      </c>
      <c r="Q1830" t="s">
        <v>2191</v>
      </c>
      <c r="R1830">
        <v>457.48500000000001</v>
      </c>
      <c r="S1830">
        <v>3</v>
      </c>
      <c r="T1830">
        <v>0.3</v>
      </c>
      <c r="U1830">
        <v>-84.961500000000001</v>
      </c>
    </row>
    <row r="1831" spans="1:21" x14ac:dyDescent="0.3">
      <c r="A1831">
        <v>202</v>
      </c>
      <c r="B1831" t="s">
        <v>805</v>
      </c>
      <c r="C1831" s="1">
        <v>41854</v>
      </c>
      <c r="D1831" s="1">
        <v>41856</v>
      </c>
      <c r="E1831" t="s">
        <v>187</v>
      </c>
      <c r="F1831" t="s">
        <v>806</v>
      </c>
      <c r="G1831" t="s">
        <v>807</v>
      </c>
      <c r="H1831" t="s">
        <v>25</v>
      </c>
      <c r="I1831" t="s">
        <v>26</v>
      </c>
      <c r="J1831" t="s">
        <v>808</v>
      </c>
      <c r="K1831" t="s">
        <v>456</v>
      </c>
      <c r="L1831">
        <v>80219</v>
      </c>
      <c r="M1831" t="s">
        <v>43</v>
      </c>
      <c r="N1831" t="s">
        <v>809</v>
      </c>
      <c r="O1831" t="s">
        <v>31</v>
      </c>
      <c r="P1831" t="s">
        <v>55</v>
      </c>
      <c r="Q1831" t="s">
        <v>810</v>
      </c>
      <c r="R1831">
        <v>218.75</v>
      </c>
      <c r="S1831">
        <v>2</v>
      </c>
      <c r="T1831">
        <v>0.5</v>
      </c>
      <c r="U1831">
        <v>-161.875</v>
      </c>
    </row>
    <row r="1832" spans="1:21" x14ac:dyDescent="0.3">
      <c r="A1832">
        <v>9237</v>
      </c>
      <c r="B1832" t="s">
        <v>10510</v>
      </c>
      <c r="C1832" s="1">
        <v>42615</v>
      </c>
      <c r="D1832" s="1">
        <v>42619</v>
      </c>
      <c r="E1832" t="s">
        <v>49</v>
      </c>
      <c r="F1832" t="s">
        <v>1994</v>
      </c>
      <c r="G1832" t="s">
        <v>1995</v>
      </c>
      <c r="H1832" t="s">
        <v>25</v>
      </c>
      <c r="I1832" t="s">
        <v>26</v>
      </c>
      <c r="J1832" t="s">
        <v>41</v>
      </c>
      <c r="K1832" t="s">
        <v>42</v>
      </c>
      <c r="L1832">
        <v>90036</v>
      </c>
      <c r="M1832" t="s">
        <v>43</v>
      </c>
      <c r="N1832" t="s">
        <v>79</v>
      </c>
      <c r="O1832" t="s">
        <v>31</v>
      </c>
      <c r="P1832" t="s">
        <v>55</v>
      </c>
      <c r="Q1832" t="s">
        <v>80</v>
      </c>
      <c r="R1832">
        <v>568.72799999999995</v>
      </c>
      <c r="S1832">
        <v>3</v>
      </c>
      <c r="T1832">
        <v>0.2</v>
      </c>
      <c r="U1832">
        <v>28.436399999999999</v>
      </c>
    </row>
    <row r="1833" spans="1:21" x14ac:dyDescent="0.3">
      <c r="A1833">
        <v>9222</v>
      </c>
      <c r="B1833" t="s">
        <v>10503</v>
      </c>
      <c r="C1833" s="1">
        <v>43021</v>
      </c>
      <c r="D1833" s="1">
        <v>43022</v>
      </c>
      <c r="E1833" t="s">
        <v>187</v>
      </c>
      <c r="F1833" t="s">
        <v>5992</v>
      </c>
      <c r="G1833" t="s">
        <v>5993</v>
      </c>
      <c r="H1833" t="s">
        <v>25</v>
      </c>
      <c r="I1833" t="s">
        <v>26</v>
      </c>
      <c r="J1833" t="s">
        <v>4276</v>
      </c>
      <c r="K1833" t="s">
        <v>737</v>
      </c>
      <c r="L1833">
        <v>70506</v>
      </c>
      <c r="M1833" t="s">
        <v>29</v>
      </c>
      <c r="N1833" t="s">
        <v>904</v>
      </c>
      <c r="O1833" t="s">
        <v>31</v>
      </c>
      <c r="P1833" t="s">
        <v>55</v>
      </c>
      <c r="Q1833" t="s">
        <v>905</v>
      </c>
      <c r="R1833">
        <v>1504.52</v>
      </c>
      <c r="S1833">
        <v>4</v>
      </c>
      <c r="T1833">
        <v>0</v>
      </c>
      <c r="U1833">
        <v>346.03960000000001</v>
      </c>
    </row>
    <row r="1834" spans="1:21" x14ac:dyDescent="0.3">
      <c r="A1834">
        <v>227</v>
      </c>
      <c r="B1834" t="s">
        <v>878</v>
      </c>
      <c r="C1834" s="1">
        <v>42225</v>
      </c>
      <c r="D1834" s="1">
        <v>42232</v>
      </c>
      <c r="E1834" t="s">
        <v>49</v>
      </c>
      <c r="F1834" t="s">
        <v>879</v>
      </c>
      <c r="G1834" t="s">
        <v>880</v>
      </c>
      <c r="H1834" t="s">
        <v>40</v>
      </c>
      <c r="I1834" t="s">
        <v>26</v>
      </c>
      <c r="J1834" t="s">
        <v>881</v>
      </c>
      <c r="K1834" t="s">
        <v>237</v>
      </c>
      <c r="L1834">
        <v>48227</v>
      </c>
      <c r="M1834" t="s">
        <v>104</v>
      </c>
      <c r="N1834" t="s">
        <v>884</v>
      </c>
      <c r="O1834" t="s">
        <v>31</v>
      </c>
      <c r="P1834" t="s">
        <v>55</v>
      </c>
      <c r="Q1834" t="s">
        <v>885</v>
      </c>
      <c r="R1834">
        <v>622.45000000000005</v>
      </c>
      <c r="S1834">
        <v>5</v>
      </c>
      <c r="T1834">
        <v>0</v>
      </c>
      <c r="U1834">
        <v>136.93899999999999</v>
      </c>
    </row>
    <row r="1835" spans="1:21" x14ac:dyDescent="0.3">
      <c r="A1835">
        <v>232</v>
      </c>
      <c r="B1835" t="s">
        <v>900</v>
      </c>
      <c r="C1835" s="1">
        <v>42832</v>
      </c>
      <c r="D1835" s="1">
        <v>42837</v>
      </c>
      <c r="E1835" t="s">
        <v>49</v>
      </c>
      <c r="F1835" t="s">
        <v>376</v>
      </c>
      <c r="G1835" t="s">
        <v>377</v>
      </c>
      <c r="H1835" t="s">
        <v>101</v>
      </c>
      <c r="I1835" t="s">
        <v>26</v>
      </c>
      <c r="J1835" t="s">
        <v>901</v>
      </c>
      <c r="K1835" t="s">
        <v>53</v>
      </c>
      <c r="L1835">
        <v>33614</v>
      </c>
      <c r="M1835" t="s">
        <v>29</v>
      </c>
      <c r="N1835" t="s">
        <v>902</v>
      </c>
      <c r="O1835" t="s">
        <v>31</v>
      </c>
      <c r="P1835" t="s">
        <v>55</v>
      </c>
      <c r="Q1835" t="s">
        <v>903</v>
      </c>
      <c r="R1835">
        <v>233.86</v>
      </c>
      <c r="S1835">
        <v>2</v>
      </c>
      <c r="T1835">
        <v>0.45</v>
      </c>
      <c r="U1835">
        <v>-102.048</v>
      </c>
    </row>
    <row r="1836" spans="1:21" x14ac:dyDescent="0.3">
      <c r="A1836">
        <v>233</v>
      </c>
      <c r="B1836" t="s">
        <v>900</v>
      </c>
      <c r="C1836" s="1">
        <v>42832</v>
      </c>
      <c r="D1836" s="1">
        <v>42837</v>
      </c>
      <c r="E1836" t="s">
        <v>49</v>
      </c>
      <c r="F1836" t="s">
        <v>376</v>
      </c>
      <c r="G1836" t="s">
        <v>377</v>
      </c>
      <c r="H1836" t="s">
        <v>101</v>
      </c>
      <c r="I1836" t="s">
        <v>26</v>
      </c>
      <c r="J1836" t="s">
        <v>901</v>
      </c>
      <c r="K1836" t="s">
        <v>53</v>
      </c>
      <c r="L1836">
        <v>33614</v>
      </c>
      <c r="M1836" t="s">
        <v>29</v>
      </c>
      <c r="N1836" t="s">
        <v>904</v>
      </c>
      <c r="O1836" t="s">
        <v>31</v>
      </c>
      <c r="P1836" t="s">
        <v>55</v>
      </c>
      <c r="Q1836" t="s">
        <v>905</v>
      </c>
      <c r="R1836">
        <v>620.61450000000002</v>
      </c>
      <c r="S1836">
        <v>3</v>
      </c>
      <c r="T1836">
        <v>0.45</v>
      </c>
      <c r="U1836">
        <v>-248.2458</v>
      </c>
    </row>
    <row r="1837" spans="1:21" x14ac:dyDescent="0.3">
      <c r="A1837">
        <v>242</v>
      </c>
      <c r="B1837" t="s">
        <v>916</v>
      </c>
      <c r="C1837" s="1">
        <v>42525</v>
      </c>
      <c r="D1837" s="1">
        <v>42530</v>
      </c>
      <c r="E1837" t="s">
        <v>22</v>
      </c>
      <c r="F1837" t="s">
        <v>917</v>
      </c>
      <c r="G1837" t="s">
        <v>918</v>
      </c>
      <c r="H1837" t="s">
        <v>25</v>
      </c>
      <c r="I1837" t="s">
        <v>26</v>
      </c>
      <c r="J1837" t="s">
        <v>302</v>
      </c>
      <c r="K1837" t="s">
        <v>210</v>
      </c>
      <c r="L1837">
        <v>60610</v>
      </c>
      <c r="M1837" t="s">
        <v>104</v>
      </c>
      <c r="N1837" t="s">
        <v>927</v>
      </c>
      <c r="O1837" t="s">
        <v>31</v>
      </c>
      <c r="P1837" t="s">
        <v>55</v>
      </c>
      <c r="Q1837" t="s">
        <v>928</v>
      </c>
      <c r="R1837">
        <v>177.22499999999999</v>
      </c>
      <c r="S1837">
        <v>5</v>
      </c>
      <c r="T1837">
        <v>0.5</v>
      </c>
      <c r="U1837">
        <v>-120.51300000000001</v>
      </c>
    </row>
    <row r="1838" spans="1:21" x14ac:dyDescent="0.3">
      <c r="A1838">
        <v>9060</v>
      </c>
      <c r="B1838" t="s">
        <v>10409</v>
      </c>
      <c r="C1838" s="1">
        <v>42535</v>
      </c>
      <c r="D1838" s="1">
        <v>42539</v>
      </c>
      <c r="E1838" t="s">
        <v>49</v>
      </c>
      <c r="F1838" t="s">
        <v>2144</v>
      </c>
      <c r="G1838" t="s">
        <v>2145</v>
      </c>
      <c r="H1838" t="s">
        <v>40</v>
      </c>
      <c r="I1838" t="s">
        <v>26</v>
      </c>
      <c r="J1838" t="s">
        <v>94</v>
      </c>
      <c r="K1838" t="s">
        <v>95</v>
      </c>
      <c r="L1838">
        <v>98103</v>
      </c>
      <c r="M1838" t="s">
        <v>43</v>
      </c>
      <c r="N1838" t="s">
        <v>3497</v>
      </c>
      <c r="O1838" t="s">
        <v>31</v>
      </c>
      <c r="P1838" t="s">
        <v>55</v>
      </c>
      <c r="Q1838" t="s">
        <v>3498</v>
      </c>
      <c r="R1838">
        <v>1115.17</v>
      </c>
      <c r="S1838">
        <v>7</v>
      </c>
      <c r="T1838">
        <v>0</v>
      </c>
      <c r="U1838">
        <v>334.55099999999999</v>
      </c>
    </row>
    <row r="1839" spans="1:21" x14ac:dyDescent="0.3">
      <c r="A1839">
        <v>9059</v>
      </c>
      <c r="B1839" t="s">
        <v>10408</v>
      </c>
      <c r="C1839" s="1">
        <v>42297</v>
      </c>
      <c r="D1839" s="1">
        <v>42301</v>
      </c>
      <c r="E1839" t="s">
        <v>49</v>
      </c>
      <c r="F1839" t="s">
        <v>5817</v>
      </c>
      <c r="G1839" t="s">
        <v>5818</v>
      </c>
      <c r="H1839" t="s">
        <v>25</v>
      </c>
      <c r="I1839" t="s">
        <v>26</v>
      </c>
      <c r="J1839" t="s">
        <v>41</v>
      </c>
      <c r="K1839" t="s">
        <v>42</v>
      </c>
      <c r="L1839">
        <v>90045</v>
      </c>
      <c r="M1839" t="s">
        <v>43</v>
      </c>
      <c r="N1839" t="s">
        <v>8323</v>
      </c>
      <c r="O1839" t="s">
        <v>31</v>
      </c>
      <c r="P1839" t="s">
        <v>55</v>
      </c>
      <c r="Q1839" t="s">
        <v>8324</v>
      </c>
      <c r="R1839">
        <v>364.77600000000001</v>
      </c>
      <c r="S1839">
        <v>3</v>
      </c>
      <c r="T1839">
        <v>0.2</v>
      </c>
      <c r="U1839">
        <v>27.3582</v>
      </c>
    </row>
    <row r="1840" spans="1:21" x14ac:dyDescent="0.3">
      <c r="A1840">
        <v>9041</v>
      </c>
      <c r="B1840" t="s">
        <v>10397</v>
      </c>
      <c r="C1840" s="1">
        <v>41901</v>
      </c>
      <c r="D1840" s="1">
        <v>41906</v>
      </c>
      <c r="E1840" t="s">
        <v>49</v>
      </c>
      <c r="F1840" t="s">
        <v>4600</v>
      </c>
      <c r="G1840" t="s">
        <v>4601</v>
      </c>
      <c r="H1840" t="s">
        <v>40</v>
      </c>
      <c r="I1840" t="s">
        <v>26</v>
      </c>
      <c r="J1840" t="s">
        <v>8034</v>
      </c>
      <c r="K1840" t="s">
        <v>309</v>
      </c>
      <c r="L1840">
        <v>85224</v>
      </c>
      <c r="M1840" t="s">
        <v>43</v>
      </c>
      <c r="N1840" t="s">
        <v>4463</v>
      </c>
      <c r="O1840" t="s">
        <v>31</v>
      </c>
      <c r="P1840" t="s">
        <v>55</v>
      </c>
      <c r="Q1840" t="s">
        <v>4464</v>
      </c>
      <c r="R1840">
        <v>73.915000000000006</v>
      </c>
      <c r="S1840">
        <v>1</v>
      </c>
      <c r="T1840">
        <v>0.5</v>
      </c>
      <c r="U1840">
        <v>-45.827300000000001</v>
      </c>
    </row>
    <row r="1841" spans="1:21" x14ac:dyDescent="0.3">
      <c r="A1841">
        <v>9032</v>
      </c>
      <c r="B1841" t="s">
        <v>10390</v>
      </c>
      <c r="C1841" s="1">
        <v>42979</v>
      </c>
      <c r="D1841" s="1">
        <v>42979</v>
      </c>
      <c r="E1841" t="s">
        <v>1292</v>
      </c>
      <c r="F1841" t="s">
        <v>3855</v>
      </c>
      <c r="G1841" t="s">
        <v>3856</v>
      </c>
      <c r="H1841" t="s">
        <v>40</v>
      </c>
      <c r="I1841" t="s">
        <v>26</v>
      </c>
      <c r="J1841" t="s">
        <v>94</v>
      </c>
      <c r="K1841" t="s">
        <v>95</v>
      </c>
      <c r="L1841">
        <v>98103</v>
      </c>
      <c r="M1841" t="s">
        <v>43</v>
      </c>
      <c r="N1841" t="s">
        <v>927</v>
      </c>
      <c r="O1841" t="s">
        <v>31</v>
      </c>
      <c r="P1841" t="s">
        <v>55</v>
      </c>
      <c r="Q1841" t="s">
        <v>928</v>
      </c>
      <c r="R1841">
        <v>283.56</v>
      </c>
      <c r="S1841">
        <v>4</v>
      </c>
      <c r="T1841">
        <v>0</v>
      </c>
      <c r="U1841">
        <v>45.369599999999998</v>
      </c>
    </row>
    <row r="1842" spans="1:21" x14ac:dyDescent="0.3">
      <c r="A1842">
        <v>8994</v>
      </c>
      <c r="B1842" t="s">
        <v>10366</v>
      </c>
      <c r="C1842" s="1">
        <v>43024</v>
      </c>
      <c r="D1842" s="1">
        <v>43029</v>
      </c>
      <c r="E1842" t="s">
        <v>49</v>
      </c>
      <c r="F1842" t="s">
        <v>9001</v>
      </c>
      <c r="G1842" t="s">
        <v>9002</v>
      </c>
      <c r="H1842" t="s">
        <v>40</v>
      </c>
      <c r="I1842" t="s">
        <v>26</v>
      </c>
      <c r="J1842" t="s">
        <v>381</v>
      </c>
      <c r="K1842" t="s">
        <v>334</v>
      </c>
      <c r="L1842">
        <v>38401</v>
      </c>
      <c r="M1842" t="s">
        <v>29</v>
      </c>
      <c r="N1842" t="s">
        <v>5309</v>
      </c>
      <c r="O1842" t="s">
        <v>31</v>
      </c>
      <c r="P1842" t="s">
        <v>55</v>
      </c>
      <c r="Q1842" t="s">
        <v>5310</v>
      </c>
      <c r="R1842">
        <v>1875.258</v>
      </c>
      <c r="S1842">
        <v>7</v>
      </c>
      <c r="T1842">
        <v>0.4</v>
      </c>
      <c r="U1842">
        <v>-968.88329999999996</v>
      </c>
    </row>
    <row r="1843" spans="1:21" x14ac:dyDescent="0.3">
      <c r="A1843">
        <v>8985</v>
      </c>
      <c r="B1843" t="s">
        <v>10362</v>
      </c>
      <c r="C1843" s="1">
        <v>42435</v>
      </c>
      <c r="D1843" s="1">
        <v>42441</v>
      </c>
      <c r="E1843" t="s">
        <v>49</v>
      </c>
      <c r="F1843" t="s">
        <v>453</v>
      </c>
      <c r="G1843" t="s">
        <v>454</v>
      </c>
      <c r="H1843" t="s">
        <v>25</v>
      </c>
      <c r="I1843" t="s">
        <v>26</v>
      </c>
      <c r="J1843" t="s">
        <v>302</v>
      </c>
      <c r="K1843" t="s">
        <v>210</v>
      </c>
      <c r="L1843">
        <v>60623</v>
      </c>
      <c r="M1843" t="s">
        <v>104</v>
      </c>
      <c r="N1843" t="s">
        <v>5511</v>
      </c>
      <c r="O1843" t="s">
        <v>31</v>
      </c>
      <c r="P1843" t="s">
        <v>55</v>
      </c>
      <c r="Q1843" t="s">
        <v>5512</v>
      </c>
      <c r="R1843">
        <v>145.97999999999999</v>
      </c>
      <c r="S1843">
        <v>2</v>
      </c>
      <c r="T1843">
        <v>0.5</v>
      </c>
      <c r="U1843">
        <v>-99.266400000000004</v>
      </c>
    </row>
    <row r="1844" spans="1:21" x14ac:dyDescent="0.3">
      <c r="A1844">
        <v>8977</v>
      </c>
      <c r="B1844" t="s">
        <v>10357</v>
      </c>
      <c r="C1844" s="1">
        <v>43062</v>
      </c>
      <c r="D1844" s="1">
        <v>43065</v>
      </c>
      <c r="E1844" t="s">
        <v>187</v>
      </c>
      <c r="F1844" t="s">
        <v>6350</v>
      </c>
      <c r="G1844" t="s">
        <v>6351</v>
      </c>
      <c r="H1844" t="s">
        <v>40</v>
      </c>
      <c r="I1844" t="s">
        <v>26</v>
      </c>
      <c r="J1844" t="s">
        <v>816</v>
      </c>
      <c r="K1844" t="s">
        <v>103</v>
      </c>
      <c r="L1844">
        <v>75220</v>
      </c>
      <c r="M1844" t="s">
        <v>104</v>
      </c>
      <c r="N1844" t="s">
        <v>3780</v>
      </c>
      <c r="O1844" t="s">
        <v>31</v>
      </c>
      <c r="P1844" t="s">
        <v>55</v>
      </c>
      <c r="Q1844" t="s">
        <v>3781</v>
      </c>
      <c r="R1844">
        <v>127.785</v>
      </c>
      <c r="S1844">
        <v>1</v>
      </c>
      <c r="T1844">
        <v>0.3</v>
      </c>
      <c r="U1844">
        <v>-31.0335</v>
      </c>
    </row>
    <row r="1845" spans="1:21" x14ac:dyDescent="0.3">
      <c r="A1845">
        <v>283</v>
      </c>
      <c r="B1845" t="s">
        <v>1050</v>
      </c>
      <c r="C1845" s="1">
        <v>42310</v>
      </c>
      <c r="D1845" s="1">
        <v>42314</v>
      </c>
      <c r="E1845" t="s">
        <v>49</v>
      </c>
      <c r="F1845" t="s">
        <v>1051</v>
      </c>
      <c r="G1845" t="s">
        <v>1052</v>
      </c>
      <c r="H1845" t="s">
        <v>25</v>
      </c>
      <c r="I1845" t="s">
        <v>26</v>
      </c>
      <c r="J1845" t="s">
        <v>41</v>
      </c>
      <c r="K1845" t="s">
        <v>42</v>
      </c>
      <c r="L1845">
        <v>90004</v>
      </c>
      <c r="M1845" t="s">
        <v>43</v>
      </c>
      <c r="N1845" t="s">
        <v>1053</v>
      </c>
      <c r="O1845" t="s">
        <v>31</v>
      </c>
      <c r="P1845" t="s">
        <v>55</v>
      </c>
      <c r="Q1845" t="s">
        <v>1054</v>
      </c>
      <c r="R1845">
        <v>1038.8399999999999</v>
      </c>
      <c r="S1845">
        <v>5</v>
      </c>
      <c r="T1845">
        <v>0.2</v>
      </c>
      <c r="U1845">
        <v>51.942</v>
      </c>
    </row>
    <row r="1846" spans="1:21" x14ac:dyDescent="0.3">
      <c r="A1846">
        <v>8950</v>
      </c>
      <c r="B1846" t="s">
        <v>10344</v>
      </c>
      <c r="C1846" s="1">
        <v>43091</v>
      </c>
      <c r="D1846" s="1">
        <v>43097</v>
      </c>
      <c r="E1846" t="s">
        <v>49</v>
      </c>
      <c r="F1846" t="s">
        <v>6416</v>
      </c>
      <c r="G1846" t="s">
        <v>6417</v>
      </c>
      <c r="H1846" t="s">
        <v>25</v>
      </c>
      <c r="I1846" t="s">
        <v>26</v>
      </c>
      <c r="J1846" t="s">
        <v>327</v>
      </c>
      <c r="K1846" t="s">
        <v>334</v>
      </c>
      <c r="L1846">
        <v>38301</v>
      </c>
      <c r="M1846" t="s">
        <v>29</v>
      </c>
      <c r="N1846" t="s">
        <v>1053</v>
      </c>
      <c r="O1846" t="s">
        <v>31</v>
      </c>
      <c r="P1846" t="s">
        <v>55</v>
      </c>
      <c r="Q1846" t="s">
        <v>1054</v>
      </c>
      <c r="R1846">
        <v>934.95600000000002</v>
      </c>
      <c r="S1846">
        <v>6</v>
      </c>
      <c r="T1846">
        <v>0.4</v>
      </c>
      <c r="U1846">
        <v>-249.32159999999999</v>
      </c>
    </row>
    <row r="1847" spans="1:21" x14ac:dyDescent="0.3">
      <c r="A1847">
        <v>8930</v>
      </c>
      <c r="B1847" t="s">
        <v>10328</v>
      </c>
      <c r="C1847" s="1">
        <v>42107</v>
      </c>
      <c r="D1847" s="1">
        <v>42111</v>
      </c>
      <c r="E1847" t="s">
        <v>49</v>
      </c>
      <c r="F1847" t="s">
        <v>1922</v>
      </c>
      <c r="G1847" t="s">
        <v>1923</v>
      </c>
      <c r="H1847" t="s">
        <v>25</v>
      </c>
      <c r="I1847" t="s">
        <v>26</v>
      </c>
      <c r="J1847" t="s">
        <v>1685</v>
      </c>
      <c r="K1847" t="s">
        <v>103</v>
      </c>
      <c r="L1847">
        <v>77340</v>
      </c>
      <c r="M1847" t="s">
        <v>104</v>
      </c>
      <c r="N1847" t="s">
        <v>3927</v>
      </c>
      <c r="O1847" t="s">
        <v>31</v>
      </c>
      <c r="P1847" t="s">
        <v>55</v>
      </c>
      <c r="Q1847" t="s">
        <v>3928</v>
      </c>
      <c r="R1847">
        <v>211.37200000000001</v>
      </c>
      <c r="S1847">
        <v>2</v>
      </c>
      <c r="T1847">
        <v>0.3</v>
      </c>
      <c r="U1847">
        <v>-45.293999999999997</v>
      </c>
    </row>
    <row r="1848" spans="1:21" x14ac:dyDescent="0.3">
      <c r="A1848">
        <v>8929</v>
      </c>
      <c r="B1848" t="s">
        <v>10328</v>
      </c>
      <c r="C1848" s="1">
        <v>42107</v>
      </c>
      <c r="D1848" s="1">
        <v>42111</v>
      </c>
      <c r="E1848" t="s">
        <v>49</v>
      </c>
      <c r="F1848" t="s">
        <v>1922</v>
      </c>
      <c r="G1848" t="s">
        <v>1923</v>
      </c>
      <c r="H1848" t="s">
        <v>25</v>
      </c>
      <c r="I1848" t="s">
        <v>26</v>
      </c>
      <c r="J1848" t="s">
        <v>1685</v>
      </c>
      <c r="K1848" t="s">
        <v>103</v>
      </c>
      <c r="L1848">
        <v>77340</v>
      </c>
      <c r="M1848" t="s">
        <v>104</v>
      </c>
      <c r="N1848" t="s">
        <v>2190</v>
      </c>
      <c r="O1848" t="s">
        <v>31</v>
      </c>
      <c r="P1848" t="s">
        <v>55</v>
      </c>
      <c r="Q1848" t="s">
        <v>2191</v>
      </c>
      <c r="R1848">
        <v>609.98</v>
      </c>
      <c r="S1848">
        <v>4</v>
      </c>
      <c r="T1848">
        <v>0.3</v>
      </c>
      <c r="U1848">
        <v>-113.282</v>
      </c>
    </row>
    <row r="1849" spans="1:21" x14ac:dyDescent="0.3">
      <c r="A1849">
        <v>8927</v>
      </c>
      <c r="B1849" t="s">
        <v>10324</v>
      </c>
      <c r="C1849" s="1">
        <v>42399</v>
      </c>
      <c r="D1849" s="1">
        <v>42403</v>
      </c>
      <c r="E1849" t="s">
        <v>49</v>
      </c>
      <c r="F1849" t="s">
        <v>5886</v>
      </c>
      <c r="G1849" t="s">
        <v>5887</v>
      </c>
      <c r="H1849" t="s">
        <v>25</v>
      </c>
      <c r="I1849" t="s">
        <v>26</v>
      </c>
      <c r="J1849" t="s">
        <v>3108</v>
      </c>
      <c r="K1849" t="s">
        <v>210</v>
      </c>
      <c r="L1849">
        <v>61107</v>
      </c>
      <c r="M1849" t="s">
        <v>104</v>
      </c>
      <c r="N1849" t="s">
        <v>1900</v>
      </c>
      <c r="O1849" t="s">
        <v>31</v>
      </c>
      <c r="P1849" t="s">
        <v>55</v>
      </c>
      <c r="Q1849" t="s">
        <v>1901</v>
      </c>
      <c r="R1849">
        <v>626.1</v>
      </c>
      <c r="S1849">
        <v>3</v>
      </c>
      <c r="T1849">
        <v>0.5</v>
      </c>
      <c r="U1849">
        <v>-538.44600000000003</v>
      </c>
    </row>
    <row r="1850" spans="1:21" x14ac:dyDescent="0.3">
      <c r="A1850">
        <v>304</v>
      </c>
      <c r="B1850" t="s">
        <v>1106</v>
      </c>
      <c r="C1850" s="1">
        <v>43058</v>
      </c>
      <c r="D1850" s="1">
        <v>43062</v>
      </c>
      <c r="E1850" t="s">
        <v>49</v>
      </c>
      <c r="F1850" t="s">
        <v>860</v>
      </c>
      <c r="G1850" t="s">
        <v>861</v>
      </c>
      <c r="H1850" t="s">
        <v>25</v>
      </c>
      <c r="I1850" t="s">
        <v>26</v>
      </c>
      <c r="J1850" t="s">
        <v>302</v>
      </c>
      <c r="K1850" t="s">
        <v>210</v>
      </c>
      <c r="L1850">
        <v>60623</v>
      </c>
      <c r="M1850" t="s">
        <v>104</v>
      </c>
      <c r="N1850" t="s">
        <v>1107</v>
      </c>
      <c r="O1850" t="s">
        <v>31</v>
      </c>
      <c r="P1850" t="s">
        <v>55</v>
      </c>
      <c r="Q1850" t="s">
        <v>1108</v>
      </c>
      <c r="R1850">
        <v>219.07499999999999</v>
      </c>
      <c r="S1850">
        <v>3</v>
      </c>
      <c r="T1850">
        <v>0.5</v>
      </c>
      <c r="U1850">
        <v>-131.44499999999999</v>
      </c>
    </row>
    <row r="1851" spans="1:21" x14ac:dyDescent="0.3">
      <c r="A1851">
        <v>8894</v>
      </c>
      <c r="B1851" t="s">
        <v>10309</v>
      </c>
      <c r="C1851" s="1">
        <v>41856</v>
      </c>
      <c r="D1851" s="1">
        <v>41863</v>
      </c>
      <c r="E1851" t="s">
        <v>49</v>
      </c>
      <c r="F1851" t="s">
        <v>448</v>
      </c>
      <c r="G1851" t="s">
        <v>449</v>
      </c>
      <c r="H1851" t="s">
        <v>25</v>
      </c>
      <c r="I1851" t="s">
        <v>26</v>
      </c>
      <c r="J1851" t="s">
        <v>9004</v>
      </c>
      <c r="K1851" t="s">
        <v>103</v>
      </c>
      <c r="L1851">
        <v>77590</v>
      </c>
      <c r="M1851" t="s">
        <v>104</v>
      </c>
      <c r="N1851" t="s">
        <v>4437</v>
      </c>
      <c r="O1851" t="s">
        <v>31</v>
      </c>
      <c r="P1851" t="s">
        <v>55</v>
      </c>
      <c r="Q1851" t="s">
        <v>4438</v>
      </c>
      <c r="R1851">
        <v>489.23</v>
      </c>
      <c r="S1851">
        <v>2</v>
      </c>
      <c r="T1851">
        <v>0.3</v>
      </c>
      <c r="U1851">
        <v>41.933999999999997</v>
      </c>
    </row>
    <row r="1852" spans="1:21" x14ac:dyDescent="0.3">
      <c r="A1852">
        <v>8784</v>
      </c>
      <c r="B1852" t="s">
        <v>10243</v>
      </c>
      <c r="C1852" s="1">
        <v>42628</v>
      </c>
      <c r="D1852" s="1">
        <v>42633</v>
      </c>
      <c r="E1852" t="s">
        <v>49</v>
      </c>
      <c r="F1852" t="s">
        <v>2113</v>
      </c>
      <c r="G1852" t="s">
        <v>2114</v>
      </c>
      <c r="H1852" t="s">
        <v>40</v>
      </c>
      <c r="I1852" t="s">
        <v>26</v>
      </c>
      <c r="J1852" t="s">
        <v>10244</v>
      </c>
      <c r="K1852" t="s">
        <v>6267</v>
      </c>
      <c r="L1852">
        <v>83301</v>
      </c>
      <c r="M1852" t="s">
        <v>43</v>
      </c>
      <c r="N1852" t="s">
        <v>904</v>
      </c>
      <c r="O1852" t="s">
        <v>31</v>
      </c>
      <c r="P1852" t="s">
        <v>55</v>
      </c>
      <c r="Q1852" t="s">
        <v>905</v>
      </c>
      <c r="R1852">
        <v>1128.3900000000001</v>
      </c>
      <c r="S1852">
        <v>3</v>
      </c>
      <c r="T1852">
        <v>0</v>
      </c>
      <c r="U1852">
        <v>259.52969999999999</v>
      </c>
    </row>
    <row r="1853" spans="1:21" x14ac:dyDescent="0.3">
      <c r="A1853">
        <v>339</v>
      </c>
      <c r="B1853" t="s">
        <v>1222</v>
      </c>
      <c r="C1853" s="1">
        <v>41832</v>
      </c>
      <c r="D1853" s="1">
        <v>41837</v>
      </c>
      <c r="E1853" t="s">
        <v>49</v>
      </c>
      <c r="F1853" t="s">
        <v>1223</v>
      </c>
      <c r="G1853" t="s">
        <v>1224</v>
      </c>
      <c r="H1853" t="s">
        <v>40</v>
      </c>
      <c r="I1853" t="s">
        <v>26</v>
      </c>
      <c r="J1853" t="s">
        <v>126</v>
      </c>
      <c r="K1853" t="s">
        <v>42</v>
      </c>
      <c r="L1853">
        <v>94122</v>
      </c>
      <c r="M1853" t="s">
        <v>43</v>
      </c>
      <c r="N1853" t="s">
        <v>1227</v>
      </c>
      <c r="O1853" t="s">
        <v>31</v>
      </c>
      <c r="P1853" t="s">
        <v>55</v>
      </c>
      <c r="Q1853" t="s">
        <v>1228</v>
      </c>
      <c r="R1853">
        <v>698.35199999999998</v>
      </c>
      <c r="S1853">
        <v>3</v>
      </c>
      <c r="T1853">
        <v>0.2</v>
      </c>
      <c r="U1853">
        <v>-17.4588</v>
      </c>
    </row>
    <row r="1854" spans="1:21" x14ac:dyDescent="0.3">
      <c r="A1854">
        <v>8712</v>
      </c>
      <c r="B1854" t="s">
        <v>10205</v>
      </c>
      <c r="C1854" s="1">
        <v>41701</v>
      </c>
      <c r="D1854" s="1">
        <v>41705</v>
      </c>
      <c r="E1854" t="s">
        <v>49</v>
      </c>
      <c r="F1854" t="s">
        <v>3488</v>
      </c>
      <c r="G1854" t="s">
        <v>3489</v>
      </c>
      <c r="H1854" t="s">
        <v>25</v>
      </c>
      <c r="I1854" t="s">
        <v>26</v>
      </c>
      <c r="J1854" t="s">
        <v>949</v>
      </c>
      <c r="K1854" t="s">
        <v>42</v>
      </c>
      <c r="L1854">
        <v>92037</v>
      </c>
      <c r="M1854" t="s">
        <v>43</v>
      </c>
      <c r="N1854" t="s">
        <v>3812</v>
      </c>
      <c r="O1854" t="s">
        <v>31</v>
      </c>
      <c r="P1854" t="s">
        <v>55</v>
      </c>
      <c r="Q1854" t="s">
        <v>3813</v>
      </c>
      <c r="R1854">
        <v>626.35199999999998</v>
      </c>
      <c r="S1854">
        <v>3</v>
      </c>
      <c r="T1854">
        <v>0.2</v>
      </c>
      <c r="U1854">
        <v>-23.488199999999999</v>
      </c>
    </row>
    <row r="1855" spans="1:21" x14ac:dyDescent="0.3">
      <c r="A1855">
        <v>8699</v>
      </c>
      <c r="B1855" t="s">
        <v>10197</v>
      </c>
      <c r="C1855" s="1">
        <v>42901</v>
      </c>
      <c r="D1855" s="1">
        <v>42906</v>
      </c>
      <c r="E1855" t="s">
        <v>49</v>
      </c>
      <c r="F1855" t="s">
        <v>1145</v>
      </c>
      <c r="G1855" t="s">
        <v>1146</v>
      </c>
      <c r="H1855" t="s">
        <v>40</v>
      </c>
      <c r="I1855" t="s">
        <v>26</v>
      </c>
      <c r="J1855" t="s">
        <v>5668</v>
      </c>
      <c r="K1855" t="s">
        <v>334</v>
      </c>
      <c r="L1855">
        <v>37211</v>
      </c>
      <c r="M1855" t="s">
        <v>29</v>
      </c>
      <c r="N1855" t="s">
        <v>6569</v>
      </c>
      <c r="O1855" t="s">
        <v>31</v>
      </c>
      <c r="P1855" t="s">
        <v>55</v>
      </c>
      <c r="Q1855" t="s">
        <v>6570</v>
      </c>
      <c r="R1855">
        <v>120.96</v>
      </c>
      <c r="S1855">
        <v>2</v>
      </c>
      <c r="T1855">
        <v>0.4</v>
      </c>
      <c r="U1855">
        <v>-28.224</v>
      </c>
    </row>
    <row r="1856" spans="1:21" x14ac:dyDescent="0.3">
      <c r="A1856">
        <v>8696</v>
      </c>
      <c r="B1856" t="s">
        <v>10196</v>
      </c>
      <c r="C1856" s="1">
        <v>42993</v>
      </c>
      <c r="D1856" s="1">
        <v>42995</v>
      </c>
      <c r="E1856" t="s">
        <v>22</v>
      </c>
      <c r="F1856" t="s">
        <v>376</v>
      </c>
      <c r="G1856" t="s">
        <v>377</v>
      </c>
      <c r="H1856" t="s">
        <v>101</v>
      </c>
      <c r="I1856" t="s">
        <v>26</v>
      </c>
      <c r="J1856" t="s">
        <v>126</v>
      </c>
      <c r="K1856" t="s">
        <v>42</v>
      </c>
      <c r="L1856">
        <v>94109</v>
      </c>
      <c r="M1856" t="s">
        <v>43</v>
      </c>
      <c r="N1856" t="s">
        <v>904</v>
      </c>
      <c r="O1856" t="s">
        <v>31</v>
      </c>
      <c r="P1856" t="s">
        <v>55</v>
      </c>
      <c r="Q1856" t="s">
        <v>905</v>
      </c>
      <c r="R1856">
        <v>300.904</v>
      </c>
      <c r="S1856">
        <v>1</v>
      </c>
      <c r="T1856">
        <v>0.2</v>
      </c>
      <c r="U1856">
        <v>11.283899999999999</v>
      </c>
    </row>
    <row r="1857" spans="1:21" x14ac:dyDescent="0.3">
      <c r="A1857">
        <v>8678</v>
      </c>
      <c r="B1857" t="s">
        <v>10183</v>
      </c>
      <c r="C1857" s="1">
        <v>43032</v>
      </c>
      <c r="D1857" s="1">
        <v>43034</v>
      </c>
      <c r="E1857" t="s">
        <v>187</v>
      </c>
      <c r="F1857" t="s">
        <v>1191</v>
      </c>
      <c r="G1857" t="s">
        <v>1192</v>
      </c>
      <c r="H1857" t="s">
        <v>25</v>
      </c>
      <c r="I1857" t="s">
        <v>26</v>
      </c>
      <c r="J1857" t="s">
        <v>10184</v>
      </c>
      <c r="K1857" t="s">
        <v>103</v>
      </c>
      <c r="L1857">
        <v>76063</v>
      </c>
      <c r="M1857" t="s">
        <v>104</v>
      </c>
      <c r="N1857" t="s">
        <v>4463</v>
      </c>
      <c r="O1857" t="s">
        <v>31</v>
      </c>
      <c r="P1857" t="s">
        <v>55</v>
      </c>
      <c r="Q1857" t="s">
        <v>4464</v>
      </c>
      <c r="R1857">
        <v>517.40499999999997</v>
      </c>
      <c r="S1857">
        <v>5</v>
      </c>
      <c r="T1857">
        <v>0.3</v>
      </c>
      <c r="U1857">
        <v>-81.3065</v>
      </c>
    </row>
    <row r="1858" spans="1:21" x14ac:dyDescent="0.3">
      <c r="A1858">
        <v>8630</v>
      </c>
      <c r="B1858" t="s">
        <v>10156</v>
      </c>
      <c r="C1858" s="1">
        <v>42254</v>
      </c>
      <c r="D1858" s="1">
        <v>42259</v>
      </c>
      <c r="E1858" t="s">
        <v>49</v>
      </c>
      <c r="F1858" t="s">
        <v>1151</v>
      </c>
      <c r="G1858" t="s">
        <v>1152</v>
      </c>
      <c r="H1858" t="s">
        <v>40</v>
      </c>
      <c r="I1858" t="s">
        <v>26</v>
      </c>
      <c r="J1858" t="s">
        <v>265</v>
      </c>
      <c r="K1858" t="s">
        <v>266</v>
      </c>
      <c r="L1858">
        <v>10011</v>
      </c>
      <c r="M1858" t="s">
        <v>147</v>
      </c>
      <c r="N1858" t="s">
        <v>5707</v>
      </c>
      <c r="O1858" t="s">
        <v>31</v>
      </c>
      <c r="P1858" t="s">
        <v>55</v>
      </c>
      <c r="Q1858" t="s">
        <v>5708</v>
      </c>
      <c r="R1858">
        <v>481.17599999999999</v>
      </c>
      <c r="S1858">
        <v>2</v>
      </c>
      <c r="T1858">
        <v>0.4</v>
      </c>
      <c r="U1858">
        <v>-120.294</v>
      </c>
    </row>
    <row r="1859" spans="1:21" x14ac:dyDescent="0.3">
      <c r="A1859">
        <v>8619</v>
      </c>
      <c r="B1859" t="s">
        <v>10149</v>
      </c>
      <c r="C1859" s="1">
        <v>42797</v>
      </c>
      <c r="D1859" s="1">
        <v>42802</v>
      </c>
      <c r="E1859" t="s">
        <v>49</v>
      </c>
      <c r="F1859" t="s">
        <v>3190</v>
      </c>
      <c r="G1859" t="s">
        <v>3191</v>
      </c>
      <c r="H1859" t="s">
        <v>40</v>
      </c>
      <c r="I1859" t="s">
        <v>26</v>
      </c>
      <c r="J1859" t="s">
        <v>41</v>
      </c>
      <c r="K1859" t="s">
        <v>42</v>
      </c>
      <c r="L1859">
        <v>90004</v>
      </c>
      <c r="M1859" t="s">
        <v>43</v>
      </c>
      <c r="N1859" t="s">
        <v>2809</v>
      </c>
      <c r="O1859" t="s">
        <v>31</v>
      </c>
      <c r="P1859" t="s">
        <v>55</v>
      </c>
      <c r="Q1859" t="s">
        <v>2810</v>
      </c>
      <c r="R1859">
        <v>399.67200000000003</v>
      </c>
      <c r="S1859">
        <v>7</v>
      </c>
      <c r="T1859">
        <v>0.2</v>
      </c>
      <c r="U1859">
        <v>-14.9877</v>
      </c>
    </row>
    <row r="1860" spans="1:21" x14ac:dyDescent="0.3">
      <c r="A1860">
        <v>8578</v>
      </c>
      <c r="B1860" t="s">
        <v>10125</v>
      </c>
      <c r="C1860" s="1">
        <v>43091</v>
      </c>
      <c r="D1860" s="1">
        <v>43095</v>
      </c>
      <c r="E1860" t="s">
        <v>49</v>
      </c>
      <c r="F1860" t="s">
        <v>4154</v>
      </c>
      <c r="G1860" t="s">
        <v>4155</v>
      </c>
      <c r="H1860" t="s">
        <v>25</v>
      </c>
      <c r="I1860" t="s">
        <v>26</v>
      </c>
      <c r="J1860" t="s">
        <v>388</v>
      </c>
      <c r="K1860" t="s">
        <v>228</v>
      </c>
      <c r="L1860">
        <v>55901</v>
      </c>
      <c r="M1860" t="s">
        <v>104</v>
      </c>
      <c r="N1860" t="s">
        <v>1329</v>
      </c>
      <c r="O1860" t="s">
        <v>31</v>
      </c>
      <c r="P1860" t="s">
        <v>55</v>
      </c>
      <c r="Q1860" t="s">
        <v>1330</v>
      </c>
      <c r="R1860">
        <v>607.52</v>
      </c>
      <c r="S1860">
        <v>2</v>
      </c>
      <c r="T1860">
        <v>0</v>
      </c>
      <c r="U1860">
        <v>97.203199999999995</v>
      </c>
    </row>
    <row r="1861" spans="1:21" x14ac:dyDescent="0.3">
      <c r="A1861">
        <v>378</v>
      </c>
      <c r="B1861" t="s">
        <v>1326</v>
      </c>
      <c r="C1861" s="1">
        <v>42974</v>
      </c>
      <c r="D1861" s="1">
        <v>42979</v>
      </c>
      <c r="E1861" t="s">
        <v>49</v>
      </c>
      <c r="F1861" t="s">
        <v>1327</v>
      </c>
      <c r="G1861" t="s">
        <v>1328</v>
      </c>
      <c r="H1861" t="s">
        <v>40</v>
      </c>
      <c r="I1861" t="s">
        <v>26</v>
      </c>
      <c r="J1861" t="s">
        <v>612</v>
      </c>
      <c r="K1861" t="s">
        <v>1247</v>
      </c>
      <c r="L1861">
        <v>2038</v>
      </c>
      <c r="M1861" t="s">
        <v>147</v>
      </c>
      <c r="N1861" t="s">
        <v>1329</v>
      </c>
      <c r="O1861" t="s">
        <v>31</v>
      </c>
      <c r="P1861" t="s">
        <v>55</v>
      </c>
      <c r="Q1861" t="s">
        <v>1330</v>
      </c>
      <c r="R1861">
        <v>1488.424</v>
      </c>
      <c r="S1861">
        <v>7</v>
      </c>
      <c r="T1861">
        <v>0.3</v>
      </c>
      <c r="U1861">
        <v>-297.6848</v>
      </c>
    </row>
    <row r="1862" spans="1:21" x14ac:dyDescent="0.3">
      <c r="A1862">
        <v>8555</v>
      </c>
      <c r="B1862" t="s">
        <v>10110</v>
      </c>
      <c r="C1862" s="1">
        <v>42713</v>
      </c>
      <c r="D1862" s="1">
        <v>42715</v>
      </c>
      <c r="E1862" t="s">
        <v>187</v>
      </c>
      <c r="F1862" t="s">
        <v>3354</v>
      </c>
      <c r="G1862" t="s">
        <v>3355</v>
      </c>
      <c r="H1862" t="s">
        <v>25</v>
      </c>
      <c r="I1862" t="s">
        <v>26</v>
      </c>
      <c r="J1862" t="s">
        <v>317</v>
      </c>
      <c r="K1862" t="s">
        <v>318</v>
      </c>
      <c r="L1862">
        <v>22153</v>
      </c>
      <c r="M1862" t="s">
        <v>29</v>
      </c>
      <c r="N1862" t="s">
        <v>3927</v>
      </c>
      <c r="O1862" t="s">
        <v>31</v>
      </c>
      <c r="P1862" t="s">
        <v>55</v>
      </c>
      <c r="Q1862" t="s">
        <v>3928</v>
      </c>
      <c r="R1862">
        <v>1056.8599999999999</v>
      </c>
      <c r="S1862">
        <v>7</v>
      </c>
      <c r="T1862">
        <v>0</v>
      </c>
      <c r="U1862">
        <v>158.529</v>
      </c>
    </row>
    <row r="1863" spans="1:21" x14ac:dyDescent="0.3">
      <c r="A1863">
        <v>385</v>
      </c>
      <c r="B1863" t="s">
        <v>1352</v>
      </c>
      <c r="C1863" s="1">
        <v>42335</v>
      </c>
      <c r="D1863" s="1">
        <v>42340</v>
      </c>
      <c r="E1863" t="s">
        <v>49</v>
      </c>
      <c r="F1863" t="s">
        <v>1353</v>
      </c>
      <c r="G1863" t="s">
        <v>1354</v>
      </c>
      <c r="H1863" t="s">
        <v>25</v>
      </c>
      <c r="I1863" t="s">
        <v>26</v>
      </c>
      <c r="J1863" t="s">
        <v>1355</v>
      </c>
      <c r="K1863" t="s">
        <v>53</v>
      </c>
      <c r="L1863">
        <v>33024</v>
      </c>
      <c r="M1863" t="s">
        <v>29</v>
      </c>
      <c r="N1863" t="s">
        <v>1356</v>
      </c>
      <c r="O1863" t="s">
        <v>31</v>
      </c>
      <c r="P1863" t="s">
        <v>55</v>
      </c>
      <c r="Q1863" t="s">
        <v>1357</v>
      </c>
      <c r="R1863">
        <v>375.45749999999998</v>
      </c>
      <c r="S1863">
        <v>3</v>
      </c>
      <c r="T1863">
        <v>0.45</v>
      </c>
      <c r="U1863">
        <v>-157.0095</v>
      </c>
    </row>
    <row r="1864" spans="1:21" x14ac:dyDescent="0.3">
      <c r="A1864">
        <v>8469</v>
      </c>
      <c r="B1864" t="s">
        <v>10055</v>
      </c>
      <c r="C1864" s="1">
        <v>42685</v>
      </c>
      <c r="D1864" s="1">
        <v>42691</v>
      </c>
      <c r="E1864" t="s">
        <v>49</v>
      </c>
      <c r="F1864" t="s">
        <v>1341</v>
      </c>
      <c r="G1864" t="s">
        <v>1342</v>
      </c>
      <c r="H1864" t="s">
        <v>40</v>
      </c>
      <c r="I1864" t="s">
        <v>26</v>
      </c>
      <c r="J1864" t="s">
        <v>6114</v>
      </c>
      <c r="K1864" t="s">
        <v>253</v>
      </c>
      <c r="L1864">
        <v>46060</v>
      </c>
      <c r="M1864" t="s">
        <v>104</v>
      </c>
      <c r="N1864" t="s">
        <v>5309</v>
      </c>
      <c r="O1864" t="s">
        <v>31</v>
      </c>
      <c r="P1864" t="s">
        <v>55</v>
      </c>
      <c r="Q1864" t="s">
        <v>5310</v>
      </c>
      <c r="R1864">
        <v>2678.94</v>
      </c>
      <c r="S1864">
        <v>6</v>
      </c>
      <c r="T1864">
        <v>0</v>
      </c>
      <c r="U1864">
        <v>241.1046</v>
      </c>
    </row>
    <row r="1865" spans="1:21" x14ac:dyDescent="0.3">
      <c r="A1865">
        <v>8449</v>
      </c>
      <c r="B1865" t="s">
        <v>10042</v>
      </c>
      <c r="C1865" s="1">
        <v>43031</v>
      </c>
      <c r="D1865" s="1">
        <v>43032</v>
      </c>
      <c r="E1865" t="s">
        <v>187</v>
      </c>
      <c r="F1865" t="s">
        <v>2828</v>
      </c>
      <c r="G1865" t="s">
        <v>2829</v>
      </c>
      <c r="H1865" t="s">
        <v>40</v>
      </c>
      <c r="I1865" t="s">
        <v>26</v>
      </c>
      <c r="J1865" t="s">
        <v>7313</v>
      </c>
      <c r="K1865" t="s">
        <v>1402</v>
      </c>
      <c r="L1865">
        <v>2920</v>
      </c>
      <c r="M1865" t="s">
        <v>147</v>
      </c>
      <c r="N1865" t="s">
        <v>1329</v>
      </c>
      <c r="O1865" t="s">
        <v>31</v>
      </c>
      <c r="P1865" t="s">
        <v>55</v>
      </c>
      <c r="Q1865" t="s">
        <v>1330</v>
      </c>
      <c r="R1865">
        <v>637.89599999999996</v>
      </c>
      <c r="S1865">
        <v>3</v>
      </c>
      <c r="T1865">
        <v>0.3</v>
      </c>
      <c r="U1865">
        <v>-127.5792</v>
      </c>
    </row>
    <row r="1866" spans="1:21" x14ac:dyDescent="0.3">
      <c r="A1866">
        <v>409</v>
      </c>
      <c r="B1866" t="s">
        <v>1433</v>
      </c>
      <c r="C1866" s="1">
        <v>43077</v>
      </c>
      <c r="D1866" s="1">
        <v>43081</v>
      </c>
      <c r="E1866" t="s">
        <v>49</v>
      </c>
      <c r="F1866" t="s">
        <v>1434</v>
      </c>
      <c r="G1866" t="s">
        <v>1435</v>
      </c>
      <c r="H1866" t="s">
        <v>25</v>
      </c>
      <c r="I1866" t="s">
        <v>26</v>
      </c>
      <c r="J1866" t="s">
        <v>126</v>
      </c>
      <c r="K1866" t="s">
        <v>42</v>
      </c>
      <c r="L1866">
        <v>94110</v>
      </c>
      <c r="M1866" t="s">
        <v>43</v>
      </c>
      <c r="N1866" t="s">
        <v>1440</v>
      </c>
      <c r="O1866" t="s">
        <v>31</v>
      </c>
      <c r="P1866" t="s">
        <v>55</v>
      </c>
      <c r="Q1866" t="s">
        <v>1441</v>
      </c>
      <c r="R1866">
        <v>1004.024</v>
      </c>
      <c r="S1866">
        <v>7</v>
      </c>
      <c r="T1866">
        <v>0.2</v>
      </c>
      <c r="U1866">
        <v>-112.95269999999999</v>
      </c>
    </row>
    <row r="1867" spans="1:21" x14ac:dyDescent="0.3">
      <c r="A1867">
        <v>8446</v>
      </c>
      <c r="B1867" t="s">
        <v>10042</v>
      </c>
      <c r="C1867" s="1">
        <v>43031</v>
      </c>
      <c r="D1867" s="1">
        <v>43032</v>
      </c>
      <c r="E1867" t="s">
        <v>187</v>
      </c>
      <c r="F1867" t="s">
        <v>2828</v>
      </c>
      <c r="G1867" t="s">
        <v>2829</v>
      </c>
      <c r="H1867" t="s">
        <v>40</v>
      </c>
      <c r="I1867" t="s">
        <v>26</v>
      </c>
      <c r="J1867" t="s">
        <v>7313</v>
      </c>
      <c r="K1867" t="s">
        <v>1402</v>
      </c>
      <c r="L1867">
        <v>2920</v>
      </c>
      <c r="M1867" t="s">
        <v>147</v>
      </c>
      <c r="N1867" t="s">
        <v>3830</v>
      </c>
      <c r="O1867" t="s">
        <v>31</v>
      </c>
      <c r="P1867" t="s">
        <v>55</v>
      </c>
      <c r="Q1867" t="s">
        <v>3281</v>
      </c>
      <c r="R1867">
        <v>240.744</v>
      </c>
      <c r="S1867">
        <v>4</v>
      </c>
      <c r="T1867">
        <v>0.3</v>
      </c>
      <c r="U1867">
        <v>-13.7568</v>
      </c>
    </row>
    <row r="1868" spans="1:21" x14ac:dyDescent="0.3">
      <c r="A1868">
        <v>8419</v>
      </c>
      <c r="B1868" t="s">
        <v>10025</v>
      </c>
      <c r="C1868" s="1">
        <v>42864</v>
      </c>
      <c r="D1868" s="1">
        <v>42866</v>
      </c>
      <c r="E1868" t="s">
        <v>187</v>
      </c>
      <c r="F1868" t="s">
        <v>6486</v>
      </c>
      <c r="G1868" t="s">
        <v>6487</v>
      </c>
      <c r="H1868" t="s">
        <v>101</v>
      </c>
      <c r="I1868" t="s">
        <v>26</v>
      </c>
      <c r="J1868" t="s">
        <v>94</v>
      </c>
      <c r="K1868" t="s">
        <v>95</v>
      </c>
      <c r="L1868">
        <v>98105</v>
      </c>
      <c r="M1868" t="s">
        <v>43</v>
      </c>
      <c r="N1868" t="s">
        <v>2886</v>
      </c>
      <c r="O1868" t="s">
        <v>31</v>
      </c>
      <c r="P1868" t="s">
        <v>55</v>
      </c>
      <c r="Q1868" t="s">
        <v>2887</v>
      </c>
      <c r="R1868">
        <v>286.85000000000002</v>
      </c>
      <c r="S1868">
        <v>1</v>
      </c>
      <c r="T1868">
        <v>0</v>
      </c>
      <c r="U1868">
        <v>63.106999999999999</v>
      </c>
    </row>
    <row r="1869" spans="1:21" x14ac:dyDescent="0.3">
      <c r="A1869">
        <v>8413</v>
      </c>
      <c r="B1869" t="s">
        <v>10022</v>
      </c>
      <c r="C1869" s="1">
        <v>42804</v>
      </c>
      <c r="D1869" s="1">
        <v>42808</v>
      </c>
      <c r="E1869" t="s">
        <v>49</v>
      </c>
      <c r="F1869" t="s">
        <v>1708</v>
      </c>
      <c r="G1869" t="s">
        <v>1709</v>
      </c>
      <c r="H1869" t="s">
        <v>25</v>
      </c>
      <c r="I1869" t="s">
        <v>26</v>
      </c>
      <c r="J1869" t="s">
        <v>816</v>
      </c>
      <c r="K1869" t="s">
        <v>103</v>
      </c>
      <c r="L1869">
        <v>75217</v>
      </c>
      <c r="M1869" t="s">
        <v>104</v>
      </c>
      <c r="N1869" t="s">
        <v>2350</v>
      </c>
      <c r="O1869" t="s">
        <v>31</v>
      </c>
      <c r="P1869" t="s">
        <v>55</v>
      </c>
      <c r="Q1869" t="s">
        <v>2351</v>
      </c>
      <c r="R1869">
        <v>933.40800000000002</v>
      </c>
      <c r="S1869">
        <v>4</v>
      </c>
      <c r="T1869">
        <v>0.3</v>
      </c>
      <c r="U1869">
        <v>-173.34719999999999</v>
      </c>
    </row>
    <row r="1870" spans="1:21" x14ac:dyDescent="0.3">
      <c r="A1870">
        <v>8411</v>
      </c>
      <c r="B1870" t="s">
        <v>10020</v>
      </c>
      <c r="C1870" s="1">
        <v>42689</v>
      </c>
      <c r="D1870" s="1">
        <v>42689</v>
      </c>
      <c r="E1870" t="s">
        <v>1292</v>
      </c>
      <c r="F1870" t="s">
        <v>225</v>
      </c>
      <c r="G1870" t="s">
        <v>226</v>
      </c>
      <c r="H1870" t="s">
        <v>40</v>
      </c>
      <c r="I1870" t="s">
        <v>26</v>
      </c>
      <c r="J1870" t="s">
        <v>2225</v>
      </c>
      <c r="K1870" t="s">
        <v>87</v>
      </c>
      <c r="L1870">
        <v>27217</v>
      </c>
      <c r="M1870" t="s">
        <v>29</v>
      </c>
      <c r="N1870" t="s">
        <v>509</v>
      </c>
      <c r="O1870" t="s">
        <v>31</v>
      </c>
      <c r="P1870" t="s">
        <v>55</v>
      </c>
      <c r="Q1870" t="s">
        <v>510</v>
      </c>
      <c r="R1870">
        <v>630.024</v>
      </c>
      <c r="S1870">
        <v>4</v>
      </c>
      <c r="T1870">
        <v>0.4</v>
      </c>
      <c r="U1870">
        <v>-199.5076</v>
      </c>
    </row>
    <row r="1871" spans="1:21" x14ac:dyDescent="0.3">
      <c r="A1871">
        <v>8396</v>
      </c>
      <c r="B1871" t="s">
        <v>10011</v>
      </c>
      <c r="C1871" s="1">
        <v>42705</v>
      </c>
      <c r="D1871" s="1">
        <v>42710</v>
      </c>
      <c r="E1871" t="s">
        <v>22</v>
      </c>
      <c r="F1871" t="s">
        <v>3488</v>
      </c>
      <c r="G1871" t="s">
        <v>3489</v>
      </c>
      <c r="H1871" t="s">
        <v>25</v>
      </c>
      <c r="I1871" t="s">
        <v>26</v>
      </c>
      <c r="J1871" t="s">
        <v>612</v>
      </c>
      <c r="K1871" t="s">
        <v>1247</v>
      </c>
      <c r="L1871">
        <v>2038</v>
      </c>
      <c r="M1871" t="s">
        <v>147</v>
      </c>
      <c r="N1871" t="s">
        <v>2404</v>
      </c>
      <c r="O1871" t="s">
        <v>31</v>
      </c>
      <c r="P1871" t="s">
        <v>55</v>
      </c>
      <c r="Q1871" t="s">
        <v>2405</v>
      </c>
      <c r="R1871">
        <v>366.00900000000001</v>
      </c>
      <c r="S1871">
        <v>3</v>
      </c>
      <c r="T1871">
        <v>0.3</v>
      </c>
      <c r="U1871">
        <v>-47.058300000000003</v>
      </c>
    </row>
    <row r="1872" spans="1:21" x14ac:dyDescent="0.3">
      <c r="A1872">
        <v>8370</v>
      </c>
      <c r="B1872" t="s">
        <v>9991</v>
      </c>
      <c r="C1872" s="1">
        <v>42532</v>
      </c>
      <c r="D1872" s="1">
        <v>42537</v>
      </c>
      <c r="E1872" t="s">
        <v>49</v>
      </c>
      <c r="F1872" t="s">
        <v>2308</v>
      </c>
      <c r="G1872" t="s">
        <v>2309</v>
      </c>
      <c r="H1872" t="s">
        <v>25</v>
      </c>
      <c r="I1872" t="s">
        <v>26</v>
      </c>
      <c r="J1872" t="s">
        <v>41</v>
      </c>
      <c r="K1872" t="s">
        <v>42</v>
      </c>
      <c r="L1872">
        <v>90049</v>
      </c>
      <c r="M1872" t="s">
        <v>43</v>
      </c>
      <c r="N1872" t="s">
        <v>904</v>
      </c>
      <c r="O1872" t="s">
        <v>31</v>
      </c>
      <c r="P1872" t="s">
        <v>55</v>
      </c>
      <c r="Q1872" t="s">
        <v>905</v>
      </c>
      <c r="R1872">
        <v>902.71199999999999</v>
      </c>
      <c r="S1872">
        <v>3</v>
      </c>
      <c r="T1872">
        <v>0.2</v>
      </c>
      <c r="U1872">
        <v>33.851700000000001</v>
      </c>
    </row>
    <row r="1873" spans="1:21" x14ac:dyDescent="0.3">
      <c r="A1873">
        <v>8363</v>
      </c>
      <c r="B1873" t="s">
        <v>9984</v>
      </c>
      <c r="C1873" s="1">
        <v>42737</v>
      </c>
      <c r="D1873" s="1">
        <v>42739</v>
      </c>
      <c r="E1873" t="s">
        <v>22</v>
      </c>
      <c r="F1873" t="s">
        <v>8656</v>
      </c>
      <c r="G1873" t="s">
        <v>8657</v>
      </c>
      <c r="H1873" t="s">
        <v>25</v>
      </c>
      <c r="I1873" t="s">
        <v>26</v>
      </c>
      <c r="J1873" t="s">
        <v>4180</v>
      </c>
      <c r="K1873" t="s">
        <v>103</v>
      </c>
      <c r="L1873">
        <v>79907</v>
      </c>
      <c r="M1873" t="s">
        <v>104</v>
      </c>
      <c r="N1873" t="s">
        <v>3812</v>
      </c>
      <c r="O1873" t="s">
        <v>31</v>
      </c>
      <c r="P1873" t="s">
        <v>55</v>
      </c>
      <c r="Q1873" t="s">
        <v>3813</v>
      </c>
      <c r="R1873">
        <v>913.43</v>
      </c>
      <c r="S1873">
        <v>5</v>
      </c>
      <c r="T1873">
        <v>0.3</v>
      </c>
      <c r="U1873">
        <v>-169.637</v>
      </c>
    </row>
    <row r="1874" spans="1:21" x14ac:dyDescent="0.3">
      <c r="A1874">
        <v>8354</v>
      </c>
      <c r="B1874" t="s">
        <v>9981</v>
      </c>
      <c r="C1874" s="1">
        <v>42858</v>
      </c>
      <c r="D1874" s="1">
        <v>42863</v>
      </c>
      <c r="E1874" t="s">
        <v>49</v>
      </c>
      <c r="F1874" t="s">
        <v>5731</v>
      </c>
      <c r="G1874" t="s">
        <v>5732</v>
      </c>
      <c r="H1874" t="s">
        <v>40</v>
      </c>
      <c r="I1874" t="s">
        <v>26</v>
      </c>
      <c r="J1874" t="s">
        <v>145</v>
      </c>
      <c r="K1874" t="s">
        <v>146</v>
      </c>
      <c r="L1874">
        <v>19134</v>
      </c>
      <c r="M1874" t="s">
        <v>147</v>
      </c>
      <c r="N1874" t="s">
        <v>884</v>
      </c>
      <c r="O1874" t="s">
        <v>31</v>
      </c>
      <c r="P1874" t="s">
        <v>55</v>
      </c>
      <c r="Q1874" t="s">
        <v>885</v>
      </c>
      <c r="R1874">
        <v>373.47</v>
      </c>
      <c r="S1874">
        <v>5</v>
      </c>
      <c r="T1874">
        <v>0.4</v>
      </c>
      <c r="U1874">
        <v>-112.041</v>
      </c>
    </row>
    <row r="1875" spans="1:21" x14ac:dyDescent="0.3">
      <c r="A1875">
        <v>454</v>
      </c>
      <c r="B1875" t="s">
        <v>1577</v>
      </c>
      <c r="C1875" s="1">
        <v>43028</v>
      </c>
      <c r="D1875" s="1">
        <v>43032</v>
      </c>
      <c r="E1875" t="s">
        <v>49</v>
      </c>
      <c r="F1875" t="s">
        <v>1578</v>
      </c>
      <c r="G1875" t="s">
        <v>1579</v>
      </c>
      <c r="H1875" t="s">
        <v>40</v>
      </c>
      <c r="I1875" t="s">
        <v>26</v>
      </c>
      <c r="J1875" t="s">
        <v>802</v>
      </c>
      <c r="K1875" t="s">
        <v>497</v>
      </c>
      <c r="L1875">
        <v>44312</v>
      </c>
      <c r="M1875" t="s">
        <v>147</v>
      </c>
      <c r="N1875" t="s">
        <v>79</v>
      </c>
      <c r="O1875" t="s">
        <v>31</v>
      </c>
      <c r="P1875" t="s">
        <v>55</v>
      </c>
      <c r="Q1875" t="s">
        <v>80</v>
      </c>
      <c r="R1875">
        <v>284.36399999999998</v>
      </c>
      <c r="S1875">
        <v>2</v>
      </c>
      <c r="T1875">
        <v>0.4</v>
      </c>
      <c r="U1875">
        <v>-75.830399999999997</v>
      </c>
    </row>
    <row r="1876" spans="1:21" x14ac:dyDescent="0.3">
      <c r="A1876">
        <v>8311</v>
      </c>
      <c r="B1876" t="s">
        <v>9954</v>
      </c>
      <c r="C1876" s="1">
        <v>41699</v>
      </c>
      <c r="D1876" s="1">
        <v>41705</v>
      </c>
      <c r="E1876" t="s">
        <v>49</v>
      </c>
      <c r="F1876" t="s">
        <v>4633</v>
      </c>
      <c r="G1876" t="s">
        <v>4634</v>
      </c>
      <c r="H1876" t="s">
        <v>25</v>
      </c>
      <c r="I1876" t="s">
        <v>26</v>
      </c>
      <c r="J1876" t="s">
        <v>183</v>
      </c>
      <c r="K1876" t="s">
        <v>103</v>
      </c>
      <c r="L1876">
        <v>77036</v>
      </c>
      <c r="M1876" t="s">
        <v>104</v>
      </c>
      <c r="N1876" t="s">
        <v>5283</v>
      </c>
      <c r="O1876" t="s">
        <v>31</v>
      </c>
      <c r="P1876" t="s">
        <v>55</v>
      </c>
      <c r="Q1876" t="s">
        <v>5284</v>
      </c>
      <c r="R1876">
        <v>376.50900000000001</v>
      </c>
      <c r="S1876">
        <v>3</v>
      </c>
      <c r="T1876">
        <v>0.3</v>
      </c>
      <c r="U1876">
        <v>-43.029600000000002</v>
      </c>
    </row>
    <row r="1877" spans="1:21" x14ac:dyDescent="0.3">
      <c r="A1877">
        <v>8305</v>
      </c>
      <c r="B1877" t="s">
        <v>9951</v>
      </c>
      <c r="C1877" s="1">
        <v>43042</v>
      </c>
      <c r="D1877" s="1">
        <v>43048</v>
      </c>
      <c r="E1877" t="s">
        <v>49</v>
      </c>
      <c r="F1877" t="s">
        <v>6479</v>
      </c>
      <c r="G1877" t="s">
        <v>6480</v>
      </c>
      <c r="H1877" t="s">
        <v>25</v>
      </c>
      <c r="I1877" t="s">
        <v>26</v>
      </c>
      <c r="J1877" t="s">
        <v>5961</v>
      </c>
      <c r="K1877" t="s">
        <v>42</v>
      </c>
      <c r="L1877">
        <v>93309</v>
      </c>
      <c r="M1877" t="s">
        <v>43</v>
      </c>
      <c r="N1877" t="s">
        <v>8323</v>
      </c>
      <c r="O1877" t="s">
        <v>31</v>
      </c>
      <c r="P1877" t="s">
        <v>55</v>
      </c>
      <c r="Q1877" t="s">
        <v>8324</v>
      </c>
      <c r="R1877">
        <v>486.36799999999999</v>
      </c>
      <c r="S1877">
        <v>4</v>
      </c>
      <c r="T1877">
        <v>0.2</v>
      </c>
      <c r="U1877">
        <v>36.477600000000002</v>
      </c>
    </row>
    <row r="1878" spans="1:21" x14ac:dyDescent="0.3">
      <c r="A1878">
        <v>464</v>
      </c>
      <c r="B1878" t="s">
        <v>1602</v>
      </c>
      <c r="C1878" s="1">
        <v>42482</v>
      </c>
      <c r="D1878" s="1">
        <v>42489</v>
      </c>
      <c r="E1878" t="s">
        <v>49</v>
      </c>
      <c r="F1878" t="s">
        <v>1603</v>
      </c>
      <c r="G1878" t="s">
        <v>1604</v>
      </c>
      <c r="H1878" t="s">
        <v>101</v>
      </c>
      <c r="I1878" t="s">
        <v>26</v>
      </c>
      <c r="J1878" t="s">
        <v>543</v>
      </c>
      <c r="K1878" t="s">
        <v>309</v>
      </c>
      <c r="L1878">
        <v>85023</v>
      </c>
      <c r="M1878" t="s">
        <v>43</v>
      </c>
      <c r="N1878" t="s">
        <v>1605</v>
      </c>
      <c r="O1878" t="s">
        <v>31</v>
      </c>
      <c r="P1878" t="s">
        <v>55</v>
      </c>
      <c r="Q1878" t="s">
        <v>1606</v>
      </c>
      <c r="R1878">
        <v>1272.6300000000001</v>
      </c>
      <c r="S1878">
        <v>6</v>
      </c>
      <c r="T1878">
        <v>0.5</v>
      </c>
      <c r="U1878">
        <v>-814.48320000000001</v>
      </c>
    </row>
    <row r="1879" spans="1:21" x14ac:dyDescent="0.3">
      <c r="A1879">
        <v>8268</v>
      </c>
      <c r="B1879" t="s">
        <v>9931</v>
      </c>
      <c r="C1879" s="1">
        <v>42765</v>
      </c>
      <c r="D1879" s="1">
        <v>42772</v>
      </c>
      <c r="E1879" t="s">
        <v>49</v>
      </c>
      <c r="F1879" t="s">
        <v>3655</v>
      </c>
      <c r="G1879" t="s">
        <v>3656</v>
      </c>
      <c r="H1879" t="s">
        <v>25</v>
      </c>
      <c r="I1879" t="s">
        <v>26</v>
      </c>
      <c r="J1879" t="s">
        <v>455</v>
      </c>
      <c r="K1879" t="s">
        <v>210</v>
      </c>
      <c r="L1879">
        <v>60505</v>
      </c>
      <c r="M1879" t="s">
        <v>104</v>
      </c>
      <c r="N1879" t="s">
        <v>6951</v>
      </c>
      <c r="O1879" t="s">
        <v>31</v>
      </c>
      <c r="P1879" t="s">
        <v>55</v>
      </c>
      <c r="Q1879" t="s">
        <v>6952</v>
      </c>
      <c r="R1879">
        <v>69.375</v>
      </c>
      <c r="S1879">
        <v>1</v>
      </c>
      <c r="T1879">
        <v>0.5</v>
      </c>
      <c r="U1879">
        <v>-47.174999999999997</v>
      </c>
    </row>
    <row r="1880" spans="1:21" x14ac:dyDescent="0.3">
      <c r="A1880">
        <v>8236</v>
      </c>
      <c r="B1880" t="s">
        <v>9915</v>
      </c>
      <c r="C1880" s="1">
        <v>42856</v>
      </c>
      <c r="D1880" s="1">
        <v>42861</v>
      </c>
      <c r="E1880" t="s">
        <v>49</v>
      </c>
      <c r="F1880" t="s">
        <v>1457</v>
      </c>
      <c r="G1880" t="s">
        <v>1458</v>
      </c>
      <c r="H1880" t="s">
        <v>25</v>
      </c>
      <c r="I1880" t="s">
        <v>26</v>
      </c>
      <c r="J1880" t="s">
        <v>1525</v>
      </c>
      <c r="K1880" t="s">
        <v>53</v>
      </c>
      <c r="L1880">
        <v>32216</v>
      </c>
      <c r="M1880" t="s">
        <v>29</v>
      </c>
      <c r="N1880" t="s">
        <v>1605</v>
      </c>
      <c r="O1880" t="s">
        <v>31</v>
      </c>
      <c r="P1880" t="s">
        <v>55</v>
      </c>
      <c r="Q1880" t="s">
        <v>1606</v>
      </c>
      <c r="R1880">
        <v>933.26199999999994</v>
      </c>
      <c r="S1880">
        <v>4</v>
      </c>
      <c r="T1880">
        <v>0.45</v>
      </c>
      <c r="U1880">
        <v>-458.14679999999998</v>
      </c>
    </row>
    <row r="1881" spans="1:21" x14ac:dyDescent="0.3">
      <c r="A1881">
        <v>8207</v>
      </c>
      <c r="B1881" t="s">
        <v>9899</v>
      </c>
      <c r="C1881" s="1">
        <v>42120</v>
      </c>
      <c r="D1881" s="1">
        <v>42124</v>
      </c>
      <c r="E1881" t="s">
        <v>49</v>
      </c>
      <c r="F1881" t="s">
        <v>1678</v>
      </c>
      <c r="G1881" t="s">
        <v>1679</v>
      </c>
      <c r="H1881" t="s">
        <v>25</v>
      </c>
      <c r="I1881" t="s">
        <v>26</v>
      </c>
      <c r="J1881" t="s">
        <v>7427</v>
      </c>
      <c r="K1881" t="s">
        <v>53</v>
      </c>
      <c r="L1881">
        <v>32114</v>
      </c>
      <c r="M1881" t="s">
        <v>29</v>
      </c>
      <c r="N1881" t="s">
        <v>54</v>
      </c>
      <c r="O1881" t="s">
        <v>31</v>
      </c>
      <c r="P1881" t="s">
        <v>55</v>
      </c>
      <c r="Q1881" t="s">
        <v>56</v>
      </c>
      <c r="R1881">
        <v>191.5155</v>
      </c>
      <c r="S1881">
        <v>1</v>
      </c>
      <c r="T1881">
        <v>0.45</v>
      </c>
      <c r="U1881">
        <v>-76.606200000000001</v>
      </c>
    </row>
    <row r="1882" spans="1:21" x14ac:dyDescent="0.3">
      <c r="A1882">
        <v>8181</v>
      </c>
      <c r="B1882" t="s">
        <v>9887</v>
      </c>
      <c r="C1882" s="1">
        <v>42329</v>
      </c>
      <c r="D1882" s="1">
        <v>42333</v>
      </c>
      <c r="E1882" t="s">
        <v>49</v>
      </c>
      <c r="F1882" t="s">
        <v>7953</v>
      </c>
      <c r="G1882" t="s">
        <v>7954</v>
      </c>
      <c r="H1882" t="s">
        <v>25</v>
      </c>
      <c r="I1882" t="s">
        <v>26</v>
      </c>
      <c r="J1882" t="s">
        <v>145</v>
      </c>
      <c r="K1882" t="s">
        <v>146</v>
      </c>
      <c r="L1882">
        <v>19120</v>
      </c>
      <c r="M1882" t="s">
        <v>147</v>
      </c>
      <c r="N1882" t="s">
        <v>3812</v>
      </c>
      <c r="O1882" t="s">
        <v>31</v>
      </c>
      <c r="P1882" t="s">
        <v>55</v>
      </c>
      <c r="Q1882" t="s">
        <v>3813</v>
      </c>
      <c r="R1882">
        <v>1252.704</v>
      </c>
      <c r="S1882">
        <v>8</v>
      </c>
      <c r="T1882">
        <v>0.4</v>
      </c>
      <c r="U1882">
        <v>-480.20319999999998</v>
      </c>
    </row>
    <row r="1883" spans="1:21" x14ac:dyDescent="0.3">
      <c r="A1883">
        <v>8180</v>
      </c>
      <c r="B1883" t="s">
        <v>9886</v>
      </c>
      <c r="C1883" s="1">
        <v>42218</v>
      </c>
      <c r="D1883" s="1">
        <v>42222</v>
      </c>
      <c r="E1883" t="s">
        <v>49</v>
      </c>
      <c r="F1883" t="s">
        <v>1839</v>
      </c>
      <c r="G1883" t="s">
        <v>1840</v>
      </c>
      <c r="H1883" t="s">
        <v>25</v>
      </c>
      <c r="I1883" t="s">
        <v>26</v>
      </c>
      <c r="J1883" t="s">
        <v>317</v>
      </c>
      <c r="K1883" t="s">
        <v>419</v>
      </c>
      <c r="L1883">
        <v>97477</v>
      </c>
      <c r="M1883" t="s">
        <v>43</v>
      </c>
      <c r="N1883" t="s">
        <v>6951</v>
      </c>
      <c r="O1883" t="s">
        <v>31</v>
      </c>
      <c r="P1883" t="s">
        <v>55</v>
      </c>
      <c r="Q1883" t="s">
        <v>6952</v>
      </c>
      <c r="R1883">
        <v>277.5</v>
      </c>
      <c r="S1883">
        <v>4</v>
      </c>
      <c r="T1883">
        <v>0.5</v>
      </c>
      <c r="U1883">
        <v>-188.7</v>
      </c>
    </row>
    <row r="1884" spans="1:21" x14ac:dyDescent="0.3">
      <c r="A1884">
        <v>8169</v>
      </c>
      <c r="B1884" t="s">
        <v>9877</v>
      </c>
      <c r="C1884" s="1">
        <v>43045</v>
      </c>
      <c r="D1884" s="1">
        <v>43052</v>
      </c>
      <c r="E1884" t="s">
        <v>49</v>
      </c>
      <c r="F1884" t="s">
        <v>1251</v>
      </c>
      <c r="G1884" t="s">
        <v>1252</v>
      </c>
      <c r="H1884" t="s">
        <v>101</v>
      </c>
      <c r="I1884" t="s">
        <v>26</v>
      </c>
      <c r="J1884" t="s">
        <v>94</v>
      </c>
      <c r="K1884" t="s">
        <v>95</v>
      </c>
      <c r="L1884">
        <v>98105</v>
      </c>
      <c r="M1884" t="s">
        <v>43</v>
      </c>
      <c r="N1884" t="s">
        <v>1227</v>
      </c>
      <c r="O1884" t="s">
        <v>31</v>
      </c>
      <c r="P1884" t="s">
        <v>55</v>
      </c>
      <c r="Q1884" t="s">
        <v>1228</v>
      </c>
      <c r="R1884">
        <v>2036.86</v>
      </c>
      <c r="S1884">
        <v>7</v>
      </c>
      <c r="T1884">
        <v>0</v>
      </c>
      <c r="U1884">
        <v>366.63479999999998</v>
      </c>
    </row>
    <row r="1885" spans="1:21" x14ac:dyDescent="0.3">
      <c r="A1885">
        <v>495</v>
      </c>
      <c r="B1885" t="s">
        <v>1702</v>
      </c>
      <c r="C1885" s="1">
        <v>42447</v>
      </c>
      <c r="D1885" s="1">
        <v>42450</v>
      </c>
      <c r="E1885" t="s">
        <v>22</v>
      </c>
      <c r="F1885" t="s">
        <v>1703</v>
      </c>
      <c r="G1885" t="s">
        <v>1704</v>
      </c>
      <c r="H1885" t="s">
        <v>25</v>
      </c>
      <c r="I1885" t="s">
        <v>26</v>
      </c>
      <c r="J1885" t="s">
        <v>333</v>
      </c>
      <c r="K1885" t="s">
        <v>334</v>
      </c>
      <c r="L1885">
        <v>38109</v>
      </c>
      <c r="M1885" t="s">
        <v>29</v>
      </c>
      <c r="N1885" t="s">
        <v>1705</v>
      </c>
      <c r="O1885" t="s">
        <v>31</v>
      </c>
      <c r="P1885" t="s">
        <v>55</v>
      </c>
      <c r="Q1885" t="s">
        <v>1706</v>
      </c>
      <c r="R1885">
        <v>189.88200000000001</v>
      </c>
      <c r="S1885">
        <v>3</v>
      </c>
      <c r="T1885">
        <v>0.4</v>
      </c>
      <c r="U1885">
        <v>-94.941000000000003</v>
      </c>
    </row>
    <row r="1886" spans="1:21" x14ac:dyDescent="0.3">
      <c r="A1886">
        <v>8168</v>
      </c>
      <c r="B1886" t="s">
        <v>9876</v>
      </c>
      <c r="C1886" s="1">
        <v>42582</v>
      </c>
      <c r="D1886" s="1">
        <v>42587</v>
      </c>
      <c r="E1886" t="s">
        <v>49</v>
      </c>
      <c r="F1886" t="s">
        <v>6645</v>
      </c>
      <c r="G1886" t="s">
        <v>6646</v>
      </c>
      <c r="H1886" t="s">
        <v>40</v>
      </c>
      <c r="I1886" t="s">
        <v>26</v>
      </c>
      <c r="J1886" t="s">
        <v>126</v>
      </c>
      <c r="K1886" t="s">
        <v>42</v>
      </c>
      <c r="L1886">
        <v>94122</v>
      </c>
      <c r="M1886" t="s">
        <v>43</v>
      </c>
      <c r="N1886" t="s">
        <v>2272</v>
      </c>
      <c r="O1886" t="s">
        <v>31</v>
      </c>
      <c r="P1886" t="s">
        <v>55</v>
      </c>
      <c r="Q1886" t="s">
        <v>2273</v>
      </c>
      <c r="R1886">
        <v>863.12800000000004</v>
      </c>
      <c r="S1886">
        <v>7</v>
      </c>
      <c r="T1886">
        <v>0.2</v>
      </c>
      <c r="U1886">
        <v>-32.3673</v>
      </c>
    </row>
    <row r="1887" spans="1:21" x14ac:dyDescent="0.3">
      <c r="A1887">
        <v>8157</v>
      </c>
      <c r="B1887" t="s">
        <v>9869</v>
      </c>
      <c r="C1887" s="1">
        <v>42647</v>
      </c>
      <c r="D1887" s="1">
        <v>42652</v>
      </c>
      <c r="E1887" t="s">
        <v>49</v>
      </c>
      <c r="F1887" t="s">
        <v>1988</v>
      </c>
      <c r="G1887" t="s">
        <v>1989</v>
      </c>
      <c r="H1887" t="s">
        <v>25</v>
      </c>
      <c r="I1887" t="s">
        <v>26</v>
      </c>
      <c r="J1887" t="s">
        <v>4500</v>
      </c>
      <c r="K1887" t="s">
        <v>2741</v>
      </c>
      <c r="L1887">
        <v>21215</v>
      </c>
      <c r="M1887" t="s">
        <v>147</v>
      </c>
      <c r="N1887" t="s">
        <v>3825</v>
      </c>
      <c r="O1887" t="s">
        <v>31</v>
      </c>
      <c r="P1887" t="s">
        <v>55</v>
      </c>
      <c r="Q1887" t="s">
        <v>3826</v>
      </c>
      <c r="R1887">
        <v>239.37200000000001</v>
      </c>
      <c r="S1887">
        <v>2</v>
      </c>
      <c r="T1887">
        <v>0.3</v>
      </c>
      <c r="U1887">
        <v>-23.937200000000001</v>
      </c>
    </row>
    <row r="1888" spans="1:21" x14ac:dyDescent="0.3">
      <c r="A1888">
        <v>8144</v>
      </c>
      <c r="B1888" t="s">
        <v>9861</v>
      </c>
      <c r="C1888" s="1">
        <v>42405</v>
      </c>
      <c r="D1888" s="1">
        <v>42410</v>
      </c>
      <c r="E1888" t="s">
        <v>49</v>
      </c>
      <c r="F1888" t="s">
        <v>5499</v>
      </c>
      <c r="G1888" t="s">
        <v>5500</v>
      </c>
      <c r="H1888" t="s">
        <v>25</v>
      </c>
      <c r="I1888" t="s">
        <v>26</v>
      </c>
      <c r="J1888" t="s">
        <v>949</v>
      </c>
      <c r="K1888" t="s">
        <v>42</v>
      </c>
      <c r="L1888">
        <v>92037</v>
      </c>
      <c r="M1888" t="s">
        <v>43</v>
      </c>
      <c r="N1888" t="s">
        <v>2404</v>
      </c>
      <c r="O1888" t="s">
        <v>31</v>
      </c>
      <c r="P1888" t="s">
        <v>55</v>
      </c>
      <c r="Q1888" t="s">
        <v>2405</v>
      </c>
      <c r="R1888">
        <v>557.72799999999995</v>
      </c>
      <c r="S1888">
        <v>4</v>
      </c>
      <c r="T1888">
        <v>0.2</v>
      </c>
      <c r="U1888">
        <v>6.9715999999999996</v>
      </c>
    </row>
    <row r="1889" spans="1:21" x14ac:dyDescent="0.3">
      <c r="A1889">
        <v>8137</v>
      </c>
      <c r="B1889" t="s">
        <v>9858</v>
      </c>
      <c r="C1889" s="1">
        <v>42594</v>
      </c>
      <c r="D1889" s="1">
        <v>42598</v>
      </c>
      <c r="E1889" t="s">
        <v>49</v>
      </c>
      <c r="F1889" t="s">
        <v>6590</v>
      </c>
      <c r="G1889" t="s">
        <v>6591</v>
      </c>
      <c r="H1889" t="s">
        <v>40</v>
      </c>
      <c r="I1889" t="s">
        <v>26</v>
      </c>
      <c r="J1889" t="s">
        <v>1796</v>
      </c>
      <c r="K1889" t="s">
        <v>53</v>
      </c>
      <c r="L1889">
        <v>33801</v>
      </c>
      <c r="M1889" t="s">
        <v>29</v>
      </c>
      <c r="N1889" t="s">
        <v>1107</v>
      </c>
      <c r="O1889" t="s">
        <v>31</v>
      </c>
      <c r="P1889" t="s">
        <v>55</v>
      </c>
      <c r="Q1889" t="s">
        <v>1108</v>
      </c>
      <c r="R1889">
        <v>562.29250000000002</v>
      </c>
      <c r="S1889">
        <v>7</v>
      </c>
      <c r="T1889">
        <v>0.45</v>
      </c>
      <c r="U1889">
        <v>-255.58750000000001</v>
      </c>
    </row>
    <row r="1890" spans="1:21" x14ac:dyDescent="0.3">
      <c r="A1890">
        <v>523</v>
      </c>
      <c r="B1890" t="s">
        <v>1782</v>
      </c>
      <c r="C1890" s="1">
        <v>42758</v>
      </c>
      <c r="D1890" s="1">
        <v>42760</v>
      </c>
      <c r="E1890" t="s">
        <v>187</v>
      </c>
      <c r="F1890" t="s">
        <v>1783</v>
      </c>
      <c r="G1890" t="s">
        <v>1784</v>
      </c>
      <c r="H1890" t="s">
        <v>40</v>
      </c>
      <c r="I1890" t="s">
        <v>26</v>
      </c>
      <c r="J1890" t="s">
        <v>881</v>
      </c>
      <c r="K1890" t="s">
        <v>237</v>
      </c>
      <c r="L1890">
        <v>48234</v>
      </c>
      <c r="M1890" t="s">
        <v>104</v>
      </c>
      <c r="N1890" t="s">
        <v>1705</v>
      </c>
      <c r="O1890" t="s">
        <v>31</v>
      </c>
      <c r="P1890" t="s">
        <v>55</v>
      </c>
      <c r="Q1890" t="s">
        <v>1706</v>
      </c>
      <c r="R1890">
        <v>210.98</v>
      </c>
      <c r="S1890">
        <v>2</v>
      </c>
      <c r="T1890">
        <v>0</v>
      </c>
      <c r="U1890">
        <v>21.097999999999999</v>
      </c>
    </row>
    <row r="1891" spans="1:21" x14ac:dyDescent="0.3">
      <c r="A1891">
        <v>7998</v>
      </c>
      <c r="B1891" t="s">
        <v>9781</v>
      </c>
      <c r="C1891" s="1">
        <v>43042</v>
      </c>
      <c r="D1891" s="1">
        <v>43044</v>
      </c>
      <c r="E1891" t="s">
        <v>187</v>
      </c>
      <c r="F1891" t="s">
        <v>5485</v>
      </c>
      <c r="G1891" t="s">
        <v>5486</v>
      </c>
      <c r="H1891" t="s">
        <v>101</v>
      </c>
      <c r="I1891" t="s">
        <v>26</v>
      </c>
      <c r="J1891" t="s">
        <v>949</v>
      </c>
      <c r="K1891" t="s">
        <v>42</v>
      </c>
      <c r="L1891">
        <v>92037</v>
      </c>
      <c r="M1891" t="s">
        <v>43</v>
      </c>
      <c r="N1891" t="s">
        <v>2404</v>
      </c>
      <c r="O1891" t="s">
        <v>31</v>
      </c>
      <c r="P1891" t="s">
        <v>55</v>
      </c>
      <c r="Q1891" t="s">
        <v>2405</v>
      </c>
      <c r="R1891">
        <v>1673.184</v>
      </c>
      <c r="S1891">
        <v>12</v>
      </c>
      <c r="T1891">
        <v>0.2</v>
      </c>
      <c r="U1891">
        <v>20.9148</v>
      </c>
    </row>
    <row r="1892" spans="1:21" x14ac:dyDescent="0.3">
      <c r="A1892">
        <v>558</v>
      </c>
      <c r="B1892" t="s">
        <v>1895</v>
      </c>
      <c r="C1892" s="1">
        <v>42531</v>
      </c>
      <c r="D1892" s="1">
        <v>42536</v>
      </c>
      <c r="E1892" t="s">
        <v>49</v>
      </c>
      <c r="F1892" t="s">
        <v>1896</v>
      </c>
      <c r="G1892" t="s">
        <v>1897</v>
      </c>
      <c r="H1892" t="s">
        <v>25</v>
      </c>
      <c r="I1892" t="s">
        <v>26</v>
      </c>
      <c r="J1892" t="s">
        <v>41</v>
      </c>
      <c r="K1892" t="s">
        <v>42</v>
      </c>
      <c r="L1892">
        <v>90045</v>
      </c>
      <c r="M1892" t="s">
        <v>43</v>
      </c>
      <c r="N1892" t="s">
        <v>1900</v>
      </c>
      <c r="O1892" t="s">
        <v>31</v>
      </c>
      <c r="P1892" t="s">
        <v>55</v>
      </c>
      <c r="Q1892" t="s">
        <v>1901</v>
      </c>
      <c r="R1892">
        <v>1335.68</v>
      </c>
      <c r="S1892">
        <v>4</v>
      </c>
      <c r="T1892">
        <v>0.2</v>
      </c>
      <c r="U1892">
        <v>-217.048</v>
      </c>
    </row>
    <row r="1893" spans="1:21" x14ac:dyDescent="0.3">
      <c r="A1893">
        <v>7960</v>
      </c>
      <c r="B1893" t="s">
        <v>9762</v>
      </c>
      <c r="C1893" s="1">
        <v>43013</v>
      </c>
      <c r="D1893" s="1">
        <v>43018</v>
      </c>
      <c r="E1893" t="s">
        <v>49</v>
      </c>
      <c r="F1893" t="s">
        <v>512</v>
      </c>
      <c r="G1893" t="s">
        <v>513</v>
      </c>
      <c r="H1893" t="s">
        <v>40</v>
      </c>
      <c r="I1893" t="s">
        <v>26</v>
      </c>
      <c r="J1893" t="s">
        <v>8495</v>
      </c>
      <c r="K1893" t="s">
        <v>42</v>
      </c>
      <c r="L1893">
        <v>95928</v>
      </c>
      <c r="M1893" t="s">
        <v>43</v>
      </c>
      <c r="N1893" t="s">
        <v>3280</v>
      </c>
      <c r="O1893" t="s">
        <v>31</v>
      </c>
      <c r="P1893" t="s">
        <v>55</v>
      </c>
      <c r="Q1893" t="s">
        <v>3281</v>
      </c>
      <c r="R1893">
        <v>206.352</v>
      </c>
      <c r="S1893">
        <v>3</v>
      </c>
      <c r="T1893">
        <v>0.2</v>
      </c>
      <c r="U1893">
        <v>5.1588000000000003</v>
      </c>
    </row>
    <row r="1894" spans="1:21" x14ac:dyDescent="0.3">
      <c r="A1894">
        <v>7930</v>
      </c>
      <c r="B1894" t="s">
        <v>9753</v>
      </c>
      <c r="C1894" s="1">
        <v>42941</v>
      </c>
      <c r="D1894" s="1">
        <v>42943</v>
      </c>
      <c r="E1894" t="s">
        <v>187</v>
      </c>
      <c r="F1894" t="s">
        <v>8702</v>
      </c>
      <c r="G1894" t="s">
        <v>8703</v>
      </c>
      <c r="H1894" t="s">
        <v>101</v>
      </c>
      <c r="I1894" t="s">
        <v>26</v>
      </c>
      <c r="J1894" t="s">
        <v>816</v>
      </c>
      <c r="K1894" t="s">
        <v>103</v>
      </c>
      <c r="L1894">
        <v>75217</v>
      </c>
      <c r="M1894" t="s">
        <v>104</v>
      </c>
      <c r="N1894" t="s">
        <v>4685</v>
      </c>
      <c r="O1894" t="s">
        <v>31</v>
      </c>
      <c r="P1894" t="s">
        <v>55</v>
      </c>
      <c r="Q1894" t="s">
        <v>4686</v>
      </c>
      <c r="R1894">
        <v>298.11599999999999</v>
      </c>
      <c r="S1894">
        <v>6</v>
      </c>
      <c r="T1894">
        <v>0.3</v>
      </c>
      <c r="U1894">
        <v>-4.2587999999999999</v>
      </c>
    </row>
    <row r="1895" spans="1:21" x14ac:dyDescent="0.3">
      <c r="A1895">
        <v>7909</v>
      </c>
      <c r="B1895" t="s">
        <v>9738</v>
      </c>
      <c r="C1895" s="1">
        <v>42707</v>
      </c>
      <c r="D1895" s="1">
        <v>42711</v>
      </c>
      <c r="E1895" t="s">
        <v>49</v>
      </c>
      <c r="F1895" t="s">
        <v>7425</v>
      </c>
      <c r="G1895" t="s">
        <v>7426</v>
      </c>
      <c r="H1895" t="s">
        <v>25</v>
      </c>
      <c r="I1895" t="s">
        <v>26</v>
      </c>
      <c r="J1895" t="s">
        <v>9739</v>
      </c>
      <c r="K1895" t="s">
        <v>42</v>
      </c>
      <c r="L1895">
        <v>95037</v>
      </c>
      <c r="M1895" t="s">
        <v>43</v>
      </c>
      <c r="N1895" t="s">
        <v>3231</v>
      </c>
      <c r="O1895" t="s">
        <v>31</v>
      </c>
      <c r="P1895" t="s">
        <v>55</v>
      </c>
      <c r="Q1895" t="s">
        <v>3232</v>
      </c>
      <c r="R1895">
        <v>268.70400000000001</v>
      </c>
      <c r="S1895">
        <v>3</v>
      </c>
      <c r="T1895">
        <v>0.2</v>
      </c>
      <c r="U1895">
        <v>6.7176</v>
      </c>
    </row>
    <row r="1896" spans="1:21" x14ac:dyDescent="0.3">
      <c r="A1896">
        <v>7880</v>
      </c>
      <c r="B1896" t="s">
        <v>9726</v>
      </c>
      <c r="C1896" s="1">
        <v>42535</v>
      </c>
      <c r="D1896" s="1">
        <v>42542</v>
      </c>
      <c r="E1896" t="s">
        <v>49</v>
      </c>
      <c r="F1896" t="s">
        <v>399</v>
      </c>
      <c r="G1896" t="s">
        <v>400</v>
      </c>
      <c r="H1896" t="s">
        <v>40</v>
      </c>
      <c r="I1896" t="s">
        <v>26</v>
      </c>
      <c r="J1896" t="s">
        <v>145</v>
      </c>
      <c r="K1896" t="s">
        <v>146</v>
      </c>
      <c r="L1896">
        <v>19140</v>
      </c>
      <c r="M1896" t="s">
        <v>147</v>
      </c>
      <c r="N1896" t="s">
        <v>7504</v>
      </c>
      <c r="O1896" t="s">
        <v>31</v>
      </c>
      <c r="P1896" t="s">
        <v>55</v>
      </c>
      <c r="Q1896" t="s">
        <v>7505</v>
      </c>
      <c r="R1896">
        <v>337.17599999999999</v>
      </c>
      <c r="S1896">
        <v>2</v>
      </c>
      <c r="T1896">
        <v>0.4</v>
      </c>
      <c r="U1896">
        <v>-118.0116</v>
      </c>
    </row>
    <row r="1897" spans="1:21" x14ac:dyDescent="0.3">
      <c r="A1897">
        <v>7845</v>
      </c>
      <c r="B1897" t="s">
        <v>9705</v>
      </c>
      <c r="C1897" s="1">
        <v>42937</v>
      </c>
      <c r="D1897" s="1">
        <v>42941</v>
      </c>
      <c r="E1897" t="s">
        <v>49</v>
      </c>
      <c r="F1897" t="s">
        <v>3583</v>
      </c>
      <c r="G1897" t="s">
        <v>3584</v>
      </c>
      <c r="H1897" t="s">
        <v>25</v>
      </c>
      <c r="I1897" t="s">
        <v>26</v>
      </c>
      <c r="J1897" t="s">
        <v>6223</v>
      </c>
      <c r="K1897" t="s">
        <v>103</v>
      </c>
      <c r="L1897">
        <v>78577</v>
      </c>
      <c r="M1897" t="s">
        <v>104</v>
      </c>
      <c r="N1897" t="s">
        <v>3814</v>
      </c>
      <c r="O1897" t="s">
        <v>31</v>
      </c>
      <c r="P1897" t="s">
        <v>55</v>
      </c>
      <c r="Q1897" t="s">
        <v>3815</v>
      </c>
      <c r="R1897">
        <v>124.404</v>
      </c>
      <c r="S1897">
        <v>4</v>
      </c>
      <c r="T1897">
        <v>0.3</v>
      </c>
      <c r="U1897">
        <v>-21.3264</v>
      </c>
    </row>
    <row r="1898" spans="1:21" x14ac:dyDescent="0.3">
      <c r="A1898">
        <v>7841</v>
      </c>
      <c r="B1898" t="s">
        <v>9702</v>
      </c>
      <c r="C1898" s="1">
        <v>41726</v>
      </c>
      <c r="D1898" s="1">
        <v>41731</v>
      </c>
      <c r="E1898" t="s">
        <v>49</v>
      </c>
      <c r="F1898" t="s">
        <v>5426</v>
      </c>
      <c r="G1898" t="s">
        <v>5427</v>
      </c>
      <c r="H1898" t="s">
        <v>25</v>
      </c>
      <c r="I1898" t="s">
        <v>26</v>
      </c>
      <c r="J1898" t="s">
        <v>1380</v>
      </c>
      <c r="K1898" t="s">
        <v>488</v>
      </c>
      <c r="L1898">
        <v>50315</v>
      </c>
      <c r="M1898" t="s">
        <v>104</v>
      </c>
      <c r="N1898" t="s">
        <v>4957</v>
      </c>
      <c r="O1898" t="s">
        <v>31</v>
      </c>
      <c r="P1898" t="s">
        <v>55</v>
      </c>
      <c r="Q1898" t="s">
        <v>4958</v>
      </c>
      <c r="R1898">
        <v>1184.72</v>
      </c>
      <c r="S1898">
        <v>4</v>
      </c>
      <c r="T1898">
        <v>0</v>
      </c>
      <c r="U1898">
        <v>106.62479999999999</v>
      </c>
    </row>
    <row r="1899" spans="1:21" x14ac:dyDescent="0.3">
      <c r="A1899">
        <v>7835</v>
      </c>
      <c r="B1899" t="s">
        <v>9700</v>
      </c>
      <c r="C1899" s="1">
        <v>42107</v>
      </c>
      <c r="D1899" s="1">
        <v>42111</v>
      </c>
      <c r="E1899" t="s">
        <v>22</v>
      </c>
      <c r="F1899" t="s">
        <v>6342</v>
      </c>
      <c r="G1899" t="s">
        <v>6343</v>
      </c>
      <c r="H1899" t="s">
        <v>25</v>
      </c>
      <c r="I1899" t="s">
        <v>26</v>
      </c>
      <c r="J1899" t="s">
        <v>41</v>
      </c>
      <c r="K1899" t="s">
        <v>42</v>
      </c>
      <c r="L1899">
        <v>90045</v>
      </c>
      <c r="M1899" t="s">
        <v>43</v>
      </c>
      <c r="N1899" t="s">
        <v>3927</v>
      </c>
      <c r="O1899" t="s">
        <v>31</v>
      </c>
      <c r="P1899" t="s">
        <v>55</v>
      </c>
      <c r="Q1899" t="s">
        <v>3928</v>
      </c>
      <c r="R1899">
        <v>241.56800000000001</v>
      </c>
      <c r="S1899">
        <v>2</v>
      </c>
      <c r="T1899">
        <v>0.2</v>
      </c>
      <c r="U1899">
        <v>-15.098000000000001</v>
      </c>
    </row>
    <row r="1900" spans="1:21" x14ac:dyDescent="0.3">
      <c r="A1900">
        <v>7813</v>
      </c>
      <c r="B1900" t="s">
        <v>9687</v>
      </c>
      <c r="C1900" s="1">
        <v>42414</v>
      </c>
      <c r="D1900" s="1">
        <v>42415</v>
      </c>
      <c r="E1900" t="s">
        <v>187</v>
      </c>
      <c r="F1900" t="s">
        <v>507</v>
      </c>
      <c r="G1900" t="s">
        <v>508</v>
      </c>
      <c r="H1900" t="s">
        <v>25</v>
      </c>
      <c r="I1900" t="s">
        <v>26</v>
      </c>
      <c r="J1900" t="s">
        <v>3220</v>
      </c>
      <c r="K1900" t="s">
        <v>2741</v>
      </c>
      <c r="L1900">
        <v>20735</v>
      </c>
      <c r="M1900" t="s">
        <v>147</v>
      </c>
      <c r="N1900" t="s">
        <v>2881</v>
      </c>
      <c r="O1900" t="s">
        <v>31</v>
      </c>
      <c r="P1900" t="s">
        <v>55</v>
      </c>
      <c r="Q1900" t="s">
        <v>2882</v>
      </c>
      <c r="R1900">
        <v>550.43100000000004</v>
      </c>
      <c r="S1900">
        <v>3</v>
      </c>
      <c r="T1900">
        <v>0.3</v>
      </c>
      <c r="U1900">
        <v>-47.1798</v>
      </c>
    </row>
    <row r="1901" spans="1:21" x14ac:dyDescent="0.3">
      <c r="A1901">
        <v>7784</v>
      </c>
      <c r="B1901" t="s">
        <v>9673</v>
      </c>
      <c r="C1901" s="1">
        <v>42678</v>
      </c>
      <c r="D1901" s="1">
        <v>42680</v>
      </c>
      <c r="E1901" t="s">
        <v>22</v>
      </c>
      <c r="F1901" t="s">
        <v>433</v>
      </c>
      <c r="G1901" t="s">
        <v>434</v>
      </c>
      <c r="H1901" t="s">
        <v>40</v>
      </c>
      <c r="I1901" t="s">
        <v>26</v>
      </c>
      <c r="J1901" t="s">
        <v>466</v>
      </c>
      <c r="K1901" t="s">
        <v>87</v>
      </c>
      <c r="L1901">
        <v>28205</v>
      </c>
      <c r="M1901" t="s">
        <v>29</v>
      </c>
      <c r="N1901" t="s">
        <v>1107</v>
      </c>
      <c r="O1901" t="s">
        <v>31</v>
      </c>
      <c r="P1901" t="s">
        <v>55</v>
      </c>
      <c r="Q1901" t="s">
        <v>1108</v>
      </c>
      <c r="R1901">
        <v>876.3</v>
      </c>
      <c r="S1901">
        <v>10</v>
      </c>
      <c r="T1901">
        <v>0.4</v>
      </c>
      <c r="U1901">
        <v>-292.10000000000002</v>
      </c>
    </row>
    <row r="1902" spans="1:21" x14ac:dyDescent="0.3">
      <c r="A1902">
        <v>7705</v>
      </c>
      <c r="B1902" t="s">
        <v>9617</v>
      </c>
      <c r="C1902" s="1">
        <v>42608</v>
      </c>
      <c r="D1902" s="1">
        <v>42615</v>
      </c>
      <c r="E1902" t="s">
        <v>49</v>
      </c>
      <c r="F1902" t="s">
        <v>84</v>
      </c>
      <c r="G1902" t="s">
        <v>85</v>
      </c>
      <c r="H1902" t="s">
        <v>25</v>
      </c>
      <c r="I1902" t="s">
        <v>26</v>
      </c>
      <c r="J1902" t="s">
        <v>881</v>
      </c>
      <c r="K1902" t="s">
        <v>237</v>
      </c>
      <c r="L1902">
        <v>48234</v>
      </c>
      <c r="M1902" t="s">
        <v>104</v>
      </c>
      <c r="N1902" t="s">
        <v>3231</v>
      </c>
      <c r="O1902" t="s">
        <v>31</v>
      </c>
      <c r="P1902" t="s">
        <v>55</v>
      </c>
      <c r="Q1902" t="s">
        <v>3232</v>
      </c>
      <c r="R1902">
        <v>447.84</v>
      </c>
      <c r="S1902">
        <v>4</v>
      </c>
      <c r="T1902">
        <v>0</v>
      </c>
      <c r="U1902">
        <v>98.524799999999999</v>
      </c>
    </row>
    <row r="1903" spans="1:21" x14ac:dyDescent="0.3">
      <c r="A1903">
        <v>7702</v>
      </c>
      <c r="B1903" t="s">
        <v>9616</v>
      </c>
      <c r="C1903" s="1">
        <v>43083</v>
      </c>
      <c r="D1903" s="1">
        <v>43087</v>
      </c>
      <c r="E1903" t="s">
        <v>49</v>
      </c>
      <c r="F1903" t="s">
        <v>3444</v>
      </c>
      <c r="G1903" t="s">
        <v>3445</v>
      </c>
      <c r="H1903" t="s">
        <v>101</v>
      </c>
      <c r="I1903" t="s">
        <v>26</v>
      </c>
      <c r="J1903" t="s">
        <v>1483</v>
      </c>
      <c r="K1903" t="s">
        <v>1247</v>
      </c>
      <c r="L1903">
        <v>1841</v>
      </c>
      <c r="M1903" t="s">
        <v>147</v>
      </c>
      <c r="N1903" t="s">
        <v>904</v>
      </c>
      <c r="O1903" t="s">
        <v>31</v>
      </c>
      <c r="P1903" t="s">
        <v>55</v>
      </c>
      <c r="Q1903" t="s">
        <v>905</v>
      </c>
      <c r="R1903">
        <v>526.58199999999999</v>
      </c>
      <c r="S1903">
        <v>2</v>
      </c>
      <c r="T1903">
        <v>0.3</v>
      </c>
      <c r="U1903">
        <v>-52.658200000000001</v>
      </c>
    </row>
    <row r="1904" spans="1:21" x14ac:dyDescent="0.3">
      <c r="A1904">
        <v>7691</v>
      </c>
      <c r="B1904" t="s">
        <v>9612</v>
      </c>
      <c r="C1904" s="1">
        <v>42931</v>
      </c>
      <c r="D1904" s="1">
        <v>42933</v>
      </c>
      <c r="E1904" t="s">
        <v>187</v>
      </c>
      <c r="F1904" t="s">
        <v>5307</v>
      </c>
      <c r="G1904" t="s">
        <v>5308</v>
      </c>
      <c r="H1904" t="s">
        <v>40</v>
      </c>
      <c r="I1904" t="s">
        <v>26</v>
      </c>
      <c r="J1904" t="s">
        <v>4358</v>
      </c>
      <c r="K1904" t="s">
        <v>318</v>
      </c>
      <c r="L1904">
        <v>23434</v>
      </c>
      <c r="M1904" t="s">
        <v>29</v>
      </c>
      <c r="N1904" t="s">
        <v>1227</v>
      </c>
      <c r="O1904" t="s">
        <v>31</v>
      </c>
      <c r="P1904" t="s">
        <v>55</v>
      </c>
      <c r="Q1904" t="s">
        <v>1228</v>
      </c>
      <c r="R1904">
        <v>872.94</v>
      </c>
      <c r="S1904">
        <v>3</v>
      </c>
      <c r="T1904">
        <v>0</v>
      </c>
      <c r="U1904">
        <v>157.1292</v>
      </c>
    </row>
    <row r="1905" spans="1:21" x14ac:dyDescent="0.3">
      <c r="A1905">
        <v>7687</v>
      </c>
      <c r="B1905" t="s">
        <v>9609</v>
      </c>
      <c r="C1905" s="1">
        <v>42699</v>
      </c>
      <c r="D1905" s="1">
        <v>42703</v>
      </c>
      <c r="E1905" t="s">
        <v>49</v>
      </c>
      <c r="F1905" t="s">
        <v>1536</v>
      </c>
      <c r="G1905" t="s">
        <v>1537</v>
      </c>
      <c r="H1905" t="s">
        <v>40</v>
      </c>
      <c r="I1905" t="s">
        <v>26</v>
      </c>
      <c r="J1905" t="s">
        <v>327</v>
      </c>
      <c r="K1905" t="s">
        <v>237</v>
      </c>
      <c r="L1905">
        <v>49201</v>
      </c>
      <c r="M1905" t="s">
        <v>104</v>
      </c>
      <c r="N1905" t="s">
        <v>2404</v>
      </c>
      <c r="O1905" t="s">
        <v>31</v>
      </c>
      <c r="P1905" t="s">
        <v>55</v>
      </c>
      <c r="Q1905" t="s">
        <v>2405</v>
      </c>
      <c r="R1905">
        <v>1568.61</v>
      </c>
      <c r="S1905">
        <v>9</v>
      </c>
      <c r="T1905">
        <v>0</v>
      </c>
      <c r="U1905">
        <v>329.40809999999999</v>
      </c>
    </row>
    <row r="1906" spans="1:21" x14ac:dyDescent="0.3">
      <c r="A1906">
        <v>7675</v>
      </c>
      <c r="B1906" t="s">
        <v>9601</v>
      </c>
      <c r="C1906" s="1">
        <v>42335</v>
      </c>
      <c r="D1906" s="1">
        <v>42337</v>
      </c>
      <c r="E1906" t="s">
        <v>22</v>
      </c>
      <c r="F1906" t="s">
        <v>181</v>
      </c>
      <c r="G1906" t="s">
        <v>182</v>
      </c>
      <c r="H1906" t="s">
        <v>101</v>
      </c>
      <c r="I1906" t="s">
        <v>26</v>
      </c>
      <c r="J1906" t="s">
        <v>4104</v>
      </c>
      <c r="K1906" t="s">
        <v>1247</v>
      </c>
      <c r="L1906">
        <v>2149</v>
      </c>
      <c r="M1906" t="s">
        <v>147</v>
      </c>
      <c r="N1906" t="s">
        <v>3497</v>
      </c>
      <c r="O1906" t="s">
        <v>31</v>
      </c>
      <c r="P1906" t="s">
        <v>55</v>
      </c>
      <c r="Q1906" t="s">
        <v>3498</v>
      </c>
      <c r="R1906">
        <v>446.06799999999998</v>
      </c>
      <c r="S1906">
        <v>4</v>
      </c>
      <c r="T1906">
        <v>0.3</v>
      </c>
      <c r="U1906">
        <v>0</v>
      </c>
    </row>
    <row r="1907" spans="1:21" x14ac:dyDescent="0.3">
      <c r="A1907">
        <v>7650</v>
      </c>
      <c r="B1907" t="s">
        <v>9587</v>
      </c>
      <c r="C1907" s="1">
        <v>42365</v>
      </c>
      <c r="D1907" s="1">
        <v>42369</v>
      </c>
      <c r="E1907" t="s">
        <v>49</v>
      </c>
      <c r="F1907" t="s">
        <v>911</v>
      </c>
      <c r="G1907" t="s">
        <v>912</v>
      </c>
      <c r="H1907" t="s">
        <v>40</v>
      </c>
      <c r="I1907" t="s">
        <v>26</v>
      </c>
      <c r="J1907" t="s">
        <v>5186</v>
      </c>
      <c r="K1907" t="s">
        <v>497</v>
      </c>
      <c r="L1907">
        <v>43302</v>
      </c>
      <c r="M1907" t="s">
        <v>147</v>
      </c>
      <c r="N1907" t="s">
        <v>2886</v>
      </c>
      <c r="O1907" t="s">
        <v>31</v>
      </c>
      <c r="P1907" t="s">
        <v>55</v>
      </c>
      <c r="Q1907" t="s">
        <v>2887</v>
      </c>
      <c r="R1907">
        <v>1548.99</v>
      </c>
      <c r="S1907">
        <v>9</v>
      </c>
      <c r="T1907">
        <v>0.4</v>
      </c>
      <c r="U1907">
        <v>-464.697</v>
      </c>
    </row>
    <row r="1908" spans="1:21" x14ac:dyDescent="0.3">
      <c r="A1908">
        <v>7619</v>
      </c>
      <c r="B1908" t="s">
        <v>9573</v>
      </c>
      <c r="C1908" s="1">
        <v>43035</v>
      </c>
      <c r="D1908" s="1">
        <v>43037</v>
      </c>
      <c r="E1908" t="s">
        <v>187</v>
      </c>
      <c r="F1908" t="s">
        <v>4094</v>
      </c>
      <c r="G1908" t="s">
        <v>4095</v>
      </c>
      <c r="H1908" t="s">
        <v>40</v>
      </c>
      <c r="I1908" t="s">
        <v>26</v>
      </c>
      <c r="J1908" t="s">
        <v>41</v>
      </c>
      <c r="K1908" t="s">
        <v>42</v>
      </c>
      <c r="L1908">
        <v>90032</v>
      </c>
      <c r="M1908" t="s">
        <v>43</v>
      </c>
      <c r="N1908" t="s">
        <v>79</v>
      </c>
      <c r="O1908" t="s">
        <v>31</v>
      </c>
      <c r="P1908" t="s">
        <v>55</v>
      </c>
      <c r="Q1908" t="s">
        <v>80</v>
      </c>
      <c r="R1908">
        <v>189.57599999999999</v>
      </c>
      <c r="S1908">
        <v>1</v>
      </c>
      <c r="T1908">
        <v>0.2</v>
      </c>
      <c r="U1908">
        <v>9.4787999999999997</v>
      </c>
    </row>
    <row r="1909" spans="1:21" x14ac:dyDescent="0.3">
      <c r="A1909">
        <v>7573</v>
      </c>
      <c r="B1909" t="s">
        <v>9548</v>
      </c>
      <c r="C1909" s="1">
        <v>41933</v>
      </c>
      <c r="D1909" s="1">
        <v>41938</v>
      </c>
      <c r="E1909" t="s">
        <v>49</v>
      </c>
      <c r="F1909" t="s">
        <v>3294</v>
      </c>
      <c r="G1909" t="s">
        <v>3295</v>
      </c>
      <c r="H1909" t="s">
        <v>40</v>
      </c>
      <c r="I1909" t="s">
        <v>26</v>
      </c>
      <c r="J1909" t="s">
        <v>5534</v>
      </c>
      <c r="K1909" t="s">
        <v>318</v>
      </c>
      <c r="L1909">
        <v>23602</v>
      </c>
      <c r="M1909" t="s">
        <v>29</v>
      </c>
      <c r="N1909" t="s">
        <v>4463</v>
      </c>
      <c r="O1909" t="s">
        <v>31</v>
      </c>
      <c r="P1909" t="s">
        <v>55</v>
      </c>
      <c r="Q1909" t="s">
        <v>4464</v>
      </c>
      <c r="R1909">
        <v>591.32000000000005</v>
      </c>
      <c r="S1909">
        <v>4</v>
      </c>
      <c r="T1909">
        <v>0</v>
      </c>
      <c r="U1909">
        <v>112.35080000000001</v>
      </c>
    </row>
    <row r="1910" spans="1:21" x14ac:dyDescent="0.3">
      <c r="A1910">
        <v>662</v>
      </c>
      <c r="B1910" t="s">
        <v>2167</v>
      </c>
      <c r="C1910" s="1">
        <v>42240</v>
      </c>
      <c r="D1910" s="1">
        <v>42244</v>
      </c>
      <c r="E1910" t="s">
        <v>49</v>
      </c>
      <c r="F1910" t="s">
        <v>778</v>
      </c>
      <c r="G1910" t="s">
        <v>779</v>
      </c>
      <c r="H1910" t="s">
        <v>25</v>
      </c>
      <c r="I1910" t="s">
        <v>26</v>
      </c>
      <c r="J1910" t="s">
        <v>1129</v>
      </c>
      <c r="K1910" t="s">
        <v>103</v>
      </c>
      <c r="L1910">
        <v>76017</v>
      </c>
      <c r="M1910" t="s">
        <v>104</v>
      </c>
      <c r="N1910" t="s">
        <v>509</v>
      </c>
      <c r="O1910" t="s">
        <v>31</v>
      </c>
      <c r="P1910" t="s">
        <v>55</v>
      </c>
      <c r="Q1910" t="s">
        <v>510</v>
      </c>
      <c r="R1910">
        <v>918.78499999999997</v>
      </c>
      <c r="S1910">
        <v>5</v>
      </c>
      <c r="T1910">
        <v>0.3</v>
      </c>
      <c r="U1910">
        <v>-118.12949999999999</v>
      </c>
    </row>
    <row r="1911" spans="1:21" x14ac:dyDescent="0.3">
      <c r="A1911">
        <v>671</v>
      </c>
      <c r="B1911" t="s">
        <v>2187</v>
      </c>
      <c r="C1911" s="1">
        <v>42895</v>
      </c>
      <c r="D1911" s="1">
        <v>42899</v>
      </c>
      <c r="E1911" t="s">
        <v>49</v>
      </c>
      <c r="F1911" t="s">
        <v>2071</v>
      </c>
      <c r="G1911" t="s">
        <v>2072</v>
      </c>
      <c r="H1911" t="s">
        <v>101</v>
      </c>
      <c r="I1911" t="s">
        <v>26</v>
      </c>
      <c r="J1911" t="s">
        <v>302</v>
      </c>
      <c r="K1911" t="s">
        <v>210</v>
      </c>
      <c r="L1911">
        <v>60653</v>
      </c>
      <c r="M1911" t="s">
        <v>104</v>
      </c>
      <c r="N1911" t="s">
        <v>2190</v>
      </c>
      <c r="O1911" t="s">
        <v>31</v>
      </c>
      <c r="P1911" t="s">
        <v>55</v>
      </c>
      <c r="Q1911" t="s">
        <v>2191</v>
      </c>
      <c r="R1911">
        <v>108.925</v>
      </c>
      <c r="S1911">
        <v>1</v>
      </c>
      <c r="T1911">
        <v>0.5</v>
      </c>
      <c r="U1911">
        <v>-71.890500000000003</v>
      </c>
    </row>
    <row r="1912" spans="1:21" x14ac:dyDescent="0.3">
      <c r="A1912">
        <v>7494</v>
      </c>
      <c r="B1912" t="s">
        <v>9515</v>
      </c>
      <c r="C1912" s="1">
        <v>42989</v>
      </c>
      <c r="D1912" s="1">
        <v>42994</v>
      </c>
      <c r="E1912" t="s">
        <v>49</v>
      </c>
      <c r="F1912" t="s">
        <v>6458</v>
      </c>
      <c r="G1912" t="s">
        <v>6459</v>
      </c>
      <c r="H1912" t="s">
        <v>25</v>
      </c>
      <c r="I1912" t="s">
        <v>26</v>
      </c>
      <c r="J1912" t="s">
        <v>183</v>
      </c>
      <c r="K1912" t="s">
        <v>103</v>
      </c>
      <c r="L1912">
        <v>77070</v>
      </c>
      <c r="M1912" t="s">
        <v>104</v>
      </c>
      <c r="N1912" t="s">
        <v>4865</v>
      </c>
      <c r="O1912" t="s">
        <v>31</v>
      </c>
      <c r="P1912" t="s">
        <v>55</v>
      </c>
      <c r="Q1912" t="s">
        <v>4866</v>
      </c>
      <c r="R1912">
        <v>512.19000000000005</v>
      </c>
      <c r="S1912">
        <v>5</v>
      </c>
      <c r="T1912">
        <v>0.3</v>
      </c>
      <c r="U1912">
        <v>-65.852999999999994</v>
      </c>
    </row>
    <row r="1913" spans="1:21" x14ac:dyDescent="0.3">
      <c r="A1913">
        <v>7489</v>
      </c>
      <c r="B1913" t="s">
        <v>9511</v>
      </c>
      <c r="C1913" s="1">
        <v>42357</v>
      </c>
      <c r="D1913" s="1">
        <v>42362</v>
      </c>
      <c r="E1913" t="s">
        <v>22</v>
      </c>
      <c r="F1913" t="s">
        <v>2723</v>
      </c>
      <c r="G1913" t="s">
        <v>2724</v>
      </c>
      <c r="H1913" t="s">
        <v>101</v>
      </c>
      <c r="I1913" t="s">
        <v>26</v>
      </c>
      <c r="J1913" t="s">
        <v>243</v>
      </c>
      <c r="K1913" t="s">
        <v>2700</v>
      </c>
      <c r="L1913">
        <v>3820</v>
      </c>
      <c r="M1913" t="s">
        <v>147</v>
      </c>
      <c r="N1913" t="s">
        <v>904</v>
      </c>
      <c r="O1913" t="s">
        <v>31</v>
      </c>
      <c r="P1913" t="s">
        <v>55</v>
      </c>
      <c r="Q1913" t="s">
        <v>905</v>
      </c>
      <c r="R1913">
        <v>1053.164</v>
      </c>
      <c r="S1913">
        <v>4</v>
      </c>
      <c r="T1913">
        <v>0.3</v>
      </c>
      <c r="U1913">
        <v>-105.3164</v>
      </c>
    </row>
    <row r="1914" spans="1:21" x14ac:dyDescent="0.3">
      <c r="A1914">
        <v>7441</v>
      </c>
      <c r="B1914" t="s">
        <v>9487</v>
      </c>
      <c r="C1914" s="1">
        <v>42980</v>
      </c>
      <c r="D1914" s="1">
        <v>42984</v>
      </c>
      <c r="E1914" t="s">
        <v>49</v>
      </c>
      <c r="F1914" t="s">
        <v>4576</v>
      </c>
      <c r="G1914" t="s">
        <v>4577</v>
      </c>
      <c r="H1914" t="s">
        <v>25</v>
      </c>
      <c r="I1914" t="s">
        <v>26</v>
      </c>
      <c r="J1914" t="s">
        <v>41</v>
      </c>
      <c r="K1914" t="s">
        <v>42</v>
      </c>
      <c r="L1914">
        <v>90049</v>
      </c>
      <c r="M1914" t="s">
        <v>43</v>
      </c>
      <c r="N1914" t="s">
        <v>4463</v>
      </c>
      <c r="O1914" t="s">
        <v>31</v>
      </c>
      <c r="P1914" t="s">
        <v>55</v>
      </c>
      <c r="Q1914" t="s">
        <v>4464</v>
      </c>
      <c r="R1914">
        <v>236.52799999999999</v>
      </c>
      <c r="S1914">
        <v>2</v>
      </c>
      <c r="T1914">
        <v>0.2</v>
      </c>
      <c r="U1914">
        <v>-2.9565999999999999</v>
      </c>
    </row>
    <row r="1915" spans="1:21" x14ac:dyDescent="0.3">
      <c r="A1915">
        <v>704</v>
      </c>
      <c r="B1915" t="s">
        <v>2269</v>
      </c>
      <c r="C1915" s="1">
        <v>42103</v>
      </c>
      <c r="D1915" s="1">
        <v>42108</v>
      </c>
      <c r="E1915" t="s">
        <v>49</v>
      </c>
      <c r="F1915" t="s">
        <v>2270</v>
      </c>
      <c r="G1915" t="s">
        <v>2271</v>
      </c>
      <c r="H1915" t="s">
        <v>25</v>
      </c>
      <c r="I1915" t="s">
        <v>26</v>
      </c>
      <c r="J1915" t="s">
        <v>1175</v>
      </c>
      <c r="K1915" t="s">
        <v>42</v>
      </c>
      <c r="L1915">
        <v>90805</v>
      </c>
      <c r="M1915" t="s">
        <v>43</v>
      </c>
      <c r="N1915" t="s">
        <v>2272</v>
      </c>
      <c r="O1915" t="s">
        <v>31</v>
      </c>
      <c r="P1915" t="s">
        <v>55</v>
      </c>
      <c r="Q1915" t="s">
        <v>2273</v>
      </c>
      <c r="R1915">
        <v>369.91199999999998</v>
      </c>
      <c r="S1915">
        <v>3</v>
      </c>
      <c r="T1915">
        <v>0.2</v>
      </c>
      <c r="U1915">
        <v>-13.871700000000001</v>
      </c>
    </row>
    <row r="1916" spans="1:21" x14ac:dyDescent="0.3">
      <c r="A1916">
        <v>7410</v>
      </c>
      <c r="B1916" t="s">
        <v>9474</v>
      </c>
      <c r="C1916" s="1">
        <v>41737</v>
      </c>
      <c r="D1916" s="1">
        <v>41741</v>
      </c>
      <c r="E1916" t="s">
        <v>49</v>
      </c>
      <c r="F1916" t="s">
        <v>3025</v>
      </c>
      <c r="G1916" t="s">
        <v>3026</v>
      </c>
      <c r="H1916" t="s">
        <v>25</v>
      </c>
      <c r="I1916" t="s">
        <v>26</v>
      </c>
      <c r="J1916" t="s">
        <v>2841</v>
      </c>
      <c r="K1916" t="s">
        <v>497</v>
      </c>
      <c r="L1916">
        <v>43615</v>
      </c>
      <c r="M1916" t="s">
        <v>147</v>
      </c>
      <c r="N1916" t="s">
        <v>7531</v>
      </c>
      <c r="O1916" t="s">
        <v>31</v>
      </c>
      <c r="P1916" t="s">
        <v>55</v>
      </c>
      <c r="Q1916" t="s">
        <v>7532</v>
      </c>
      <c r="R1916">
        <v>172.11</v>
      </c>
      <c r="S1916">
        <v>1</v>
      </c>
      <c r="T1916">
        <v>0.4</v>
      </c>
      <c r="U1916">
        <v>-94.660499999999999</v>
      </c>
    </row>
    <row r="1917" spans="1:21" x14ac:dyDescent="0.3">
      <c r="A1917">
        <v>7396</v>
      </c>
      <c r="B1917" t="s">
        <v>9466</v>
      </c>
      <c r="C1917" s="1">
        <v>42729</v>
      </c>
      <c r="D1917" s="1">
        <v>42734</v>
      </c>
      <c r="E1917" t="s">
        <v>49</v>
      </c>
      <c r="F1917" t="s">
        <v>6805</v>
      </c>
      <c r="G1917" t="s">
        <v>6806</v>
      </c>
      <c r="H1917" t="s">
        <v>40</v>
      </c>
      <c r="I1917" t="s">
        <v>26</v>
      </c>
      <c r="J1917" t="s">
        <v>265</v>
      </c>
      <c r="K1917" t="s">
        <v>266</v>
      </c>
      <c r="L1917">
        <v>10024</v>
      </c>
      <c r="M1917" t="s">
        <v>147</v>
      </c>
      <c r="N1917" t="s">
        <v>3812</v>
      </c>
      <c r="O1917" t="s">
        <v>31</v>
      </c>
      <c r="P1917" t="s">
        <v>55</v>
      </c>
      <c r="Q1917" t="s">
        <v>3813</v>
      </c>
      <c r="R1917">
        <v>313.17599999999999</v>
      </c>
      <c r="S1917">
        <v>2</v>
      </c>
      <c r="T1917">
        <v>0.4</v>
      </c>
      <c r="U1917">
        <v>-120.0508</v>
      </c>
    </row>
    <row r="1918" spans="1:21" x14ac:dyDescent="0.3">
      <c r="A1918">
        <v>722</v>
      </c>
      <c r="B1918" t="s">
        <v>2321</v>
      </c>
      <c r="C1918" s="1">
        <v>42719</v>
      </c>
      <c r="D1918" s="1">
        <v>42723</v>
      </c>
      <c r="E1918" t="s">
        <v>49</v>
      </c>
      <c r="F1918" t="s">
        <v>1481</v>
      </c>
      <c r="G1918" t="s">
        <v>1482</v>
      </c>
      <c r="H1918" t="s">
        <v>40</v>
      </c>
      <c r="I1918" t="s">
        <v>26</v>
      </c>
      <c r="J1918" t="s">
        <v>881</v>
      </c>
      <c r="K1918" t="s">
        <v>237</v>
      </c>
      <c r="L1918">
        <v>48205</v>
      </c>
      <c r="M1918" t="s">
        <v>104</v>
      </c>
      <c r="N1918" t="s">
        <v>2322</v>
      </c>
      <c r="O1918" t="s">
        <v>31</v>
      </c>
      <c r="P1918" t="s">
        <v>55</v>
      </c>
      <c r="Q1918" t="s">
        <v>2323</v>
      </c>
      <c r="R1918">
        <v>1652.94</v>
      </c>
      <c r="S1918">
        <v>3</v>
      </c>
      <c r="T1918">
        <v>0</v>
      </c>
      <c r="U1918">
        <v>231.41159999999999</v>
      </c>
    </row>
    <row r="1919" spans="1:21" x14ac:dyDescent="0.3">
      <c r="A1919">
        <v>7360</v>
      </c>
      <c r="B1919" t="s">
        <v>9450</v>
      </c>
      <c r="C1919" s="1">
        <v>42003</v>
      </c>
      <c r="D1919" s="1">
        <v>42007</v>
      </c>
      <c r="E1919" t="s">
        <v>22</v>
      </c>
      <c r="F1919" t="s">
        <v>7874</v>
      </c>
      <c r="G1919" t="s">
        <v>7875</v>
      </c>
      <c r="H1919" t="s">
        <v>40</v>
      </c>
      <c r="I1919" t="s">
        <v>26</v>
      </c>
      <c r="J1919" t="s">
        <v>145</v>
      </c>
      <c r="K1919" t="s">
        <v>146</v>
      </c>
      <c r="L1919">
        <v>19143</v>
      </c>
      <c r="M1919" t="s">
        <v>147</v>
      </c>
      <c r="N1919" t="s">
        <v>1227</v>
      </c>
      <c r="O1919" t="s">
        <v>31</v>
      </c>
      <c r="P1919" t="s">
        <v>55</v>
      </c>
      <c r="Q1919" t="s">
        <v>1228</v>
      </c>
      <c r="R1919">
        <v>523.76400000000001</v>
      </c>
      <c r="S1919">
        <v>3</v>
      </c>
      <c r="T1919">
        <v>0.4</v>
      </c>
      <c r="U1919">
        <v>-192.04679999999999</v>
      </c>
    </row>
    <row r="1920" spans="1:21" x14ac:dyDescent="0.3">
      <c r="A1920">
        <v>729</v>
      </c>
      <c r="B1920" t="s">
        <v>2344</v>
      </c>
      <c r="C1920" s="1">
        <v>42707</v>
      </c>
      <c r="D1920" s="1">
        <v>42710</v>
      </c>
      <c r="E1920" t="s">
        <v>187</v>
      </c>
      <c r="F1920" t="s">
        <v>2345</v>
      </c>
      <c r="G1920" t="s">
        <v>2346</v>
      </c>
      <c r="H1920" t="s">
        <v>25</v>
      </c>
      <c r="I1920" t="s">
        <v>26</v>
      </c>
      <c r="J1920" t="s">
        <v>2347</v>
      </c>
      <c r="K1920" t="s">
        <v>266</v>
      </c>
      <c r="L1920">
        <v>11572</v>
      </c>
      <c r="M1920" t="s">
        <v>147</v>
      </c>
      <c r="N1920" t="s">
        <v>2350</v>
      </c>
      <c r="O1920" t="s">
        <v>31</v>
      </c>
      <c r="P1920" t="s">
        <v>55</v>
      </c>
      <c r="Q1920" t="s">
        <v>2351</v>
      </c>
      <c r="R1920">
        <v>400.03199999999998</v>
      </c>
      <c r="S1920">
        <v>2</v>
      </c>
      <c r="T1920">
        <v>0.4</v>
      </c>
      <c r="U1920">
        <v>-153.34559999999999</v>
      </c>
    </row>
    <row r="1921" spans="1:21" x14ac:dyDescent="0.3">
      <c r="A1921">
        <v>7345</v>
      </c>
      <c r="B1921" t="s">
        <v>9440</v>
      </c>
      <c r="C1921" s="1">
        <v>43080</v>
      </c>
      <c r="D1921" s="1">
        <v>43086</v>
      </c>
      <c r="E1921" t="s">
        <v>49</v>
      </c>
      <c r="F1921" t="s">
        <v>38</v>
      </c>
      <c r="G1921" t="s">
        <v>39</v>
      </c>
      <c r="H1921" t="s">
        <v>40</v>
      </c>
      <c r="I1921" t="s">
        <v>26</v>
      </c>
      <c r="J1921" t="s">
        <v>1525</v>
      </c>
      <c r="K1921" t="s">
        <v>53</v>
      </c>
      <c r="L1921">
        <v>32216</v>
      </c>
      <c r="M1921" t="s">
        <v>29</v>
      </c>
      <c r="N1921" t="s">
        <v>809</v>
      </c>
      <c r="O1921" t="s">
        <v>31</v>
      </c>
      <c r="P1921" t="s">
        <v>55</v>
      </c>
      <c r="Q1921" t="s">
        <v>810</v>
      </c>
      <c r="R1921">
        <v>721.875</v>
      </c>
      <c r="S1921">
        <v>6</v>
      </c>
      <c r="T1921">
        <v>0.45</v>
      </c>
      <c r="U1921">
        <v>-420</v>
      </c>
    </row>
    <row r="1922" spans="1:21" x14ac:dyDescent="0.3">
      <c r="A1922">
        <v>7317</v>
      </c>
      <c r="B1922" t="s">
        <v>9422</v>
      </c>
      <c r="C1922" s="1">
        <v>42659</v>
      </c>
      <c r="D1922" s="1">
        <v>42663</v>
      </c>
      <c r="E1922" t="s">
        <v>49</v>
      </c>
      <c r="F1922" t="s">
        <v>2027</v>
      </c>
      <c r="G1922" t="s">
        <v>2028</v>
      </c>
      <c r="H1922" t="s">
        <v>40</v>
      </c>
      <c r="I1922" t="s">
        <v>26</v>
      </c>
      <c r="J1922" t="s">
        <v>265</v>
      </c>
      <c r="K1922" t="s">
        <v>266</v>
      </c>
      <c r="L1922">
        <v>10011</v>
      </c>
      <c r="M1922" t="s">
        <v>147</v>
      </c>
      <c r="N1922" t="s">
        <v>79</v>
      </c>
      <c r="O1922" t="s">
        <v>31</v>
      </c>
      <c r="P1922" t="s">
        <v>55</v>
      </c>
      <c r="Q1922" t="s">
        <v>80</v>
      </c>
      <c r="R1922">
        <v>142.18199999999999</v>
      </c>
      <c r="S1922">
        <v>1</v>
      </c>
      <c r="T1922">
        <v>0.4</v>
      </c>
      <c r="U1922">
        <v>-37.915199999999999</v>
      </c>
    </row>
    <row r="1923" spans="1:21" x14ac:dyDescent="0.3">
      <c r="A1923">
        <v>747</v>
      </c>
      <c r="B1923" t="s">
        <v>2380</v>
      </c>
      <c r="C1923" s="1">
        <v>41786</v>
      </c>
      <c r="D1923" s="1">
        <v>41786</v>
      </c>
      <c r="E1923" t="s">
        <v>1292</v>
      </c>
      <c r="F1923" t="s">
        <v>1625</v>
      </c>
      <c r="G1923" t="s">
        <v>1626</v>
      </c>
      <c r="H1923" t="s">
        <v>40</v>
      </c>
      <c r="I1923" t="s">
        <v>26</v>
      </c>
      <c r="J1923" t="s">
        <v>949</v>
      </c>
      <c r="K1923" t="s">
        <v>42</v>
      </c>
      <c r="L1923">
        <v>92105</v>
      </c>
      <c r="M1923" t="s">
        <v>43</v>
      </c>
      <c r="N1923" t="s">
        <v>927</v>
      </c>
      <c r="O1923" t="s">
        <v>31</v>
      </c>
      <c r="P1923" t="s">
        <v>55</v>
      </c>
      <c r="Q1923" t="s">
        <v>928</v>
      </c>
      <c r="R1923">
        <v>567.12</v>
      </c>
      <c r="S1923">
        <v>10</v>
      </c>
      <c r="T1923">
        <v>0.2</v>
      </c>
      <c r="U1923">
        <v>-28.356000000000002</v>
      </c>
    </row>
    <row r="1924" spans="1:21" x14ac:dyDescent="0.3">
      <c r="A1924">
        <v>7306</v>
      </c>
      <c r="B1924" t="s">
        <v>9415</v>
      </c>
      <c r="C1924" s="1">
        <v>41727</v>
      </c>
      <c r="D1924" s="1">
        <v>41731</v>
      </c>
      <c r="E1924" t="s">
        <v>49</v>
      </c>
      <c r="F1924" t="s">
        <v>1800</v>
      </c>
      <c r="G1924" t="s">
        <v>1801</v>
      </c>
      <c r="H1924" t="s">
        <v>25</v>
      </c>
      <c r="I1924" t="s">
        <v>26</v>
      </c>
      <c r="J1924" t="s">
        <v>4354</v>
      </c>
      <c r="K1924" t="s">
        <v>103</v>
      </c>
      <c r="L1924">
        <v>75023</v>
      </c>
      <c r="M1924" t="s">
        <v>104</v>
      </c>
      <c r="N1924" t="s">
        <v>1605</v>
      </c>
      <c r="O1924" t="s">
        <v>31</v>
      </c>
      <c r="P1924" t="s">
        <v>55</v>
      </c>
      <c r="Q1924" t="s">
        <v>1606</v>
      </c>
      <c r="R1924">
        <v>890.84100000000001</v>
      </c>
      <c r="S1924">
        <v>3</v>
      </c>
      <c r="T1924">
        <v>0.3</v>
      </c>
      <c r="U1924">
        <v>-152.71559999999999</v>
      </c>
    </row>
    <row r="1925" spans="1:21" x14ac:dyDescent="0.3">
      <c r="A1925">
        <v>7299</v>
      </c>
      <c r="B1925" t="s">
        <v>9413</v>
      </c>
      <c r="C1925" s="1">
        <v>41961</v>
      </c>
      <c r="D1925" s="1">
        <v>41964</v>
      </c>
      <c r="E1925" t="s">
        <v>187</v>
      </c>
      <c r="F1925" t="s">
        <v>2489</v>
      </c>
      <c r="G1925" t="s">
        <v>2490</v>
      </c>
      <c r="H1925" t="s">
        <v>25</v>
      </c>
      <c r="I1925" t="s">
        <v>26</v>
      </c>
      <c r="J1925" t="s">
        <v>8745</v>
      </c>
      <c r="K1925" t="s">
        <v>210</v>
      </c>
      <c r="L1925">
        <v>60016</v>
      </c>
      <c r="M1925" t="s">
        <v>104</v>
      </c>
      <c r="N1925" t="s">
        <v>1107</v>
      </c>
      <c r="O1925" t="s">
        <v>31</v>
      </c>
      <c r="P1925" t="s">
        <v>55</v>
      </c>
      <c r="Q1925" t="s">
        <v>1108</v>
      </c>
      <c r="R1925">
        <v>292.10000000000002</v>
      </c>
      <c r="S1925">
        <v>4</v>
      </c>
      <c r="T1925">
        <v>0.5</v>
      </c>
      <c r="U1925">
        <v>-175.26</v>
      </c>
    </row>
    <row r="1926" spans="1:21" x14ac:dyDescent="0.3">
      <c r="A1926">
        <v>756</v>
      </c>
      <c r="B1926" t="s">
        <v>2403</v>
      </c>
      <c r="C1926" s="1">
        <v>42631</v>
      </c>
      <c r="D1926" s="1">
        <v>42635</v>
      </c>
      <c r="E1926" t="s">
        <v>49</v>
      </c>
      <c r="F1926" t="s">
        <v>2027</v>
      </c>
      <c r="G1926" t="s">
        <v>2028</v>
      </c>
      <c r="H1926" t="s">
        <v>40</v>
      </c>
      <c r="I1926" t="s">
        <v>26</v>
      </c>
      <c r="J1926" t="s">
        <v>1525</v>
      </c>
      <c r="K1926" t="s">
        <v>53</v>
      </c>
      <c r="L1926">
        <v>32216</v>
      </c>
      <c r="M1926" t="s">
        <v>29</v>
      </c>
      <c r="N1926" t="s">
        <v>2404</v>
      </c>
      <c r="O1926" t="s">
        <v>31</v>
      </c>
      <c r="P1926" t="s">
        <v>55</v>
      </c>
      <c r="Q1926" t="s">
        <v>2405</v>
      </c>
      <c r="R1926">
        <v>383.43799999999999</v>
      </c>
      <c r="S1926">
        <v>4</v>
      </c>
      <c r="T1926">
        <v>0.45</v>
      </c>
      <c r="U1926">
        <v>-167.3184</v>
      </c>
    </row>
    <row r="1927" spans="1:21" x14ac:dyDescent="0.3">
      <c r="A1927">
        <v>7202</v>
      </c>
      <c r="B1927" t="s">
        <v>9348</v>
      </c>
      <c r="C1927" s="1">
        <v>42701</v>
      </c>
      <c r="D1927" s="1">
        <v>42707</v>
      </c>
      <c r="E1927" t="s">
        <v>49</v>
      </c>
      <c r="F1927" t="s">
        <v>4380</v>
      </c>
      <c r="G1927" t="s">
        <v>4381</v>
      </c>
      <c r="H1927" t="s">
        <v>25</v>
      </c>
      <c r="I1927" t="s">
        <v>26</v>
      </c>
      <c r="J1927" t="s">
        <v>52</v>
      </c>
      <c r="K1927" t="s">
        <v>53</v>
      </c>
      <c r="L1927">
        <v>33311</v>
      </c>
      <c r="M1927" t="s">
        <v>29</v>
      </c>
      <c r="N1927" t="s">
        <v>3830</v>
      </c>
      <c r="O1927" t="s">
        <v>31</v>
      </c>
      <c r="P1927" t="s">
        <v>55</v>
      </c>
      <c r="Q1927" t="s">
        <v>3281</v>
      </c>
      <c r="R1927">
        <v>331.02300000000002</v>
      </c>
      <c r="S1927">
        <v>7</v>
      </c>
      <c r="T1927">
        <v>0.45</v>
      </c>
      <c r="U1927">
        <v>-114.35339999999999</v>
      </c>
    </row>
    <row r="1928" spans="1:21" x14ac:dyDescent="0.3">
      <c r="A1928">
        <v>7191</v>
      </c>
      <c r="B1928" t="s">
        <v>9342</v>
      </c>
      <c r="C1928" s="1">
        <v>42686</v>
      </c>
      <c r="D1928" s="1">
        <v>42689</v>
      </c>
      <c r="E1928" t="s">
        <v>187</v>
      </c>
      <c r="F1928" t="s">
        <v>932</v>
      </c>
      <c r="G1928" t="s">
        <v>933</v>
      </c>
      <c r="H1928" t="s">
        <v>101</v>
      </c>
      <c r="I1928" t="s">
        <v>26</v>
      </c>
      <c r="J1928" t="s">
        <v>949</v>
      </c>
      <c r="K1928" t="s">
        <v>42</v>
      </c>
      <c r="L1928">
        <v>92024</v>
      </c>
      <c r="M1928" t="s">
        <v>43</v>
      </c>
      <c r="N1928" t="s">
        <v>7504</v>
      </c>
      <c r="O1928" t="s">
        <v>31</v>
      </c>
      <c r="P1928" t="s">
        <v>55</v>
      </c>
      <c r="Q1928" t="s">
        <v>7505</v>
      </c>
      <c r="R1928">
        <v>674.35199999999998</v>
      </c>
      <c r="S1928">
        <v>3</v>
      </c>
      <c r="T1928">
        <v>0.2</v>
      </c>
      <c r="U1928">
        <v>-8.4293999999999993</v>
      </c>
    </row>
    <row r="1929" spans="1:21" x14ac:dyDescent="0.3">
      <c r="A1929">
        <v>7170</v>
      </c>
      <c r="B1929" t="s">
        <v>9331</v>
      </c>
      <c r="C1929" s="1">
        <v>41842</v>
      </c>
      <c r="D1929" s="1">
        <v>41844</v>
      </c>
      <c r="E1929" t="s">
        <v>22</v>
      </c>
      <c r="F1929" t="s">
        <v>2239</v>
      </c>
      <c r="G1929" t="s">
        <v>2240</v>
      </c>
      <c r="H1929" t="s">
        <v>25</v>
      </c>
      <c r="I1929" t="s">
        <v>26</v>
      </c>
      <c r="J1929" t="s">
        <v>126</v>
      </c>
      <c r="K1929" t="s">
        <v>42</v>
      </c>
      <c r="L1929">
        <v>94122</v>
      </c>
      <c r="M1929" t="s">
        <v>43</v>
      </c>
      <c r="N1929" t="s">
        <v>4685</v>
      </c>
      <c r="O1929" t="s">
        <v>31</v>
      </c>
      <c r="P1929" t="s">
        <v>55</v>
      </c>
      <c r="Q1929" t="s">
        <v>4686</v>
      </c>
      <c r="R1929">
        <v>170.352</v>
      </c>
      <c r="S1929">
        <v>3</v>
      </c>
      <c r="T1929">
        <v>0.2</v>
      </c>
      <c r="U1929">
        <v>19.1646</v>
      </c>
    </row>
    <row r="1930" spans="1:21" x14ac:dyDescent="0.3">
      <c r="A1930">
        <v>7152</v>
      </c>
      <c r="B1930" t="s">
        <v>9319</v>
      </c>
      <c r="C1930" s="1">
        <v>43091</v>
      </c>
      <c r="D1930" s="1">
        <v>43094</v>
      </c>
      <c r="E1930" t="s">
        <v>22</v>
      </c>
      <c r="F1930" t="s">
        <v>7446</v>
      </c>
      <c r="G1930" t="s">
        <v>7447</v>
      </c>
      <c r="H1930" t="s">
        <v>25</v>
      </c>
      <c r="I1930" t="s">
        <v>26</v>
      </c>
      <c r="J1930" t="s">
        <v>1827</v>
      </c>
      <c r="K1930" t="s">
        <v>309</v>
      </c>
      <c r="L1930">
        <v>85204</v>
      </c>
      <c r="M1930" t="s">
        <v>43</v>
      </c>
      <c r="N1930" t="s">
        <v>3780</v>
      </c>
      <c r="O1930" t="s">
        <v>31</v>
      </c>
      <c r="P1930" t="s">
        <v>55</v>
      </c>
      <c r="Q1930" t="s">
        <v>3781</v>
      </c>
      <c r="R1930">
        <v>182.55</v>
      </c>
      <c r="S1930">
        <v>2</v>
      </c>
      <c r="T1930">
        <v>0.5</v>
      </c>
      <c r="U1930">
        <v>-135.08699999999999</v>
      </c>
    </row>
    <row r="1931" spans="1:21" x14ac:dyDescent="0.3">
      <c r="A1931">
        <v>7146</v>
      </c>
      <c r="B1931" t="s">
        <v>9315</v>
      </c>
      <c r="C1931" s="1">
        <v>42805</v>
      </c>
      <c r="D1931" s="1">
        <v>42810</v>
      </c>
      <c r="E1931" t="s">
        <v>49</v>
      </c>
      <c r="F1931" t="s">
        <v>8235</v>
      </c>
      <c r="G1931" t="s">
        <v>8236</v>
      </c>
      <c r="H1931" t="s">
        <v>101</v>
      </c>
      <c r="I1931" t="s">
        <v>26</v>
      </c>
      <c r="J1931" t="s">
        <v>145</v>
      </c>
      <c r="K1931" t="s">
        <v>146</v>
      </c>
      <c r="L1931">
        <v>19140</v>
      </c>
      <c r="M1931" t="s">
        <v>147</v>
      </c>
      <c r="N1931" t="s">
        <v>3280</v>
      </c>
      <c r="O1931" t="s">
        <v>31</v>
      </c>
      <c r="P1931" t="s">
        <v>55</v>
      </c>
      <c r="Q1931" t="s">
        <v>3281</v>
      </c>
      <c r="R1931">
        <v>154.76400000000001</v>
      </c>
      <c r="S1931">
        <v>3</v>
      </c>
      <c r="T1931">
        <v>0.4</v>
      </c>
      <c r="U1931">
        <v>-46.429200000000002</v>
      </c>
    </row>
    <row r="1932" spans="1:21" x14ac:dyDescent="0.3">
      <c r="A1932">
        <v>7132</v>
      </c>
      <c r="B1932" t="s">
        <v>9310</v>
      </c>
      <c r="C1932" s="1">
        <v>43065</v>
      </c>
      <c r="D1932" s="1">
        <v>43070</v>
      </c>
      <c r="E1932" t="s">
        <v>49</v>
      </c>
      <c r="F1932" t="s">
        <v>4184</v>
      </c>
      <c r="G1932" t="s">
        <v>4185</v>
      </c>
      <c r="H1932" t="s">
        <v>101</v>
      </c>
      <c r="I1932" t="s">
        <v>26</v>
      </c>
      <c r="J1932" t="s">
        <v>1468</v>
      </c>
      <c r="K1932" t="s">
        <v>253</v>
      </c>
      <c r="L1932">
        <v>47374</v>
      </c>
      <c r="M1932" t="s">
        <v>104</v>
      </c>
      <c r="N1932" t="s">
        <v>3830</v>
      </c>
      <c r="O1932" t="s">
        <v>31</v>
      </c>
      <c r="P1932" t="s">
        <v>55</v>
      </c>
      <c r="Q1932" t="s">
        <v>3281</v>
      </c>
      <c r="R1932">
        <v>257.94</v>
      </c>
      <c r="S1932">
        <v>3</v>
      </c>
      <c r="T1932">
        <v>0</v>
      </c>
      <c r="U1932">
        <v>67.064400000000006</v>
      </c>
    </row>
    <row r="1933" spans="1:21" x14ac:dyDescent="0.3">
      <c r="A1933">
        <v>7115</v>
      </c>
      <c r="B1933" t="s">
        <v>9300</v>
      </c>
      <c r="C1933" s="1">
        <v>42495</v>
      </c>
      <c r="D1933" s="1">
        <v>42496</v>
      </c>
      <c r="E1933" t="s">
        <v>187</v>
      </c>
      <c r="F1933" t="s">
        <v>2914</v>
      </c>
      <c r="G1933" t="s">
        <v>2915</v>
      </c>
      <c r="H1933" t="s">
        <v>40</v>
      </c>
      <c r="I1933" t="s">
        <v>26</v>
      </c>
      <c r="J1933" t="s">
        <v>27</v>
      </c>
      <c r="K1933" t="s">
        <v>1395</v>
      </c>
      <c r="L1933">
        <v>89015</v>
      </c>
      <c r="M1933" t="s">
        <v>43</v>
      </c>
      <c r="N1933" t="s">
        <v>7504</v>
      </c>
      <c r="O1933" t="s">
        <v>31</v>
      </c>
      <c r="P1933" t="s">
        <v>55</v>
      </c>
      <c r="Q1933" t="s">
        <v>7505</v>
      </c>
      <c r="R1933">
        <v>1685.88</v>
      </c>
      <c r="S1933">
        <v>6</v>
      </c>
      <c r="T1933">
        <v>0</v>
      </c>
      <c r="U1933">
        <v>320.31720000000001</v>
      </c>
    </row>
    <row r="1934" spans="1:21" x14ac:dyDescent="0.3">
      <c r="A1934">
        <v>811</v>
      </c>
      <c r="B1934" t="s">
        <v>2538</v>
      </c>
      <c r="C1934" s="1">
        <v>41925</v>
      </c>
      <c r="D1934" s="1">
        <v>41927</v>
      </c>
      <c r="E1934" t="s">
        <v>187</v>
      </c>
      <c r="F1934" t="s">
        <v>1978</v>
      </c>
      <c r="G1934" t="s">
        <v>1979</v>
      </c>
      <c r="H1934" t="s">
        <v>25</v>
      </c>
      <c r="I1934" t="s">
        <v>26</v>
      </c>
      <c r="J1934" t="s">
        <v>2539</v>
      </c>
      <c r="K1934" t="s">
        <v>95</v>
      </c>
      <c r="L1934">
        <v>98026</v>
      </c>
      <c r="M1934" t="s">
        <v>43</v>
      </c>
      <c r="N1934" t="s">
        <v>1053</v>
      </c>
      <c r="O1934" t="s">
        <v>31</v>
      </c>
      <c r="P1934" t="s">
        <v>55</v>
      </c>
      <c r="Q1934" t="s">
        <v>1054</v>
      </c>
      <c r="R1934">
        <v>1298.55</v>
      </c>
      <c r="S1934">
        <v>5</v>
      </c>
      <c r="T1934">
        <v>0</v>
      </c>
      <c r="U1934">
        <v>311.65199999999999</v>
      </c>
    </row>
    <row r="1935" spans="1:21" x14ac:dyDescent="0.3">
      <c r="A1935">
        <v>7081</v>
      </c>
      <c r="B1935" t="s">
        <v>9283</v>
      </c>
      <c r="C1935" s="1">
        <v>42615</v>
      </c>
      <c r="D1935" s="1">
        <v>42619</v>
      </c>
      <c r="E1935" t="s">
        <v>49</v>
      </c>
      <c r="F1935" t="s">
        <v>4806</v>
      </c>
      <c r="G1935" t="s">
        <v>4807</v>
      </c>
      <c r="H1935" t="s">
        <v>25</v>
      </c>
      <c r="I1935" t="s">
        <v>26</v>
      </c>
      <c r="J1935" t="s">
        <v>466</v>
      </c>
      <c r="K1935" t="s">
        <v>87</v>
      </c>
      <c r="L1935">
        <v>28205</v>
      </c>
      <c r="M1935" t="s">
        <v>29</v>
      </c>
      <c r="N1935" t="s">
        <v>509</v>
      </c>
      <c r="O1935" t="s">
        <v>31</v>
      </c>
      <c r="P1935" t="s">
        <v>55</v>
      </c>
      <c r="Q1935" t="s">
        <v>510</v>
      </c>
      <c r="R1935">
        <v>472.51799999999997</v>
      </c>
      <c r="S1935">
        <v>3</v>
      </c>
      <c r="T1935">
        <v>0.4</v>
      </c>
      <c r="U1935">
        <v>-149.63069999999999</v>
      </c>
    </row>
    <row r="1936" spans="1:21" x14ac:dyDescent="0.3">
      <c r="A1936">
        <v>7058</v>
      </c>
      <c r="B1936" t="s">
        <v>9269</v>
      </c>
      <c r="C1936" s="1">
        <v>42715</v>
      </c>
      <c r="D1936" s="1">
        <v>42715</v>
      </c>
      <c r="E1936" t="s">
        <v>1292</v>
      </c>
      <c r="F1936" t="s">
        <v>5062</v>
      </c>
      <c r="G1936" t="s">
        <v>5063</v>
      </c>
      <c r="H1936" t="s">
        <v>25</v>
      </c>
      <c r="I1936" t="s">
        <v>26</v>
      </c>
      <c r="J1936" t="s">
        <v>1887</v>
      </c>
      <c r="K1936" t="s">
        <v>42</v>
      </c>
      <c r="L1936">
        <v>92804</v>
      </c>
      <c r="M1936" t="s">
        <v>43</v>
      </c>
      <c r="N1936" t="s">
        <v>3497</v>
      </c>
      <c r="O1936" t="s">
        <v>31</v>
      </c>
      <c r="P1936" t="s">
        <v>55</v>
      </c>
      <c r="Q1936" t="s">
        <v>3498</v>
      </c>
      <c r="R1936">
        <v>892.13599999999997</v>
      </c>
      <c r="S1936">
        <v>7</v>
      </c>
      <c r="T1936">
        <v>0.2</v>
      </c>
      <c r="U1936">
        <v>111.517</v>
      </c>
    </row>
    <row r="1937" spans="1:21" x14ac:dyDescent="0.3">
      <c r="A1937">
        <v>7047</v>
      </c>
      <c r="B1937" t="s">
        <v>9266</v>
      </c>
      <c r="C1937" s="1">
        <v>41737</v>
      </c>
      <c r="D1937" s="1">
        <v>41741</v>
      </c>
      <c r="E1937" t="s">
        <v>49</v>
      </c>
      <c r="F1937" t="s">
        <v>1164</v>
      </c>
      <c r="G1937" t="s">
        <v>1165</v>
      </c>
      <c r="H1937" t="s">
        <v>101</v>
      </c>
      <c r="I1937" t="s">
        <v>26</v>
      </c>
      <c r="J1937" t="s">
        <v>86</v>
      </c>
      <c r="K1937" t="s">
        <v>42</v>
      </c>
      <c r="L1937">
        <v>94521</v>
      </c>
      <c r="M1937" t="s">
        <v>43</v>
      </c>
      <c r="N1937" t="s">
        <v>884</v>
      </c>
      <c r="O1937" t="s">
        <v>31</v>
      </c>
      <c r="P1937" t="s">
        <v>55</v>
      </c>
      <c r="Q1937" t="s">
        <v>885</v>
      </c>
      <c r="R1937">
        <v>99.591999999999999</v>
      </c>
      <c r="S1937">
        <v>1</v>
      </c>
      <c r="T1937">
        <v>0.2</v>
      </c>
      <c r="U1937">
        <v>2.4897999999999998</v>
      </c>
    </row>
    <row r="1938" spans="1:21" x14ac:dyDescent="0.3">
      <c r="A1938">
        <v>6951</v>
      </c>
      <c r="B1938" t="s">
        <v>9208</v>
      </c>
      <c r="C1938" s="1">
        <v>43058</v>
      </c>
      <c r="D1938" s="1">
        <v>43058</v>
      </c>
      <c r="E1938" t="s">
        <v>1292</v>
      </c>
      <c r="F1938" t="s">
        <v>3347</v>
      </c>
      <c r="G1938" t="s">
        <v>3348</v>
      </c>
      <c r="H1938" t="s">
        <v>101</v>
      </c>
      <c r="I1938" t="s">
        <v>26</v>
      </c>
      <c r="J1938" t="s">
        <v>265</v>
      </c>
      <c r="K1938" t="s">
        <v>266</v>
      </c>
      <c r="L1938">
        <v>10011</v>
      </c>
      <c r="M1938" t="s">
        <v>147</v>
      </c>
      <c r="N1938" t="s">
        <v>3814</v>
      </c>
      <c r="O1938" t="s">
        <v>31</v>
      </c>
      <c r="P1938" t="s">
        <v>55</v>
      </c>
      <c r="Q1938" t="s">
        <v>3815</v>
      </c>
      <c r="R1938">
        <v>79.974000000000004</v>
      </c>
      <c r="S1938">
        <v>3</v>
      </c>
      <c r="T1938">
        <v>0.4</v>
      </c>
      <c r="U1938">
        <v>-29.323799999999999</v>
      </c>
    </row>
    <row r="1939" spans="1:21" x14ac:dyDescent="0.3">
      <c r="A1939">
        <v>6882</v>
      </c>
      <c r="B1939" t="s">
        <v>9157</v>
      </c>
      <c r="C1939" s="1">
        <v>42339</v>
      </c>
      <c r="D1939" s="1">
        <v>42343</v>
      </c>
      <c r="E1939" t="s">
        <v>22</v>
      </c>
      <c r="F1939" t="s">
        <v>620</v>
      </c>
      <c r="G1939" t="s">
        <v>621</v>
      </c>
      <c r="H1939" t="s">
        <v>101</v>
      </c>
      <c r="I1939" t="s">
        <v>26</v>
      </c>
      <c r="J1939" t="s">
        <v>94</v>
      </c>
      <c r="K1939" t="s">
        <v>95</v>
      </c>
      <c r="L1939">
        <v>98105</v>
      </c>
      <c r="M1939" t="s">
        <v>43</v>
      </c>
      <c r="N1939" t="s">
        <v>902</v>
      </c>
      <c r="O1939" t="s">
        <v>31</v>
      </c>
      <c r="P1939" t="s">
        <v>55</v>
      </c>
      <c r="Q1939" t="s">
        <v>903</v>
      </c>
      <c r="R1939">
        <v>1913.4</v>
      </c>
      <c r="S1939">
        <v>9</v>
      </c>
      <c r="T1939">
        <v>0</v>
      </c>
      <c r="U1939">
        <v>401.81400000000002</v>
      </c>
    </row>
    <row r="1940" spans="1:21" x14ac:dyDescent="0.3">
      <c r="A1940">
        <v>6877</v>
      </c>
      <c r="B1940" t="s">
        <v>9155</v>
      </c>
      <c r="C1940" s="1">
        <v>42618</v>
      </c>
      <c r="D1940" s="1">
        <v>42623</v>
      </c>
      <c r="E1940" t="s">
        <v>49</v>
      </c>
      <c r="F1940" t="s">
        <v>3889</v>
      </c>
      <c r="G1940" t="s">
        <v>3890</v>
      </c>
      <c r="H1940" t="s">
        <v>25</v>
      </c>
      <c r="I1940" t="s">
        <v>26</v>
      </c>
      <c r="J1940" t="s">
        <v>4882</v>
      </c>
      <c r="K1940" t="s">
        <v>318</v>
      </c>
      <c r="L1940">
        <v>23320</v>
      </c>
      <c r="M1940" t="s">
        <v>29</v>
      </c>
      <c r="N1940" t="s">
        <v>5075</v>
      </c>
      <c r="O1940" t="s">
        <v>31</v>
      </c>
      <c r="P1940" t="s">
        <v>55</v>
      </c>
      <c r="Q1940" t="s">
        <v>5076</v>
      </c>
      <c r="R1940">
        <v>1652.94</v>
      </c>
      <c r="S1940">
        <v>3</v>
      </c>
      <c r="T1940">
        <v>0</v>
      </c>
      <c r="U1940">
        <v>314.05860000000001</v>
      </c>
    </row>
    <row r="1941" spans="1:21" x14ac:dyDescent="0.3">
      <c r="A1941">
        <v>6869</v>
      </c>
      <c r="B1941" t="s">
        <v>9150</v>
      </c>
      <c r="C1941" s="1">
        <v>42603</v>
      </c>
      <c r="D1941" s="1">
        <v>42610</v>
      </c>
      <c r="E1941" t="s">
        <v>49</v>
      </c>
      <c r="F1941" t="s">
        <v>4782</v>
      </c>
      <c r="G1941" t="s">
        <v>4783</v>
      </c>
      <c r="H1941" t="s">
        <v>40</v>
      </c>
      <c r="I1941" t="s">
        <v>26</v>
      </c>
      <c r="J1941" t="s">
        <v>41</v>
      </c>
      <c r="K1941" t="s">
        <v>42</v>
      </c>
      <c r="L1941">
        <v>90004</v>
      </c>
      <c r="M1941" t="s">
        <v>43</v>
      </c>
      <c r="N1941" t="s">
        <v>5707</v>
      </c>
      <c r="O1941" t="s">
        <v>31</v>
      </c>
      <c r="P1941" t="s">
        <v>55</v>
      </c>
      <c r="Q1941" t="s">
        <v>5708</v>
      </c>
      <c r="R1941">
        <v>2887.056</v>
      </c>
      <c r="S1941">
        <v>9</v>
      </c>
      <c r="T1941">
        <v>0.2</v>
      </c>
      <c r="U1941">
        <v>180.441</v>
      </c>
    </row>
    <row r="1942" spans="1:21" x14ac:dyDescent="0.3">
      <c r="A1942">
        <v>6834</v>
      </c>
      <c r="B1942" t="s">
        <v>9130</v>
      </c>
      <c r="C1942" s="1">
        <v>42621</v>
      </c>
      <c r="D1942" s="1">
        <v>42621</v>
      </c>
      <c r="E1942" t="s">
        <v>1292</v>
      </c>
      <c r="F1942" t="s">
        <v>2545</v>
      </c>
      <c r="G1942" t="s">
        <v>2546</v>
      </c>
      <c r="H1942" t="s">
        <v>25</v>
      </c>
      <c r="I1942" t="s">
        <v>26</v>
      </c>
      <c r="J1942" t="s">
        <v>2547</v>
      </c>
      <c r="K1942" t="s">
        <v>42</v>
      </c>
      <c r="L1942">
        <v>92704</v>
      </c>
      <c r="M1942" t="s">
        <v>43</v>
      </c>
      <c r="N1942" t="s">
        <v>3780</v>
      </c>
      <c r="O1942" t="s">
        <v>31</v>
      </c>
      <c r="P1942" t="s">
        <v>55</v>
      </c>
      <c r="Q1942" t="s">
        <v>3781</v>
      </c>
      <c r="R1942">
        <v>146.04</v>
      </c>
      <c r="S1942">
        <v>1</v>
      </c>
      <c r="T1942">
        <v>0.2</v>
      </c>
      <c r="U1942">
        <v>-12.778499999999999</v>
      </c>
    </row>
    <row r="1943" spans="1:21" x14ac:dyDescent="0.3">
      <c r="A1943">
        <v>6825</v>
      </c>
      <c r="B1943" t="s">
        <v>9125</v>
      </c>
      <c r="C1943" s="1">
        <v>42210</v>
      </c>
      <c r="D1943" s="1">
        <v>42214</v>
      </c>
      <c r="E1943" t="s">
        <v>49</v>
      </c>
      <c r="F1943" t="s">
        <v>3809</v>
      </c>
      <c r="G1943" t="s">
        <v>3810</v>
      </c>
      <c r="H1943" t="s">
        <v>40</v>
      </c>
      <c r="I1943" t="s">
        <v>26</v>
      </c>
      <c r="J1943" t="s">
        <v>1821</v>
      </c>
      <c r="K1943" t="s">
        <v>357</v>
      </c>
      <c r="L1943">
        <v>36116</v>
      </c>
      <c r="M1943" t="s">
        <v>29</v>
      </c>
      <c r="N1943" t="s">
        <v>1440</v>
      </c>
      <c r="O1943" t="s">
        <v>31</v>
      </c>
      <c r="P1943" t="s">
        <v>55</v>
      </c>
      <c r="Q1943" t="s">
        <v>1441</v>
      </c>
      <c r="R1943">
        <v>358.58</v>
      </c>
      <c r="S1943">
        <v>2</v>
      </c>
      <c r="T1943">
        <v>0</v>
      </c>
      <c r="U1943">
        <v>39.443800000000003</v>
      </c>
    </row>
    <row r="1944" spans="1:21" x14ac:dyDescent="0.3">
      <c r="A1944">
        <v>6800</v>
      </c>
      <c r="B1944" t="s">
        <v>9114</v>
      </c>
      <c r="C1944" s="1">
        <v>42729</v>
      </c>
      <c r="D1944" s="1">
        <v>42736</v>
      </c>
      <c r="E1944" t="s">
        <v>49</v>
      </c>
      <c r="F1944" t="s">
        <v>3648</v>
      </c>
      <c r="G1944" t="s">
        <v>3649</v>
      </c>
      <c r="H1944" t="s">
        <v>40</v>
      </c>
      <c r="I1944" t="s">
        <v>26</v>
      </c>
      <c r="J1944" t="s">
        <v>543</v>
      </c>
      <c r="K1944" t="s">
        <v>309</v>
      </c>
      <c r="L1944">
        <v>85023</v>
      </c>
      <c r="M1944" t="s">
        <v>43</v>
      </c>
      <c r="N1944" t="s">
        <v>927</v>
      </c>
      <c r="O1944" t="s">
        <v>31</v>
      </c>
      <c r="P1944" t="s">
        <v>55</v>
      </c>
      <c r="Q1944" t="s">
        <v>928</v>
      </c>
      <c r="R1944">
        <v>35.445</v>
      </c>
      <c r="S1944">
        <v>1</v>
      </c>
      <c r="T1944">
        <v>0.5</v>
      </c>
      <c r="U1944">
        <v>-24.102599999999999</v>
      </c>
    </row>
    <row r="1945" spans="1:21" x14ac:dyDescent="0.3">
      <c r="A1945">
        <v>6785</v>
      </c>
      <c r="B1945" t="s">
        <v>9100</v>
      </c>
      <c r="C1945" s="1">
        <v>42941</v>
      </c>
      <c r="D1945" s="1">
        <v>42944</v>
      </c>
      <c r="E1945" t="s">
        <v>22</v>
      </c>
      <c r="F1945" t="s">
        <v>4690</v>
      </c>
      <c r="G1945" t="s">
        <v>4691</v>
      </c>
      <c r="H1945" t="s">
        <v>25</v>
      </c>
      <c r="I1945" t="s">
        <v>26</v>
      </c>
      <c r="J1945" t="s">
        <v>145</v>
      </c>
      <c r="K1945" t="s">
        <v>146</v>
      </c>
      <c r="L1945">
        <v>19143</v>
      </c>
      <c r="M1945" t="s">
        <v>147</v>
      </c>
      <c r="N1945" t="s">
        <v>8268</v>
      </c>
      <c r="O1945" t="s">
        <v>31</v>
      </c>
      <c r="P1945" t="s">
        <v>55</v>
      </c>
      <c r="Q1945" t="s">
        <v>8269</v>
      </c>
      <c r="R1945">
        <v>138.58799999999999</v>
      </c>
      <c r="S1945">
        <v>1</v>
      </c>
      <c r="T1945">
        <v>0.4</v>
      </c>
      <c r="U1945">
        <v>-34.646999999999998</v>
      </c>
    </row>
    <row r="1946" spans="1:21" x14ac:dyDescent="0.3">
      <c r="A1946">
        <v>6664</v>
      </c>
      <c r="B1946" t="s">
        <v>9022</v>
      </c>
      <c r="C1946" s="1">
        <v>43034</v>
      </c>
      <c r="D1946" s="1">
        <v>43040</v>
      </c>
      <c r="E1946" t="s">
        <v>49</v>
      </c>
      <c r="F1946" t="s">
        <v>1896</v>
      </c>
      <c r="G1946" t="s">
        <v>1897</v>
      </c>
      <c r="H1946" t="s">
        <v>25</v>
      </c>
      <c r="I1946" t="s">
        <v>26</v>
      </c>
      <c r="J1946" t="s">
        <v>2984</v>
      </c>
      <c r="K1946" t="s">
        <v>318</v>
      </c>
      <c r="L1946">
        <v>23464</v>
      </c>
      <c r="M1946" t="s">
        <v>29</v>
      </c>
      <c r="N1946" t="s">
        <v>2809</v>
      </c>
      <c r="O1946" t="s">
        <v>31</v>
      </c>
      <c r="P1946" t="s">
        <v>55</v>
      </c>
      <c r="Q1946" t="s">
        <v>2810</v>
      </c>
      <c r="R1946">
        <v>356.85</v>
      </c>
      <c r="S1946">
        <v>5</v>
      </c>
      <c r="T1946">
        <v>0</v>
      </c>
      <c r="U1946">
        <v>60.664499999999997</v>
      </c>
    </row>
    <row r="1947" spans="1:21" x14ac:dyDescent="0.3">
      <c r="A1947">
        <v>6660</v>
      </c>
      <c r="B1947" t="s">
        <v>9020</v>
      </c>
      <c r="C1947" s="1">
        <v>42786</v>
      </c>
      <c r="D1947" s="1">
        <v>42793</v>
      </c>
      <c r="E1947" t="s">
        <v>49</v>
      </c>
      <c r="F1947" t="s">
        <v>3822</v>
      </c>
      <c r="G1947" t="s">
        <v>3823</v>
      </c>
      <c r="H1947" t="s">
        <v>101</v>
      </c>
      <c r="I1947" t="s">
        <v>26</v>
      </c>
      <c r="J1947" t="s">
        <v>308</v>
      </c>
      <c r="K1947" t="s">
        <v>309</v>
      </c>
      <c r="L1947">
        <v>85234</v>
      </c>
      <c r="M1947" t="s">
        <v>43</v>
      </c>
      <c r="N1947" t="s">
        <v>3830</v>
      </c>
      <c r="O1947" t="s">
        <v>31</v>
      </c>
      <c r="P1947" t="s">
        <v>55</v>
      </c>
      <c r="Q1947" t="s">
        <v>3281</v>
      </c>
      <c r="R1947">
        <v>386.91</v>
      </c>
      <c r="S1947">
        <v>9</v>
      </c>
      <c r="T1947">
        <v>0.5</v>
      </c>
      <c r="U1947">
        <v>-185.71680000000001</v>
      </c>
    </row>
    <row r="1948" spans="1:21" x14ac:dyDescent="0.3">
      <c r="A1948">
        <v>916</v>
      </c>
      <c r="B1948" t="s">
        <v>2808</v>
      </c>
      <c r="C1948" s="1">
        <v>41805</v>
      </c>
      <c r="D1948" s="1">
        <v>41811</v>
      </c>
      <c r="E1948" t="s">
        <v>49</v>
      </c>
      <c r="F1948" t="s">
        <v>1081</v>
      </c>
      <c r="G1948" t="s">
        <v>1082</v>
      </c>
      <c r="H1948" t="s">
        <v>40</v>
      </c>
      <c r="I1948" t="s">
        <v>26</v>
      </c>
      <c r="J1948" t="s">
        <v>679</v>
      </c>
      <c r="K1948" t="s">
        <v>103</v>
      </c>
      <c r="L1948">
        <v>78207</v>
      </c>
      <c r="M1948" t="s">
        <v>104</v>
      </c>
      <c r="N1948" t="s">
        <v>2809</v>
      </c>
      <c r="O1948" t="s">
        <v>31</v>
      </c>
      <c r="P1948" t="s">
        <v>55</v>
      </c>
      <c r="Q1948" t="s">
        <v>2810</v>
      </c>
      <c r="R1948">
        <v>99.918000000000006</v>
      </c>
      <c r="S1948">
        <v>2</v>
      </c>
      <c r="T1948">
        <v>0.3</v>
      </c>
      <c r="U1948">
        <v>-18.5562</v>
      </c>
    </row>
    <row r="1949" spans="1:21" x14ac:dyDescent="0.3">
      <c r="A1949">
        <v>6647</v>
      </c>
      <c r="B1949" t="s">
        <v>9018</v>
      </c>
      <c r="C1949" s="1">
        <v>42719</v>
      </c>
      <c r="D1949" s="1">
        <v>42725</v>
      </c>
      <c r="E1949" t="s">
        <v>49</v>
      </c>
      <c r="F1949" t="s">
        <v>4090</v>
      </c>
      <c r="G1949" t="s">
        <v>4091</v>
      </c>
      <c r="H1949" t="s">
        <v>101</v>
      </c>
      <c r="I1949" t="s">
        <v>26</v>
      </c>
      <c r="J1949" t="s">
        <v>317</v>
      </c>
      <c r="K1949" t="s">
        <v>419</v>
      </c>
      <c r="L1949">
        <v>97477</v>
      </c>
      <c r="M1949" t="s">
        <v>43</v>
      </c>
      <c r="N1949" t="s">
        <v>904</v>
      </c>
      <c r="O1949" t="s">
        <v>31</v>
      </c>
      <c r="P1949" t="s">
        <v>55</v>
      </c>
      <c r="Q1949" t="s">
        <v>905</v>
      </c>
      <c r="R1949">
        <v>564.19500000000005</v>
      </c>
      <c r="S1949">
        <v>3</v>
      </c>
      <c r="T1949">
        <v>0.5</v>
      </c>
      <c r="U1949">
        <v>-304.6653</v>
      </c>
    </row>
    <row r="1950" spans="1:21" x14ac:dyDescent="0.3">
      <c r="A1950">
        <v>6640</v>
      </c>
      <c r="B1950" t="s">
        <v>9015</v>
      </c>
      <c r="C1950" s="1">
        <v>41943</v>
      </c>
      <c r="D1950" s="1">
        <v>41945</v>
      </c>
      <c r="E1950" t="s">
        <v>22</v>
      </c>
      <c r="F1950" t="s">
        <v>2678</v>
      </c>
      <c r="G1950" t="s">
        <v>2679</v>
      </c>
      <c r="H1950" t="s">
        <v>40</v>
      </c>
      <c r="I1950" t="s">
        <v>26</v>
      </c>
      <c r="J1950" t="s">
        <v>2633</v>
      </c>
      <c r="K1950" t="s">
        <v>497</v>
      </c>
      <c r="L1950">
        <v>44052</v>
      </c>
      <c r="M1950" t="s">
        <v>147</v>
      </c>
      <c r="N1950" t="s">
        <v>4957</v>
      </c>
      <c r="O1950" t="s">
        <v>31</v>
      </c>
      <c r="P1950" t="s">
        <v>55</v>
      </c>
      <c r="Q1950" t="s">
        <v>4958</v>
      </c>
      <c r="R1950">
        <v>1421.664</v>
      </c>
      <c r="S1950">
        <v>8</v>
      </c>
      <c r="T1950">
        <v>0.4</v>
      </c>
      <c r="U1950">
        <v>-734.52639999999997</v>
      </c>
    </row>
    <row r="1951" spans="1:21" x14ac:dyDescent="0.3">
      <c r="A1951">
        <v>6632</v>
      </c>
      <c r="B1951" t="s">
        <v>9010</v>
      </c>
      <c r="C1951" s="1">
        <v>42729</v>
      </c>
      <c r="D1951" s="1">
        <v>42734</v>
      </c>
      <c r="E1951" t="s">
        <v>49</v>
      </c>
      <c r="F1951" t="s">
        <v>4806</v>
      </c>
      <c r="G1951" t="s">
        <v>4807</v>
      </c>
      <c r="H1951" t="s">
        <v>25</v>
      </c>
      <c r="I1951" t="s">
        <v>26</v>
      </c>
      <c r="J1951" t="s">
        <v>94</v>
      </c>
      <c r="K1951" t="s">
        <v>95</v>
      </c>
      <c r="L1951">
        <v>98115</v>
      </c>
      <c r="M1951" t="s">
        <v>43</v>
      </c>
      <c r="N1951" t="s">
        <v>4437</v>
      </c>
      <c r="O1951" t="s">
        <v>31</v>
      </c>
      <c r="P1951" t="s">
        <v>55</v>
      </c>
      <c r="Q1951" t="s">
        <v>4438</v>
      </c>
      <c r="R1951">
        <v>1747.25</v>
      </c>
      <c r="S1951">
        <v>5</v>
      </c>
      <c r="T1951">
        <v>0</v>
      </c>
      <c r="U1951">
        <v>629.01</v>
      </c>
    </row>
    <row r="1952" spans="1:21" x14ac:dyDescent="0.3">
      <c r="A1952">
        <v>6625</v>
      </c>
      <c r="B1952" t="s">
        <v>9003</v>
      </c>
      <c r="C1952" s="1">
        <v>42023</v>
      </c>
      <c r="D1952" s="1">
        <v>42027</v>
      </c>
      <c r="E1952" t="s">
        <v>49</v>
      </c>
      <c r="F1952" t="s">
        <v>3354</v>
      </c>
      <c r="G1952" t="s">
        <v>3355</v>
      </c>
      <c r="H1952" t="s">
        <v>25</v>
      </c>
      <c r="I1952" t="s">
        <v>26</v>
      </c>
      <c r="J1952" t="s">
        <v>9004</v>
      </c>
      <c r="K1952" t="s">
        <v>103</v>
      </c>
      <c r="L1952">
        <v>77590</v>
      </c>
      <c r="M1952" t="s">
        <v>104</v>
      </c>
      <c r="N1952" t="s">
        <v>4865</v>
      </c>
      <c r="O1952" t="s">
        <v>31</v>
      </c>
      <c r="P1952" t="s">
        <v>55</v>
      </c>
      <c r="Q1952" t="s">
        <v>4866</v>
      </c>
      <c r="R1952">
        <v>102.438</v>
      </c>
      <c r="S1952">
        <v>1</v>
      </c>
      <c r="T1952">
        <v>0.3</v>
      </c>
      <c r="U1952">
        <v>-13.1706</v>
      </c>
    </row>
    <row r="1953" spans="1:21" x14ac:dyDescent="0.3">
      <c r="A1953">
        <v>6564</v>
      </c>
      <c r="B1953" t="s">
        <v>8969</v>
      </c>
      <c r="C1953" s="1">
        <v>41766</v>
      </c>
      <c r="D1953" s="1">
        <v>41771</v>
      </c>
      <c r="E1953" t="s">
        <v>49</v>
      </c>
      <c r="F1953" t="s">
        <v>4919</v>
      </c>
      <c r="G1953" t="s">
        <v>4920</v>
      </c>
      <c r="H1953" t="s">
        <v>25</v>
      </c>
      <c r="I1953" t="s">
        <v>26</v>
      </c>
      <c r="J1953" t="s">
        <v>1483</v>
      </c>
      <c r="K1953" t="s">
        <v>1247</v>
      </c>
      <c r="L1953">
        <v>1841</v>
      </c>
      <c r="M1953" t="s">
        <v>147</v>
      </c>
      <c r="N1953" t="s">
        <v>6951</v>
      </c>
      <c r="O1953" t="s">
        <v>31</v>
      </c>
      <c r="P1953" t="s">
        <v>55</v>
      </c>
      <c r="Q1953" t="s">
        <v>6952</v>
      </c>
      <c r="R1953">
        <v>194.25</v>
      </c>
      <c r="S1953">
        <v>2</v>
      </c>
      <c r="T1953">
        <v>0.3</v>
      </c>
      <c r="U1953">
        <v>-38.85</v>
      </c>
    </row>
    <row r="1954" spans="1:21" x14ac:dyDescent="0.3">
      <c r="A1954">
        <v>943</v>
      </c>
      <c r="B1954" t="s">
        <v>2871</v>
      </c>
      <c r="C1954" s="1">
        <v>42717</v>
      </c>
      <c r="D1954" s="1">
        <v>42724</v>
      </c>
      <c r="E1954" t="s">
        <v>49</v>
      </c>
      <c r="F1954" t="s">
        <v>2812</v>
      </c>
      <c r="G1954" t="s">
        <v>2813</v>
      </c>
      <c r="H1954" t="s">
        <v>40</v>
      </c>
      <c r="I1954" t="s">
        <v>26</v>
      </c>
      <c r="J1954" t="s">
        <v>2872</v>
      </c>
      <c r="K1954" t="s">
        <v>42</v>
      </c>
      <c r="L1954">
        <v>90503</v>
      </c>
      <c r="M1954" t="s">
        <v>43</v>
      </c>
      <c r="N1954" t="s">
        <v>54</v>
      </c>
      <c r="O1954" t="s">
        <v>31</v>
      </c>
      <c r="P1954" t="s">
        <v>55</v>
      </c>
      <c r="Q1954" t="s">
        <v>56</v>
      </c>
      <c r="R1954">
        <v>1114.2719999999999</v>
      </c>
      <c r="S1954">
        <v>4</v>
      </c>
      <c r="T1954">
        <v>0.2</v>
      </c>
      <c r="U1954">
        <v>41.785200000000003</v>
      </c>
    </row>
    <row r="1955" spans="1:21" x14ac:dyDescent="0.3">
      <c r="A1955">
        <v>947</v>
      </c>
      <c r="B1955" t="s">
        <v>2880</v>
      </c>
      <c r="C1955" s="1">
        <v>42211</v>
      </c>
      <c r="D1955" s="1">
        <v>42213</v>
      </c>
      <c r="E1955" t="s">
        <v>187</v>
      </c>
      <c r="F1955" t="s">
        <v>1910</v>
      </c>
      <c r="G1955" t="s">
        <v>1911</v>
      </c>
      <c r="H1955" t="s">
        <v>25</v>
      </c>
      <c r="I1955" t="s">
        <v>26</v>
      </c>
      <c r="J1955" t="s">
        <v>1827</v>
      </c>
      <c r="K1955" t="s">
        <v>309</v>
      </c>
      <c r="L1955">
        <v>85204</v>
      </c>
      <c r="M1955" t="s">
        <v>43</v>
      </c>
      <c r="N1955" t="s">
        <v>2881</v>
      </c>
      <c r="O1955" t="s">
        <v>31</v>
      </c>
      <c r="P1955" t="s">
        <v>55</v>
      </c>
      <c r="Q1955" t="s">
        <v>2882</v>
      </c>
      <c r="R1955">
        <v>393.16500000000002</v>
      </c>
      <c r="S1955">
        <v>3</v>
      </c>
      <c r="T1955">
        <v>0.5</v>
      </c>
      <c r="U1955">
        <v>-204.44579999999999</v>
      </c>
    </row>
    <row r="1956" spans="1:21" x14ac:dyDescent="0.3">
      <c r="A1956">
        <v>950</v>
      </c>
      <c r="B1956" t="s">
        <v>2883</v>
      </c>
      <c r="C1956" s="1">
        <v>43067</v>
      </c>
      <c r="D1956" s="1">
        <v>43071</v>
      </c>
      <c r="E1956" t="s">
        <v>49</v>
      </c>
      <c r="F1956" t="s">
        <v>1512</v>
      </c>
      <c r="G1956" t="s">
        <v>1513</v>
      </c>
      <c r="H1956" t="s">
        <v>101</v>
      </c>
      <c r="I1956" t="s">
        <v>26</v>
      </c>
      <c r="J1956" t="s">
        <v>145</v>
      </c>
      <c r="K1956" t="s">
        <v>146</v>
      </c>
      <c r="L1956">
        <v>19120</v>
      </c>
      <c r="M1956" t="s">
        <v>147</v>
      </c>
      <c r="N1956" t="s">
        <v>2886</v>
      </c>
      <c r="O1956" t="s">
        <v>31</v>
      </c>
      <c r="P1956" t="s">
        <v>55</v>
      </c>
      <c r="Q1956" t="s">
        <v>2887</v>
      </c>
      <c r="R1956">
        <v>2065.3200000000002</v>
      </c>
      <c r="S1956">
        <v>12</v>
      </c>
      <c r="T1956">
        <v>0.4</v>
      </c>
      <c r="U1956">
        <v>-619.596</v>
      </c>
    </row>
    <row r="1957" spans="1:21" x14ac:dyDescent="0.3">
      <c r="A1957">
        <v>6537</v>
      </c>
      <c r="B1957" t="s">
        <v>8955</v>
      </c>
      <c r="C1957" s="1">
        <v>41932</v>
      </c>
      <c r="D1957" s="1">
        <v>41935</v>
      </c>
      <c r="E1957" t="s">
        <v>187</v>
      </c>
      <c r="F1957" t="s">
        <v>793</v>
      </c>
      <c r="G1957" t="s">
        <v>794</v>
      </c>
      <c r="H1957" t="s">
        <v>40</v>
      </c>
      <c r="I1957" t="s">
        <v>26</v>
      </c>
      <c r="J1957" t="s">
        <v>5145</v>
      </c>
      <c r="K1957" t="s">
        <v>334</v>
      </c>
      <c r="L1957">
        <v>37918</v>
      </c>
      <c r="M1957" t="s">
        <v>29</v>
      </c>
      <c r="N1957" t="s">
        <v>3780</v>
      </c>
      <c r="O1957" t="s">
        <v>31</v>
      </c>
      <c r="P1957" t="s">
        <v>55</v>
      </c>
      <c r="Q1957" t="s">
        <v>3781</v>
      </c>
      <c r="R1957">
        <v>328.59</v>
      </c>
      <c r="S1957">
        <v>3</v>
      </c>
      <c r="T1957">
        <v>0.4</v>
      </c>
      <c r="U1957">
        <v>-147.8655</v>
      </c>
    </row>
    <row r="1958" spans="1:21" x14ac:dyDescent="0.3">
      <c r="A1958">
        <v>6484</v>
      </c>
      <c r="B1958" t="s">
        <v>8926</v>
      </c>
      <c r="C1958" s="1">
        <v>42889</v>
      </c>
      <c r="D1958" s="1">
        <v>42895</v>
      </c>
      <c r="E1958" t="s">
        <v>49</v>
      </c>
      <c r="F1958" t="s">
        <v>3961</v>
      </c>
      <c r="G1958" t="s">
        <v>3962</v>
      </c>
      <c r="H1958" t="s">
        <v>40</v>
      </c>
      <c r="I1958" t="s">
        <v>26</v>
      </c>
      <c r="J1958" t="s">
        <v>265</v>
      </c>
      <c r="K1958" t="s">
        <v>266</v>
      </c>
      <c r="L1958">
        <v>10011</v>
      </c>
      <c r="M1958" t="s">
        <v>147</v>
      </c>
      <c r="N1958" t="s">
        <v>3333</v>
      </c>
      <c r="O1958" t="s">
        <v>31</v>
      </c>
      <c r="P1958" t="s">
        <v>55</v>
      </c>
      <c r="Q1958" t="s">
        <v>3334</v>
      </c>
      <c r="R1958">
        <v>384.76799999999997</v>
      </c>
      <c r="S1958">
        <v>2</v>
      </c>
      <c r="T1958">
        <v>0.4</v>
      </c>
      <c r="U1958">
        <v>-115.43040000000001</v>
      </c>
    </row>
    <row r="1959" spans="1:21" x14ac:dyDescent="0.3">
      <c r="A1959">
        <v>6439</v>
      </c>
      <c r="B1959" t="s">
        <v>8905</v>
      </c>
      <c r="C1959" s="1">
        <v>43083</v>
      </c>
      <c r="D1959" s="1">
        <v>43088</v>
      </c>
      <c r="E1959" t="s">
        <v>49</v>
      </c>
      <c r="F1959" t="s">
        <v>564</v>
      </c>
      <c r="G1959" t="s">
        <v>565</v>
      </c>
      <c r="H1959" t="s">
        <v>25</v>
      </c>
      <c r="I1959" t="s">
        <v>26</v>
      </c>
      <c r="J1959" t="s">
        <v>4354</v>
      </c>
      <c r="K1959" t="s">
        <v>103</v>
      </c>
      <c r="L1959">
        <v>75023</v>
      </c>
      <c r="M1959" t="s">
        <v>104</v>
      </c>
      <c r="N1959" t="s">
        <v>54</v>
      </c>
      <c r="O1959" t="s">
        <v>31</v>
      </c>
      <c r="P1959" t="s">
        <v>55</v>
      </c>
      <c r="Q1959" t="s">
        <v>56</v>
      </c>
      <c r="R1959">
        <v>974.98800000000006</v>
      </c>
      <c r="S1959">
        <v>4</v>
      </c>
      <c r="T1959">
        <v>0.3</v>
      </c>
      <c r="U1959">
        <v>-97.498800000000003</v>
      </c>
    </row>
    <row r="1960" spans="1:21" x14ac:dyDescent="0.3">
      <c r="A1960">
        <v>6431</v>
      </c>
      <c r="B1960" t="s">
        <v>8902</v>
      </c>
      <c r="C1960" s="1">
        <v>41946</v>
      </c>
      <c r="D1960" s="1">
        <v>41950</v>
      </c>
      <c r="E1960" t="s">
        <v>49</v>
      </c>
      <c r="F1960" t="s">
        <v>1127</v>
      </c>
      <c r="G1960" t="s">
        <v>1128</v>
      </c>
      <c r="H1960" t="s">
        <v>25</v>
      </c>
      <c r="I1960" t="s">
        <v>26</v>
      </c>
      <c r="J1960" t="s">
        <v>1525</v>
      </c>
      <c r="K1960" t="s">
        <v>87</v>
      </c>
      <c r="L1960">
        <v>28540</v>
      </c>
      <c r="M1960" t="s">
        <v>29</v>
      </c>
      <c r="N1960" t="s">
        <v>509</v>
      </c>
      <c r="O1960" t="s">
        <v>31</v>
      </c>
      <c r="P1960" t="s">
        <v>55</v>
      </c>
      <c r="Q1960" t="s">
        <v>510</v>
      </c>
      <c r="R1960">
        <v>945.03599999999994</v>
      </c>
      <c r="S1960">
        <v>6</v>
      </c>
      <c r="T1960">
        <v>0.4</v>
      </c>
      <c r="U1960">
        <v>-299.26139999999998</v>
      </c>
    </row>
    <row r="1961" spans="1:21" x14ac:dyDescent="0.3">
      <c r="A1961">
        <v>1003</v>
      </c>
      <c r="B1961" t="s">
        <v>2998</v>
      </c>
      <c r="C1961" s="1">
        <v>42216</v>
      </c>
      <c r="D1961" s="1">
        <v>42216</v>
      </c>
      <c r="E1961" t="s">
        <v>1292</v>
      </c>
      <c r="F1961" t="s">
        <v>2500</v>
      </c>
      <c r="G1961" t="s">
        <v>2501</v>
      </c>
      <c r="H1961" t="s">
        <v>25</v>
      </c>
      <c r="I1961" t="s">
        <v>26</v>
      </c>
      <c r="J1961" t="s">
        <v>265</v>
      </c>
      <c r="K1961" t="s">
        <v>266</v>
      </c>
      <c r="L1961">
        <v>10024</v>
      </c>
      <c r="M1961" t="s">
        <v>147</v>
      </c>
      <c r="N1961" t="s">
        <v>1053</v>
      </c>
      <c r="O1961" t="s">
        <v>31</v>
      </c>
      <c r="P1961" t="s">
        <v>55</v>
      </c>
      <c r="Q1961" t="s">
        <v>1054</v>
      </c>
      <c r="R1961">
        <v>1090.7819999999999</v>
      </c>
      <c r="S1961">
        <v>7</v>
      </c>
      <c r="T1961">
        <v>0.4</v>
      </c>
      <c r="U1961">
        <v>-290.87520000000001</v>
      </c>
    </row>
    <row r="1962" spans="1:21" x14ac:dyDescent="0.3">
      <c r="A1962">
        <v>6288</v>
      </c>
      <c r="B1962" t="s">
        <v>8815</v>
      </c>
      <c r="C1962" s="1">
        <v>41828</v>
      </c>
      <c r="D1962" s="1">
        <v>41832</v>
      </c>
      <c r="E1962" t="s">
        <v>49</v>
      </c>
      <c r="F1962" t="s">
        <v>1578</v>
      </c>
      <c r="G1962" t="s">
        <v>1579</v>
      </c>
      <c r="H1962" t="s">
        <v>40</v>
      </c>
      <c r="I1962" t="s">
        <v>26</v>
      </c>
      <c r="J1962" t="s">
        <v>126</v>
      </c>
      <c r="K1962" t="s">
        <v>42</v>
      </c>
      <c r="L1962">
        <v>94122</v>
      </c>
      <c r="M1962" t="s">
        <v>43</v>
      </c>
      <c r="N1962" t="s">
        <v>4034</v>
      </c>
      <c r="O1962" t="s">
        <v>31</v>
      </c>
      <c r="P1962" t="s">
        <v>55</v>
      </c>
      <c r="Q1962" t="s">
        <v>4035</v>
      </c>
      <c r="R1962">
        <v>502.488</v>
      </c>
      <c r="S1962">
        <v>3</v>
      </c>
      <c r="T1962">
        <v>0.2</v>
      </c>
      <c r="U1962">
        <v>-87.935400000000001</v>
      </c>
    </row>
    <row r="1963" spans="1:21" x14ac:dyDescent="0.3">
      <c r="A1963">
        <v>1014</v>
      </c>
      <c r="B1963" t="s">
        <v>3024</v>
      </c>
      <c r="C1963" s="1">
        <v>42359</v>
      </c>
      <c r="D1963" s="1">
        <v>42362</v>
      </c>
      <c r="E1963" t="s">
        <v>22</v>
      </c>
      <c r="F1963" t="s">
        <v>3025</v>
      </c>
      <c r="G1963" t="s">
        <v>3026</v>
      </c>
      <c r="H1963" t="s">
        <v>25</v>
      </c>
      <c r="I1963" t="s">
        <v>26</v>
      </c>
      <c r="J1963" t="s">
        <v>94</v>
      </c>
      <c r="K1963" t="s">
        <v>95</v>
      </c>
      <c r="L1963">
        <v>98103</v>
      </c>
      <c r="M1963" t="s">
        <v>43</v>
      </c>
      <c r="N1963" t="s">
        <v>884</v>
      </c>
      <c r="O1963" t="s">
        <v>31</v>
      </c>
      <c r="P1963" t="s">
        <v>55</v>
      </c>
      <c r="Q1963" t="s">
        <v>885</v>
      </c>
      <c r="R1963">
        <v>1618.37</v>
      </c>
      <c r="S1963">
        <v>13</v>
      </c>
      <c r="T1963">
        <v>0</v>
      </c>
      <c r="U1963">
        <v>356.04140000000001</v>
      </c>
    </row>
    <row r="1964" spans="1:21" x14ac:dyDescent="0.3">
      <c r="A1964">
        <v>6286</v>
      </c>
      <c r="B1964" t="s">
        <v>8813</v>
      </c>
      <c r="C1964" s="1">
        <v>42664</v>
      </c>
      <c r="D1964" s="1">
        <v>42669</v>
      </c>
      <c r="E1964" t="s">
        <v>49</v>
      </c>
      <c r="F1964" t="s">
        <v>848</v>
      </c>
      <c r="G1964" t="s">
        <v>849</v>
      </c>
      <c r="H1964" t="s">
        <v>40</v>
      </c>
      <c r="I1964" t="s">
        <v>26</v>
      </c>
      <c r="J1964" t="s">
        <v>1121</v>
      </c>
      <c r="K1964" t="s">
        <v>497</v>
      </c>
      <c r="L1964">
        <v>44107</v>
      </c>
      <c r="M1964" t="s">
        <v>147</v>
      </c>
      <c r="N1964" t="s">
        <v>5075</v>
      </c>
      <c r="O1964" t="s">
        <v>31</v>
      </c>
      <c r="P1964" t="s">
        <v>55</v>
      </c>
      <c r="Q1964" t="s">
        <v>5076</v>
      </c>
      <c r="R1964">
        <v>661.17600000000004</v>
      </c>
      <c r="S1964">
        <v>2</v>
      </c>
      <c r="T1964">
        <v>0.4</v>
      </c>
      <c r="U1964">
        <v>-231.41159999999999</v>
      </c>
    </row>
    <row r="1965" spans="1:21" x14ac:dyDescent="0.3">
      <c r="A1965">
        <v>1041</v>
      </c>
      <c r="B1965" t="s">
        <v>3089</v>
      </c>
      <c r="C1965" s="1">
        <v>42449</v>
      </c>
      <c r="D1965" s="1">
        <v>42453</v>
      </c>
      <c r="E1965" t="s">
        <v>49</v>
      </c>
      <c r="F1965" t="s">
        <v>3090</v>
      </c>
      <c r="G1965" t="s">
        <v>3091</v>
      </c>
      <c r="H1965" t="s">
        <v>101</v>
      </c>
      <c r="I1965" t="s">
        <v>26</v>
      </c>
      <c r="J1965" t="s">
        <v>3092</v>
      </c>
      <c r="K1965" t="s">
        <v>596</v>
      </c>
      <c r="L1965">
        <v>63376</v>
      </c>
      <c r="M1965" t="s">
        <v>104</v>
      </c>
      <c r="N1965" t="s">
        <v>2404</v>
      </c>
      <c r="O1965" t="s">
        <v>31</v>
      </c>
      <c r="P1965" t="s">
        <v>55</v>
      </c>
      <c r="Q1965" t="s">
        <v>2405</v>
      </c>
      <c r="R1965">
        <v>697.16</v>
      </c>
      <c r="S1965">
        <v>4</v>
      </c>
      <c r="T1965">
        <v>0</v>
      </c>
      <c r="U1965">
        <v>146.40360000000001</v>
      </c>
    </row>
    <row r="1966" spans="1:21" x14ac:dyDescent="0.3">
      <c r="A1966">
        <v>6134</v>
      </c>
      <c r="B1966" t="s">
        <v>8707</v>
      </c>
      <c r="C1966" s="1">
        <v>42598</v>
      </c>
      <c r="D1966" s="1">
        <v>42601</v>
      </c>
      <c r="E1966" t="s">
        <v>187</v>
      </c>
      <c r="F1966" t="s">
        <v>8708</v>
      </c>
      <c r="G1966" t="s">
        <v>8709</v>
      </c>
      <c r="H1966" t="s">
        <v>40</v>
      </c>
      <c r="I1966" t="s">
        <v>26</v>
      </c>
      <c r="J1966" t="s">
        <v>41</v>
      </c>
      <c r="K1966" t="s">
        <v>42</v>
      </c>
      <c r="L1966">
        <v>90045</v>
      </c>
      <c r="M1966" t="s">
        <v>43</v>
      </c>
      <c r="N1966" t="s">
        <v>6569</v>
      </c>
      <c r="O1966" t="s">
        <v>31</v>
      </c>
      <c r="P1966" t="s">
        <v>55</v>
      </c>
      <c r="Q1966" t="s">
        <v>6570</v>
      </c>
      <c r="R1966">
        <v>161.28</v>
      </c>
      <c r="S1966">
        <v>2</v>
      </c>
      <c r="T1966">
        <v>0.2</v>
      </c>
      <c r="U1966">
        <v>12.096</v>
      </c>
    </row>
    <row r="1967" spans="1:21" x14ac:dyDescent="0.3">
      <c r="A1967">
        <v>6105</v>
      </c>
      <c r="B1967" t="s">
        <v>8683</v>
      </c>
      <c r="C1967" s="1">
        <v>42969</v>
      </c>
      <c r="D1967" s="1">
        <v>42971</v>
      </c>
      <c r="E1967" t="s">
        <v>187</v>
      </c>
      <c r="F1967" t="s">
        <v>5935</v>
      </c>
      <c r="G1967" t="s">
        <v>5936</v>
      </c>
      <c r="H1967" t="s">
        <v>101</v>
      </c>
      <c r="I1967" t="s">
        <v>26</v>
      </c>
      <c r="J1967" t="s">
        <v>145</v>
      </c>
      <c r="K1967" t="s">
        <v>146</v>
      </c>
      <c r="L1967">
        <v>19143</v>
      </c>
      <c r="M1967" t="s">
        <v>147</v>
      </c>
      <c r="N1967" t="s">
        <v>2881</v>
      </c>
      <c r="O1967" t="s">
        <v>31</v>
      </c>
      <c r="P1967" t="s">
        <v>55</v>
      </c>
      <c r="Q1967" t="s">
        <v>2882</v>
      </c>
      <c r="R1967">
        <v>314.53199999999998</v>
      </c>
      <c r="S1967">
        <v>2</v>
      </c>
      <c r="T1967">
        <v>0.4</v>
      </c>
      <c r="U1967">
        <v>-83.875200000000007</v>
      </c>
    </row>
    <row r="1968" spans="1:21" x14ac:dyDescent="0.3">
      <c r="A1968">
        <v>6047</v>
      </c>
      <c r="B1968" t="s">
        <v>8652</v>
      </c>
      <c r="C1968" s="1">
        <v>42530</v>
      </c>
      <c r="D1968" s="1">
        <v>42537</v>
      </c>
      <c r="E1968" t="s">
        <v>49</v>
      </c>
      <c r="F1968" t="s">
        <v>6287</v>
      </c>
      <c r="G1968" t="s">
        <v>6288</v>
      </c>
      <c r="H1968" t="s">
        <v>101</v>
      </c>
      <c r="I1968" t="s">
        <v>26</v>
      </c>
      <c r="J1968" t="s">
        <v>408</v>
      </c>
      <c r="K1968" t="s">
        <v>228</v>
      </c>
      <c r="L1968">
        <v>55407</v>
      </c>
      <c r="M1968" t="s">
        <v>104</v>
      </c>
      <c r="N1968" t="s">
        <v>8268</v>
      </c>
      <c r="O1968" t="s">
        <v>31</v>
      </c>
      <c r="P1968" t="s">
        <v>55</v>
      </c>
      <c r="Q1968" t="s">
        <v>8269</v>
      </c>
      <c r="R1968">
        <v>692.94</v>
      </c>
      <c r="S1968">
        <v>3</v>
      </c>
      <c r="T1968">
        <v>0</v>
      </c>
      <c r="U1968">
        <v>173.23500000000001</v>
      </c>
    </row>
    <row r="1969" spans="1:21" x14ac:dyDescent="0.3">
      <c r="A1969">
        <v>1083</v>
      </c>
      <c r="B1969" t="s">
        <v>3195</v>
      </c>
      <c r="C1969" s="1">
        <v>42430</v>
      </c>
      <c r="D1969" s="1">
        <v>42434</v>
      </c>
      <c r="E1969" t="s">
        <v>49</v>
      </c>
      <c r="F1969" t="s">
        <v>315</v>
      </c>
      <c r="G1969" t="s">
        <v>316</v>
      </c>
      <c r="H1969" t="s">
        <v>25</v>
      </c>
      <c r="I1969" t="s">
        <v>26</v>
      </c>
      <c r="J1969" t="s">
        <v>3196</v>
      </c>
      <c r="K1969" t="s">
        <v>266</v>
      </c>
      <c r="L1969">
        <v>10701</v>
      </c>
      <c r="M1969" t="s">
        <v>147</v>
      </c>
      <c r="N1969" t="s">
        <v>2404</v>
      </c>
      <c r="O1969" t="s">
        <v>31</v>
      </c>
      <c r="P1969" t="s">
        <v>55</v>
      </c>
      <c r="Q1969" t="s">
        <v>2405</v>
      </c>
      <c r="R1969">
        <v>836.59199999999998</v>
      </c>
      <c r="S1969">
        <v>8</v>
      </c>
      <c r="T1969">
        <v>0.4</v>
      </c>
      <c r="U1969">
        <v>-264.92079999999999</v>
      </c>
    </row>
    <row r="1970" spans="1:21" x14ac:dyDescent="0.3">
      <c r="A1970">
        <v>1098</v>
      </c>
      <c r="B1970" t="s">
        <v>3230</v>
      </c>
      <c r="C1970" s="1">
        <v>41815</v>
      </c>
      <c r="D1970" s="1">
        <v>41818</v>
      </c>
      <c r="E1970" t="s">
        <v>187</v>
      </c>
      <c r="F1970" t="s">
        <v>3101</v>
      </c>
      <c r="G1970" t="s">
        <v>3102</v>
      </c>
      <c r="H1970" t="s">
        <v>40</v>
      </c>
      <c r="I1970" t="s">
        <v>26</v>
      </c>
      <c r="J1970" t="s">
        <v>41</v>
      </c>
      <c r="K1970" t="s">
        <v>42</v>
      </c>
      <c r="L1970">
        <v>90049</v>
      </c>
      <c r="M1970" t="s">
        <v>43</v>
      </c>
      <c r="N1970" t="s">
        <v>3231</v>
      </c>
      <c r="O1970" t="s">
        <v>31</v>
      </c>
      <c r="P1970" t="s">
        <v>55</v>
      </c>
      <c r="Q1970" t="s">
        <v>3232</v>
      </c>
      <c r="R1970">
        <v>447.84</v>
      </c>
      <c r="S1970">
        <v>5</v>
      </c>
      <c r="T1970">
        <v>0.2</v>
      </c>
      <c r="U1970">
        <v>11.196</v>
      </c>
    </row>
    <row r="1971" spans="1:21" x14ac:dyDescent="0.3">
      <c r="A1971">
        <v>5998</v>
      </c>
      <c r="B1971" t="s">
        <v>8618</v>
      </c>
      <c r="C1971" s="1">
        <v>42715</v>
      </c>
      <c r="D1971" s="1">
        <v>42715</v>
      </c>
      <c r="E1971" t="s">
        <v>1292</v>
      </c>
      <c r="F1971" t="s">
        <v>3101</v>
      </c>
      <c r="G1971" t="s">
        <v>3102</v>
      </c>
      <c r="H1971" t="s">
        <v>40</v>
      </c>
      <c r="I1971" t="s">
        <v>26</v>
      </c>
      <c r="J1971" t="s">
        <v>496</v>
      </c>
      <c r="K1971" t="s">
        <v>497</v>
      </c>
      <c r="L1971">
        <v>43229</v>
      </c>
      <c r="M1971" t="s">
        <v>147</v>
      </c>
      <c r="N1971" t="s">
        <v>3780</v>
      </c>
      <c r="O1971" t="s">
        <v>31</v>
      </c>
      <c r="P1971" t="s">
        <v>55</v>
      </c>
      <c r="Q1971" t="s">
        <v>3781</v>
      </c>
      <c r="R1971">
        <v>328.59</v>
      </c>
      <c r="S1971">
        <v>3</v>
      </c>
      <c r="T1971">
        <v>0.4</v>
      </c>
      <c r="U1971">
        <v>-147.8655</v>
      </c>
    </row>
    <row r="1972" spans="1:21" x14ac:dyDescent="0.3">
      <c r="A1972">
        <v>5979</v>
      </c>
      <c r="B1972" t="s">
        <v>8613</v>
      </c>
      <c r="C1972" s="1">
        <v>41889</v>
      </c>
      <c r="D1972" s="1">
        <v>41895</v>
      </c>
      <c r="E1972" t="s">
        <v>49</v>
      </c>
      <c r="F1972" t="s">
        <v>439</v>
      </c>
      <c r="G1972" t="s">
        <v>440</v>
      </c>
      <c r="H1972" t="s">
        <v>101</v>
      </c>
      <c r="I1972" t="s">
        <v>26</v>
      </c>
      <c r="J1972" t="s">
        <v>4556</v>
      </c>
      <c r="K1972" t="s">
        <v>649</v>
      </c>
      <c r="L1972">
        <v>74133</v>
      </c>
      <c r="M1972" t="s">
        <v>104</v>
      </c>
      <c r="N1972" t="s">
        <v>3830</v>
      </c>
      <c r="O1972" t="s">
        <v>31</v>
      </c>
      <c r="P1972" t="s">
        <v>55</v>
      </c>
      <c r="Q1972" t="s">
        <v>3281</v>
      </c>
      <c r="R1972">
        <v>429.9</v>
      </c>
      <c r="S1972">
        <v>5</v>
      </c>
      <c r="T1972">
        <v>0</v>
      </c>
      <c r="U1972">
        <v>111.774</v>
      </c>
    </row>
    <row r="1973" spans="1:21" x14ac:dyDescent="0.3">
      <c r="A1973">
        <v>5927</v>
      </c>
      <c r="B1973" t="s">
        <v>8586</v>
      </c>
      <c r="C1973" s="1">
        <v>41737</v>
      </c>
      <c r="D1973" s="1">
        <v>41741</v>
      </c>
      <c r="E1973" t="s">
        <v>49</v>
      </c>
      <c r="F1973" t="s">
        <v>214</v>
      </c>
      <c r="G1973" t="s">
        <v>215</v>
      </c>
      <c r="H1973" t="s">
        <v>40</v>
      </c>
      <c r="I1973" t="s">
        <v>26</v>
      </c>
      <c r="J1973" t="s">
        <v>356</v>
      </c>
      <c r="K1973" t="s">
        <v>357</v>
      </c>
      <c r="L1973">
        <v>35601</v>
      </c>
      <c r="M1973" t="s">
        <v>29</v>
      </c>
      <c r="N1973" t="s">
        <v>8323</v>
      </c>
      <c r="O1973" t="s">
        <v>31</v>
      </c>
      <c r="P1973" t="s">
        <v>55</v>
      </c>
      <c r="Q1973" t="s">
        <v>8324</v>
      </c>
      <c r="R1973">
        <v>1215.92</v>
      </c>
      <c r="S1973">
        <v>8</v>
      </c>
      <c r="T1973">
        <v>0</v>
      </c>
      <c r="U1973">
        <v>316.13920000000002</v>
      </c>
    </row>
    <row r="1974" spans="1:21" x14ac:dyDescent="0.3">
      <c r="A1974">
        <v>5924</v>
      </c>
      <c r="B1974" t="s">
        <v>8583</v>
      </c>
      <c r="C1974" s="1">
        <v>42700</v>
      </c>
      <c r="D1974" s="1">
        <v>42704</v>
      </c>
      <c r="E1974" t="s">
        <v>22</v>
      </c>
      <c r="F1974" t="s">
        <v>1361</v>
      </c>
      <c r="G1974" t="s">
        <v>1362</v>
      </c>
      <c r="H1974" t="s">
        <v>40</v>
      </c>
      <c r="I1974" t="s">
        <v>26</v>
      </c>
      <c r="J1974" t="s">
        <v>265</v>
      </c>
      <c r="K1974" t="s">
        <v>266</v>
      </c>
      <c r="L1974">
        <v>10011</v>
      </c>
      <c r="M1974" t="s">
        <v>147</v>
      </c>
      <c r="N1974" t="s">
        <v>3812</v>
      </c>
      <c r="O1974" t="s">
        <v>31</v>
      </c>
      <c r="P1974" t="s">
        <v>55</v>
      </c>
      <c r="Q1974" t="s">
        <v>3813</v>
      </c>
      <c r="R1974">
        <v>313.17599999999999</v>
      </c>
      <c r="S1974">
        <v>2</v>
      </c>
      <c r="T1974">
        <v>0.4</v>
      </c>
      <c r="U1974">
        <v>-120.0508</v>
      </c>
    </row>
    <row r="1975" spans="1:21" x14ac:dyDescent="0.3">
      <c r="A1975">
        <v>1130</v>
      </c>
      <c r="B1975" t="s">
        <v>3279</v>
      </c>
      <c r="C1975" s="1">
        <v>42472</v>
      </c>
      <c r="D1975" s="1">
        <v>42476</v>
      </c>
      <c r="E1975" t="s">
        <v>49</v>
      </c>
      <c r="F1975" t="s">
        <v>1790</v>
      </c>
      <c r="G1975" t="s">
        <v>1791</v>
      </c>
      <c r="H1975" t="s">
        <v>25</v>
      </c>
      <c r="I1975" t="s">
        <v>26</v>
      </c>
      <c r="J1975" t="s">
        <v>317</v>
      </c>
      <c r="K1975" t="s">
        <v>318</v>
      </c>
      <c r="L1975">
        <v>22153</v>
      </c>
      <c r="M1975" t="s">
        <v>29</v>
      </c>
      <c r="N1975" t="s">
        <v>3280</v>
      </c>
      <c r="O1975" t="s">
        <v>31</v>
      </c>
      <c r="P1975" t="s">
        <v>55</v>
      </c>
      <c r="Q1975" t="s">
        <v>3281</v>
      </c>
      <c r="R1975">
        <v>343.92</v>
      </c>
      <c r="S1975">
        <v>4</v>
      </c>
      <c r="T1975">
        <v>0</v>
      </c>
      <c r="U1975">
        <v>75.662400000000005</v>
      </c>
    </row>
    <row r="1976" spans="1:21" x14ac:dyDescent="0.3">
      <c r="A1976">
        <v>5871</v>
      </c>
      <c r="B1976" t="s">
        <v>8550</v>
      </c>
      <c r="C1976" s="1">
        <v>42535</v>
      </c>
      <c r="D1976" s="1">
        <v>42535</v>
      </c>
      <c r="E1976" t="s">
        <v>1292</v>
      </c>
      <c r="F1976" t="s">
        <v>1578</v>
      </c>
      <c r="G1976" t="s">
        <v>1579</v>
      </c>
      <c r="H1976" t="s">
        <v>40</v>
      </c>
      <c r="I1976" t="s">
        <v>26</v>
      </c>
      <c r="J1976" t="s">
        <v>1887</v>
      </c>
      <c r="K1976" t="s">
        <v>42</v>
      </c>
      <c r="L1976">
        <v>92804</v>
      </c>
      <c r="M1976" t="s">
        <v>43</v>
      </c>
      <c r="N1976" t="s">
        <v>8268</v>
      </c>
      <c r="O1976" t="s">
        <v>31</v>
      </c>
      <c r="P1976" t="s">
        <v>55</v>
      </c>
      <c r="Q1976" t="s">
        <v>8269</v>
      </c>
      <c r="R1976">
        <v>1293.4880000000001</v>
      </c>
      <c r="S1976">
        <v>7</v>
      </c>
      <c r="T1976">
        <v>0.2</v>
      </c>
      <c r="U1976">
        <v>80.843000000000004</v>
      </c>
    </row>
    <row r="1977" spans="1:21" x14ac:dyDescent="0.3">
      <c r="A1977">
        <v>5860</v>
      </c>
      <c r="B1977" t="s">
        <v>8539</v>
      </c>
      <c r="C1977" s="1">
        <v>42309</v>
      </c>
      <c r="D1977" s="1">
        <v>42316</v>
      </c>
      <c r="E1977" t="s">
        <v>49</v>
      </c>
      <c r="F1977" t="s">
        <v>5907</v>
      </c>
      <c r="G1977" t="s">
        <v>5908</v>
      </c>
      <c r="H1977" t="s">
        <v>25</v>
      </c>
      <c r="I1977" t="s">
        <v>26</v>
      </c>
      <c r="J1977" t="s">
        <v>8540</v>
      </c>
      <c r="K1977" t="s">
        <v>1711</v>
      </c>
      <c r="L1977">
        <v>72032</v>
      </c>
      <c r="M1977" t="s">
        <v>29</v>
      </c>
      <c r="N1977" t="s">
        <v>3927</v>
      </c>
      <c r="O1977" t="s">
        <v>31</v>
      </c>
      <c r="P1977" t="s">
        <v>55</v>
      </c>
      <c r="Q1977" t="s">
        <v>3928</v>
      </c>
      <c r="R1977">
        <v>301.95999999999998</v>
      </c>
      <c r="S1977">
        <v>2</v>
      </c>
      <c r="T1977">
        <v>0</v>
      </c>
      <c r="U1977">
        <v>45.293999999999997</v>
      </c>
    </row>
    <row r="1978" spans="1:21" x14ac:dyDescent="0.3">
      <c r="A1978">
        <v>5830</v>
      </c>
      <c r="B1978" t="s">
        <v>8519</v>
      </c>
      <c r="C1978" s="1">
        <v>42707</v>
      </c>
      <c r="D1978" s="1">
        <v>42711</v>
      </c>
      <c r="E1978" t="s">
        <v>49</v>
      </c>
      <c r="F1978" t="s">
        <v>3889</v>
      </c>
      <c r="G1978" t="s">
        <v>3890</v>
      </c>
      <c r="H1978" t="s">
        <v>25</v>
      </c>
      <c r="I1978" t="s">
        <v>26</v>
      </c>
      <c r="J1978" t="s">
        <v>1468</v>
      </c>
      <c r="K1978" t="s">
        <v>253</v>
      </c>
      <c r="L1978">
        <v>47374</v>
      </c>
      <c r="M1978" t="s">
        <v>104</v>
      </c>
      <c r="N1978" t="s">
        <v>1227</v>
      </c>
      <c r="O1978" t="s">
        <v>31</v>
      </c>
      <c r="P1978" t="s">
        <v>55</v>
      </c>
      <c r="Q1978" t="s">
        <v>1228</v>
      </c>
      <c r="R1978">
        <v>581.96</v>
      </c>
      <c r="S1978">
        <v>2</v>
      </c>
      <c r="T1978">
        <v>0</v>
      </c>
      <c r="U1978">
        <v>104.75279999999999</v>
      </c>
    </row>
    <row r="1979" spans="1:21" x14ac:dyDescent="0.3">
      <c r="A1979">
        <v>5823</v>
      </c>
      <c r="B1979" t="s">
        <v>8516</v>
      </c>
      <c r="C1979" s="1">
        <v>42867</v>
      </c>
      <c r="D1979" s="1">
        <v>42873</v>
      </c>
      <c r="E1979" t="s">
        <v>49</v>
      </c>
      <c r="F1979" t="s">
        <v>7129</v>
      </c>
      <c r="G1979" t="s">
        <v>7130</v>
      </c>
      <c r="H1979" t="s">
        <v>40</v>
      </c>
      <c r="I1979" t="s">
        <v>26</v>
      </c>
      <c r="J1979" t="s">
        <v>126</v>
      </c>
      <c r="K1979" t="s">
        <v>42</v>
      </c>
      <c r="L1979">
        <v>94122</v>
      </c>
      <c r="M1979" t="s">
        <v>43</v>
      </c>
      <c r="N1979" t="s">
        <v>2809</v>
      </c>
      <c r="O1979" t="s">
        <v>31</v>
      </c>
      <c r="P1979" t="s">
        <v>55</v>
      </c>
      <c r="Q1979" t="s">
        <v>2810</v>
      </c>
      <c r="R1979">
        <v>285.48</v>
      </c>
      <c r="S1979">
        <v>5</v>
      </c>
      <c r="T1979">
        <v>0.2</v>
      </c>
      <c r="U1979">
        <v>-10.705500000000001</v>
      </c>
    </row>
    <row r="1980" spans="1:21" x14ac:dyDescent="0.3">
      <c r="A1980">
        <v>1156</v>
      </c>
      <c r="B1980" t="s">
        <v>3329</v>
      </c>
      <c r="C1980" s="1">
        <v>41993</v>
      </c>
      <c r="D1980" s="1">
        <v>41994</v>
      </c>
      <c r="E1980" t="s">
        <v>187</v>
      </c>
      <c r="F1980" t="s">
        <v>3224</v>
      </c>
      <c r="G1980" t="s">
        <v>3225</v>
      </c>
      <c r="H1980" t="s">
        <v>101</v>
      </c>
      <c r="I1980" t="s">
        <v>26</v>
      </c>
      <c r="J1980" t="s">
        <v>3330</v>
      </c>
      <c r="K1980" t="s">
        <v>318</v>
      </c>
      <c r="L1980">
        <v>22801</v>
      </c>
      <c r="M1980" t="s">
        <v>29</v>
      </c>
      <c r="N1980" t="s">
        <v>3333</v>
      </c>
      <c r="O1980" t="s">
        <v>31</v>
      </c>
      <c r="P1980" t="s">
        <v>55</v>
      </c>
      <c r="Q1980" t="s">
        <v>3334</v>
      </c>
      <c r="R1980">
        <v>2244.48</v>
      </c>
      <c r="S1980">
        <v>7</v>
      </c>
      <c r="T1980">
        <v>0</v>
      </c>
      <c r="U1980">
        <v>493.78559999999999</v>
      </c>
    </row>
    <row r="1981" spans="1:21" x14ac:dyDescent="0.3">
      <c r="A1981">
        <v>1158</v>
      </c>
      <c r="B1981" t="s">
        <v>3329</v>
      </c>
      <c r="C1981" s="1">
        <v>41993</v>
      </c>
      <c r="D1981" s="1">
        <v>41994</v>
      </c>
      <c r="E1981" t="s">
        <v>187</v>
      </c>
      <c r="F1981" t="s">
        <v>3224</v>
      </c>
      <c r="G1981" t="s">
        <v>3225</v>
      </c>
      <c r="H1981" t="s">
        <v>101</v>
      </c>
      <c r="I1981" t="s">
        <v>26</v>
      </c>
      <c r="J1981" t="s">
        <v>3330</v>
      </c>
      <c r="K1981" t="s">
        <v>318</v>
      </c>
      <c r="L1981">
        <v>22801</v>
      </c>
      <c r="M1981" t="s">
        <v>29</v>
      </c>
      <c r="N1981" t="s">
        <v>1356</v>
      </c>
      <c r="O1981" t="s">
        <v>31</v>
      </c>
      <c r="P1981" t="s">
        <v>55</v>
      </c>
      <c r="Q1981" t="s">
        <v>1357</v>
      </c>
      <c r="R1981">
        <v>455.1</v>
      </c>
      <c r="S1981">
        <v>2</v>
      </c>
      <c r="T1981">
        <v>0</v>
      </c>
      <c r="U1981">
        <v>100.122</v>
      </c>
    </row>
    <row r="1982" spans="1:21" x14ac:dyDescent="0.3">
      <c r="A1982">
        <v>5751</v>
      </c>
      <c r="B1982" t="s">
        <v>8462</v>
      </c>
      <c r="C1982" s="1">
        <v>41789</v>
      </c>
      <c r="D1982" s="1">
        <v>41795</v>
      </c>
      <c r="E1982" t="s">
        <v>49</v>
      </c>
      <c r="F1982" t="s">
        <v>7953</v>
      </c>
      <c r="G1982" t="s">
        <v>7954</v>
      </c>
      <c r="H1982" t="s">
        <v>25</v>
      </c>
      <c r="I1982" t="s">
        <v>26</v>
      </c>
      <c r="J1982" t="s">
        <v>8463</v>
      </c>
      <c r="K1982" t="s">
        <v>210</v>
      </c>
      <c r="L1982">
        <v>60089</v>
      </c>
      <c r="M1982" t="s">
        <v>104</v>
      </c>
      <c r="N1982" t="s">
        <v>79</v>
      </c>
      <c r="O1982" t="s">
        <v>31</v>
      </c>
      <c r="P1982" t="s">
        <v>55</v>
      </c>
      <c r="Q1982" t="s">
        <v>80</v>
      </c>
      <c r="R1982">
        <v>355.45499999999998</v>
      </c>
      <c r="S1982">
        <v>3</v>
      </c>
      <c r="T1982">
        <v>0.5</v>
      </c>
      <c r="U1982">
        <v>-184.8366</v>
      </c>
    </row>
    <row r="1983" spans="1:21" x14ac:dyDescent="0.3">
      <c r="A1983">
        <v>5704</v>
      </c>
      <c r="B1983" t="s">
        <v>8439</v>
      </c>
      <c r="C1983" s="1">
        <v>41987</v>
      </c>
      <c r="D1983" s="1">
        <v>41994</v>
      </c>
      <c r="E1983" t="s">
        <v>49</v>
      </c>
      <c r="F1983" t="s">
        <v>2374</v>
      </c>
      <c r="G1983" t="s">
        <v>2375</v>
      </c>
      <c r="H1983" t="s">
        <v>25</v>
      </c>
      <c r="I1983" t="s">
        <v>26</v>
      </c>
      <c r="J1983" t="s">
        <v>5186</v>
      </c>
      <c r="K1983" t="s">
        <v>497</v>
      </c>
      <c r="L1983">
        <v>43302</v>
      </c>
      <c r="M1983" t="s">
        <v>147</v>
      </c>
      <c r="N1983" t="s">
        <v>5489</v>
      </c>
      <c r="O1983" t="s">
        <v>31</v>
      </c>
      <c r="P1983" t="s">
        <v>55</v>
      </c>
      <c r="Q1983" t="s">
        <v>5490</v>
      </c>
      <c r="R1983">
        <v>136.53</v>
      </c>
      <c r="S1983">
        <v>1</v>
      </c>
      <c r="T1983">
        <v>0.4</v>
      </c>
      <c r="U1983">
        <v>-52.336500000000001</v>
      </c>
    </row>
    <row r="1984" spans="1:21" x14ac:dyDescent="0.3">
      <c r="A1984">
        <v>5696</v>
      </c>
      <c r="B1984" t="s">
        <v>8434</v>
      </c>
      <c r="C1984" s="1">
        <v>42495</v>
      </c>
      <c r="D1984" s="1">
        <v>42497</v>
      </c>
      <c r="E1984" t="s">
        <v>22</v>
      </c>
      <c r="F1984" t="s">
        <v>7266</v>
      </c>
      <c r="G1984" t="s">
        <v>7267</v>
      </c>
      <c r="H1984" t="s">
        <v>25</v>
      </c>
      <c r="I1984" t="s">
        <v>26</v>
      </c>
      <c r="J1984" t="s">
        <v>126</v>
      </c>
      <c r="K1984" t="s">
        <v>42</v>
      </c>
      <c r="L1984">
        <v>94109</v>
      </c>
      <c r="M1984" t="s">
        <v>43</v>
      </c>
      <c r="N1984" t="s">
        <v>3814</v>
      </c>
      <c r="O1984" t="s">
        <v>31</v>
      </c>
      <c r="P1984" t="s">
        <v>55</v>
      </c>
      <c r="Q1984" t="s">
        <v>3815</v>
      </c>
      <c r="R1984">
        <v>71.087999999999994</v>
      </c>
      <c r="S1984">
        <v>2</v>
      </c>
      <c r="T1984">
        <v>0.2</v>
      </c>
      <c r="U1984">
        <v>-1.7771999999999999</v>
      </c>
    </row>
    <row r="1985" spans="1:21" x14ac:dyDescent="0.3">
      <c r="A1985">
        <v>5659</v>
      </c>
      <c r="B1985" t="s">
        <v>8414</v>
      </c>
      <c r="C1985" s="1">
        <v>42722</v>
      </c>
      <c r="D1985" s="1">
        <v>42725</v>
      </c>
      <c r="E1985" t="s">
        <v>187</v>
      </c>
      <c r="F1985" t="s">
        <v>5011</v>
      </c>
      <c r="G1985" t="s">
        <v>5012</v>
      </c>
      <c r="H1985" t="s">
        <v>101</v>
      </c>
      <c r="I1985" t="s">
        <v>26</v>
      </c>
      <c r="J1985" t="s">
        <v>1980</v>
      </c>
      <c r="K1985" t="s">
        <v>419</v>
      </c>
      <c r="L1985">
        <v>97301</v>
      </c>
      <c r="M1985" t="s">
        <v>43</v>
      </c>
      <c r="N1985" t="s">
        <v>3927</v>
      </c>
      <c r="O1985" t="s">
        <v>31</v>
      </c>
      <c r="P1985" t="s">
        <v>55</v>
      </c>
      <c r="Q1985" t="s">
        <v>3928</v>
      </c>
      <c r="R1985">
        <v>377.45</v>
      </c>
      <c r="S1985">
        <v>5</v>
      </c>
      <c r="T1985">
        <v>0.5</v>
      </c>
      <c r="U1985">
        <v>-264.21499999999997</v>
      </c>
    </row>
    <row r="1986" spans="1:21" x14ac:dyDescent="0.3">
      <c r="A1986">
        <v>5632</v>
      </c>
      <c r="B1986" t="s">
        <v>8392</v>
      </c>
      <c r="C1986" s="1">
        <v>41681</v>
      </c>
      <c r="D1986" s="1">
        <v>41685</v>
      </c>
      <c r="E1986" t="s">
        <v>49</v>
      </c>
      <c r="F1986" t="s">
        <v>1489</v>
      </c>
      <c r="G1986" t="s">
        <v>1490</v>
      </c>
      <c r="H1986" t="s">
        <v>25</v>
      </c>
      <c r="I1986" t="s">
        <v>26</v>
      </c>
      <c r="J1986" t="s">
        <v>4882</v>
      </c>
      <c r="K1986" t="s">
        <v>318</v>
      </c>
      <c r="L1986">
        <v>23320</v>
      </c>
      <c r="M1986" t="s">
        <v>29</v>
      </c>
      <c r="N1986" t="s">
        <v>4034</v>
      </c>
      <c r="O1986" t="s">
        <v>31</v>
      </c>
      <c r="P1986" t="s">
        <v>55</v>
      </c>
      <c r="Q1986" t="s">
        <v>4035</v>
      </c>
      <c r="R1986">
        <v>1256.22</v>
      </c>
      <c r="S1986">
        <v>6</v>
      </c>
      <c r="T1986">
        <v>0</v>
      </c>
      <c r="U1986">
        <v>75.373199999999997</v>
      </c>
    </row>
    <row r="1987" spans="1:21" x14ac:dyDescent="0.3">
      <c r="A1987">
        <v>5630</v>
      </c>
      <c r="B1987" t="s">
        <v>8391</v>
      </c>
      <c r="C1987" s="1">
        <v>42603</v>
      </c>
      <c r="D1987" s="1">
        <v>42605</v>
      </c>
      <c r="E1987" t="s">
        <v>22</v>
      </c>
      <c r="F1987" t="s">
        <v>439</v>
      </c>
      <c r="G1987" t="s">
        <v>440</v>
      </c>
      <c r="H1987" t="s">
        <v>101</v>
      </c>
      <c r="I1987" t="s">
        <v>26</v>
      </c>
      <c r="J1987" t="s">
        <v>145</v>
      </c>
      <c r="K1987" t="s">
        <v>146</v>
      </c>
      <c r="L1987">
        <v>19143</v>
      </c>
      <c r="M1987" t="s">
        <v>147</v>
      </c>
      <c r="N1987" t="s">
        <v>3927</v>
      </c>
      <c r="O1987" t="s">
        <v>31</v>
      </c>
      <c r="P1987" t="s">
        <v>55</v>
      </c>
      <c r="Q1987" t="s">
        <v>3928</v>
      </c>
      <c r="R1987">
        <v>815.29200000000003</v>
      </c>
      <c r="S1987">
        <v>9</v>
      </c>
      <c r="T1987">
        <v>0.4</v>
      </c>
      <c r="U1987">
        <v>-339.70499999999998</v>
      </c>
    </row>
    <row r="1988" spans="1:21" x14ac:dyDescent="0.3">
      <c r="A1988">
        <v>5627</v>
      </c>
      <c r="B1988" t="s">
        <v>8387</v>
      </c>
      <c r="C1988" s="1">
        <v>41911</v>
      </c>
      <c r="D1988" s="1">
        <v>41913</v>
      </c>
      <c r="E1988" t="s">
        <v>22</v>
      </c>
      <c r="F1988" t="s">
        <v>3798</v>
      </c>
      <c r="G1988" t="s">
        <v>3799</v>
      </c>
      <c r="H1988" t="s">
        <v>101</v>
      </c>
      <c r="I1988" t="s">
        <v>26</v>
      </c>
      <c r="J1988" t="s">
        <v>94</v>
      </c>
      <c r="K1988" t="s">
        <v>95</v>
      </c>
      <c r="L1988">
        <v>98115</v>
      </c>
      <c r="M1988" t="s">
        <v>43</v>
      </c>
      <c r="N1988" t="s">
        <v>3812</v>
      </c>
      <c r="O1988" t="s">
        <v>31</v>
      </c>
      <c r="P1988" t="s">
        <v>55</v>
      </c>
      <c r="Q1988" t="s">
        <v>3813</v>
      </c>
      <c r="R1988">
        <v>2348.8200000000002</v>
      </c>
      <c r="S1988">
        <v>9</v>
      </c>
      <c r="T1988">
        <v>0</v>
      </c>
      <c r="U1988">
        <v>399.29939999999999</v>
      </c>
    </row>
    <row r="1989" spans="1:21" x14ac:dyDescent="0.3">
      <c r="A1989">
        <v>5543</v>
      </c>
      <c r="B1989" t="s">
        <v>8322</v>
      </c>
      <c r="C1989" s="1">
        <v>42723</v>
      </c>
      <c r="D1989" s="1">
        <v>42729</v>
      </c>
      <c r="E1989" t="s">
        <v>49</v>
      </c>
      <c r="F1989" t="s">
        <v>219</v>
      </c>
      <c r="G1989" t="s">
        <v>220</v>
      </c>
      <c r="H1989" t="s">
        <v>40</v>
      </c>
      <c r="I1989" t="s">
        <v>26</v>
      </c>
      <c r="J1989" t="s">
        <v>1313</v>
      </c>
      <c r="K1989" t="s">
        <v>309</v>
      </c>
      <c r="L1989">
        <v>85705</v>
      </c>
      <c r="M1989" t="s">
        <v>43</v>
      </c>
      <c r="N1989" t="s">
        <v>8323</v>
      </c>
      <c r="O1989" t="s">
        <v>31</v>
      </c>
      <c r="P1989" t="s">
        <v>55</v>
      </c>
      <c r="Q1989" t="s">
        <v>8324</v>
      </c>
      <c r="R1989">
        <v>455.97</v>
      </c>
      <c r="S1989">
        <v>6</v>
      </c>
      <c r="T1989">
        <v>0.5</v>
      </c>
      <c r="U1989">
        <v>-218.8656</v>
      </c>
    </row>
    <row r="1990" spans="1:21" x14ac:dyDescent="0.3">
      <c r="A1990">
        <v>1246</v>
      </c>
      <c r="B1990" t="s">
        <v>3493</v>
      </c>
      <c r="C1990" s="1">
        <v>41985</v>
      </c>
      <c r="D1990" s="1">
        <v>41987</v>
      </c>
      <c r="E1990" t="s">
        <v>22</v>
      </c>
      <c r="F1990" t="s">
        <v>3494</v>
      </c>
      <c r="G1990" t="s">
        <v>3495</v>
      </c>
      <c r="H1990" t="s">
        <v>25</v>
      </c>
      <c r="I1990" t="s">
        <v>26</v>
      </c>
      <c r="J1990" t="s">
        <v>3496</v>
      </c>
      <c r="K1990" t="s">
        <v>42</v>
      </c>
      <c r="L1990">
        <v>93727</v>
      </c>
      <c r="M1990" t="s">
        <v>43</v>
      </c>
      <c r="N1990" t="s">
        <v>3497</v>
      </c>
      <c r="O1990" t="s">
        <v>31</v>
      </c>
      <c r="P1990" t="s">
        <v>55</v>
      </c>
      <c r="Q1990" t="s">
        <v>3498</v>
      </c>
      <c r="R1990">
        <v>764.68799999999999</v>
      </c>
      <c r="S1990">
        <v>6</v>
      </c>
      <c r="T1990">
        <v>0.2</v>
      </c>
      <c r="U1990">
        <v>95.585999999999999</v>
      </c>
    </row>
    <row r="1991" spans="1:21" x14ac:dyDescent="0.3">
      <c r="A1991">
        <v>1247</v>
      </c>
      <c r="B1991" t="s">
        <v>3493</v>
      </c>
      <c r="C1991" s="1">
        <v>41985</v>
      </c>
      <c r="D1991" s="1">
        <v>41987</v>
      </c>
      <c r="E1991" t="s">
        <v>22</v>
      </c>
      <c r="F1991" t="s">
        <v>3494</v>
      </c>
      <c r="G1991" t="s">
        <v>3495</v>
      </c>
      <c r="H1991" t="s">
        <v>25</v>
      </c>
      <c r="I1991" t="s">
        <v>26</v>
      </c>
      <c r="J1991" t="s">
        <v>3496</v>
      </c>
      <c r="K1991" t="s">
        <v>42</v>
      </c>
      <c r="L1991">
        <v>93727</v>
      </c>
      <c r="M1991" t="s">
        <v>43</v>
      </c>
      <c r="N1991" t="s">
        <v>904</v>
      </c>
      <c r="O1991" t="s">
        <v>31</v>
      </c>
      <c r="P1991" t="s">
        <v>55</v>
      </c>
      <c r="Q1991" t="s">
        <v>905</v>
      </c>
      <c r="R1991">
        <v>3610.848</v>
      </c>
      <c r="S1991">
        <v>12</v>
      </c>
      <c r="T1991">
        <v>0.2</v>
      </c>
      <c r="U1991">
        <v>135.4068</v>
      </c>
    </row>
    <row r="1992" spans="1:21" x14ac:dyDescent="0.3">
      <c r="A1992">
        <v>5460</v>
      </c>
      <c r="B1992" t="s">
        <v>8267</v>
      </c>
      <c r="C1992" s="1">
        <v>42982</v>
      </c>
      <c r="D1992" s="1">
        <v>42984</v>
      </c>
      <c r="E1992" t="s">
        <v>22</v>
      </c>
      <c r="F1992" t="s">
        <v>110</v>
      </c>
      <c r="G1992" t="s">
        <v>111</v>
      </c>
      <c r="H1992" t="s">
        <v>25</v>
      </c>
      <c r="I1992" t="s">
        <v>26</v>
      </c>
      <c r="J1992" t="s">
        <v>126</v>
      </c>
      <c r="K1992" t="s">
        <v>42</v>
      </c>
      <c r="L1992">
        <v>94122</v>
      </c>
      <c r="M1992" t="s">
        <v>43</v>
      </c>
      <c r="N1992" t="s">
        <v>8268</v>
      </c>
      <c r="O1992" t="s">
        <v>31</v>
      </c>
      <c r="P1992" t="s">
        <v>55</v>
      </c>
      <c r="Q1992" t="s">
        <v>8269</v>
      </c>
      <c r="R1992">
        <v>1478.2719999999999</v>
      </c>
      <c r="S1992">
        <v>8</v>
      </c>
      <c r="T1992">
        <v>0.2</v>
      </c>
      <c r="U1992">
        <v>92.391999999999996</v>
      </c>
    </row>
    <row r="1993" spans="1:21" x14ac:dyDescent="0.3">
      <c r="A1993">
        <v>5374</v>
      </c>
      <c r="B1993" t="s">
        <v>8188</v>
      </c>
      <c r="C1993" s="1">
        <v>42301</v>
      </c>
      <c r="D1993" s="1">
        <v>42307</v>
      </c>
      <c r="E1993" t="s">
        <v>49</v>
      </c>
      <c r="F1993" t="s">
        <v>1035</v>
      </c>
      <c r="G1993" t="s">
        <v>1036</v>
      </c>
      <c r="H1993" t="s">
        <v>40</v>
      </c>
      <c r="I1993" t="s">
        <v>26</v>
      </c>
      <c r="J1993" t="s">
        <v>183</v>
      </c>
      <c r="K1993" t="s">
        <v>103</v>
      </c>
      <c r="L1993">
        <v>77041</v>
      </c>
      <c r="M1993" t="s">
        <v>104</v>
      </c>
      <c r="N1993" t="s">
        <v>927</v>
      </c>
      <c r="O1993" t="s">
        <v>31</v>
      </c>
      <c r="P1993" t="s">
        <v>55</v>
      </c>
      <c r="Q1993" t="s">
        <v>928</v>
      </c>
      <c r="R1993">
        <v>347.36099999999999</v>
      </c>
      <c r="S1993">
        <v>7</v>
      </c>
      <c r="T1993">
        <v>0.3</v>
      </c>
      <c r="U1993">
        <v>-69.472200000000001</v>
      </c>
    </row>
    <row r="1994" spans="1:21" x14ac:dyDescent="0.3">
      <c r="A1994">
        <v>5321</v>
      </c>
      <c r="B1994" t="s">
        <v>8149</v>
      </c>
      <c r="C1994" s="1">
        <v>43010</v>
      </c>
      <c r="D1994" s="1">
        <v>43013</v>
      </c>
      <c r="E1994" t="s">
        <v>187</v>
      </c>
      <c r="F1994" t="s">
        <v>5935</v>
      </c>
      <c r="G1994" t="s">
        <v>5936</v>
      </c>
      <c r="H1994" t="s">
        <v>101</v>
      </c>
      <c r="I1994" t="s">
        <v>26</v>
      </c>
      <c r="J1994" t="s">
        <v>5145</v>
      </c>
      <c r="K1994" t="s">
        <v>334</v>
      </c>
      <c r="L1994">
        <v>37918</v>
      </c>
      <c r="M1994" t="s">
        <v>29</v>
      </c>
      <c r="N1994" t="s">
        <v>2322</v>
      </c>
      <c r="O1994" t="s">
        <v>31</v>
      </c>
      <c r="P1994" t="s">
        <v>55</v>
      </c>
      <c r="Q1994" t="s">
        <v>2323</v>
      </c>
      <c r="R1994">
        <v>2314.116</v>
      </c>
      <c r="S1994">
        <v>7</v>
      </c>
      <c r="T1994">
        <v>0.4</v>
      </c>
      <c r="U1994">
        <v>-1002.7836</v>
      </c>
    </row>
    <row r="1995" spans="1:21" x14ac:dyDescent="0.3">
      <c r="A1995">
        <v>5301</v>
      </c>
      <c r="B1995" t="s">
        <v>8137</v>
      </c>
      <c r="C1995" s="1">
        <v>42520</v>
      </c>
      <c r="D1995" s="1">
        <v>42524</v>
      </c>
      <c r="E1995" t="s">
        <v>49</v>
      </c>
      <c r="F1995" t="s">
        <v>6645</v>
      </c>
      <c r="G1995" t="s">
        <v>6646</v>
      </c>
      <c r="H1995" t="s">
        <v>40</v>
      </c>
      <c r="I1995" t="s">
        <v>26</v>
      </c>
      <c r="J1995" t="s">
        <v>317</v>
      </c>
      <c r="K1995" t="s">
        <v>318</v>
      </c>
      <c r="L1995">
        <v>22153</v>
      </c>
      <c r="M1995" t="s">
        <v>29</v>
      </c>
      <c r="N1995" t="s">
        <v>5489</v>
      </c>
      <c r="O1995" t="s">
        <v>31</v>
      </c>
      <c r="P1995" t="s">
        <v>55</v>
      </c>
      <c r="Q1995" t="s">
        <v>5490</v>
      </c>
      <c r="R1995">
        <v>2275.5</v>
      </c>
      <c r="S1995">
        <v>10</v>
      </c>
      <c r="T1995">
        <v>0</v>
      </c>
      <c r="U1995">
        <v>386.83499999999998</v>
      </c>
    </row>
    <row r="1996" spans="1:21" x14ac:dyDescent="0.3">
      <c r="A1996">
        <v>5294</v>
      </c>
      <c r="B1996" t="s">
        <v>8130</v>
      </c>
      <c r="C1996" s="1">
        <v>42364</v>
      </c>
      <c r="D1996" s="1">
        <v>42368</v>
      </c>
      <c r="E1996" t="s">
        <v>49</v>
      </c>
      <c r="F1996" t="s">
        <v>4178</v>
      </c>
      <c r="G1996" t="s">
        <v>4179</v>
      </c>
      <c r="H1996" t="s">
        <v>25</v>
      </c>
      <c r="I1996" t="s">
        <v>26</v>
      </c>
      <c r="J1996" t="s">
        <v>850</v>
      </c>
      <c r="K1996" t="s">
        <v>497</v>
      </c>
      <c r="L1996">
        <v>44256</v>
      </c>
      <c r="M1996" t="s">
        <v>147</v>
      </c>
      <c r="N1996" t="s">
        <v>3280</v>
      </c>
      <c r="O1996" t="s">
        <v>31</v>
      </c>
      <c r="P1996" t="s">
        <v>55</v>
      </c>
      <c r="Q1996" t="s">
        <v>3281</v>
      </c>
      <c r="R1996">
        <v>51.588000000000001</v>
      </c>
      <c r="S1996">
        <v>1</v>
      </c>
      <c r="T1996">
        <v>0.4</v>
      </c>
      <c r="U1996">
        <v>-15.4764</v>
      </c>
    </row>
    <row r="1997" spans="1:21" x14ac:dyDescent="0.3">
      <c r="A1997">
        <v>5273</v>
      </c>
      <c r="B1997" t="s">
        <v>8116</v>
      </c>
      <c r="C1997" s="1">
        <v>42751</v>
      </c>
      <c r="D1997" s="1">
        <v>42751</v>
      </c>
      <c r="E1997" t="s">
        <v>1292</v>
      </c>
      <c r="F1997" t="s">
        <v>6641</v>
      </c>
      <c r="G1997" t="s">
        <v>6642</v>
      </c>
      <c r="H1997" t="s">
        <v>40</v>
      </c>
      <c r="I1997" t="s">
        <v>26</v>
      </c>
      <c r="J1997" t="s">
        <v>41</v>
      </c>
      <c r="K1997" t="s">
        <v>42</v>
      </c>
      <c r="L1997">
        <v>90008</v>
      </c>
      <c r="M1997" t="s">
        <v>43</v>
      </c>
      <c r="N1997" t="s">
        <v>2809</v>
      </c>
      <c r="O1997" t="s">
        <v>31</v>
      </c>
      <c r="P1997" t="s">
        <v>55</v>
      </c>
      <c r="Q1997" t="s">
        <v>2810</v>
      </c>
      <c r="R1997">
        <v>399.67200000000003</v>
      </c>
      <c r="S1997">
        <v>7</v>
      </c>
      <c r="T1997">
        <v>0.2</v>
      </c>
      <c r="U1997">
        <v>-14.9877</v>
      </c>
    </row>
    <row r="1998" spans="1:21" x14ac:dyDescent="0.3">
      <c r="A1998">
        <v>5263</v>
      </c>
      <c r="B1998" t="s">
        <v>8110</v>
      </c>
      <c r="C1998" s="1">
        <v>41889</v>
      </c>
      <c r="D1998" s="1">
        <v>41892</v>
      </c>
      <c r="E1998" t="s">
        <v>187</v>
      </c>
      <c r="F1998" t="s">
        <v>3766</v>
      </c>
      <c r="G1998" t="s">
        <v>3767</v>
      </c>
      <c r="H1998" t="s">
        <v>101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2886</v>
      </c>
      <c r="O1998" t="s">
        <v>31</v>
      </c>
      <c r="P1998" t="s">
        <v>55</v>
      </c>
      <c r="Q1998" t="s">
        <v>2887</v>
      </c>
      <c r="R1998">
        <v>200.79499999999999</v>
      </c>
      <c r="S1998">
        <v>1</v>
      </c>
      <c r="T1998">
        <v>0.3</v>
      </c>
      <c r="U1998">
        <v>-22.948</v>
      </c>
    </row>
    <row r="1999" spans="1:21" x14ac:dyDescent="0.3">
      <c r="A1999">
        <v>5245</v>
      </c>
      <c r="B1999" t="s">
        <v>8094</v>
      </c>
      <c r="C1999" s="1">
        <v>42584</v>
      </c>
      <c r="D1999" s="1">
        <v>42586</v>
      </c>
      <c r="E1999" t="s">
        <v>22</v>
      </c>
      <c r="F1999" t="s">
        <v>2414</v>
      </c>
      <c r="G1999" t="s">
        <v>2415</v>
      </c>
      <c r="H1999" t="s">
        <v>40</v>
      </c>
      <c r="I1999" t="s">
        <v>26</v>
      </c>
      <c r="J1999" t="s">
        <v>41</v>
      </c>
      <c r="K1999" t="s">
        <v>42</v>
      </c>
      <c r="L1999">
        <v>90032</v>
      </c>
      <c r="M1999" t="s">
        <v>43</v>
      </c>
      <c r="N1999" t="s">
        <v>8095</v>
      </c>
      <c r="O1999" t="s">
        <v>31</v>
      </c>
      <c r="P1999" t="s">
        <v>55</v>
      </c>
      <c r="Q1999" t="s">
        <v>8096</v>
      </c>
      <c r="R1999">
        <v>136.464</v>
      </c>
      <c r="S1999">
        <v>2</v>
      </c>
      <c r="T1999">
        <v>0.2</v>
      </c>
      <c r="U1999">
        <v>15.3522</v>
      </c>
    </row>
    <row r="2000" spans="1:21" x14ac:dyDescent="0.3">
      <c r="A2000">
        <v>5235</v>
      </c>
      <c r="B2000" t="s">
        <v>8085</v>
      </c>
      <c r="C2000" s="1">
        <v>42969</v>
      </c>
      <c r="D2000" s="1">
        <v>42970</v>
      </c>
      <c r="E2000" t="s">
        <v>187</v>
      </c>
      <c r="F2000" t="s">
        <v>7588</v>
      </c>
      <c r="G2000" t="s">
        <v>7589</v>
      </c>
      <c r="H2000" t="s">
        <v>25</v>
      </c>
      <c r="I2000" t="s">
        <v>26</v>
      </c>
      <c r="J2000" t="s">
        <v>126</v>
      </c>
      <c r="K2000" t="s">
        <v>42</v>
      </c>
      <c r="L2000">
        <v>94110</v>
      </c>
      <c r="M2000" t="s">
        <v>43</v>
      </c>
      <c r="N2000" t="s">
        <v>509</v>
      </c>
      <c r="O2000" t="s">
        <v>31</v>
      </c>
      <c r="P2000" t="s">
        <v>55</v>
      </c>
      <c r="Q2000" t="s">
        <v>510</v>
      </c>
      <c r="R2000">
        <v>210.00800000000001</v>
      </c>
      <c r="S2000">
        <v>1</v>
      </c>
      <c r="T2000">
        <v>0.2</v>
      </c>
      <c r="U2000">
        <v>2.6251000000000002</v>
      </c>
    </row>
    <row r="2001" spans="1:21" x14ac:dyDescent="0.3">
      <c r="A2001">
        <v>5231</v>
      </c>
      <c r="B2001" t="s">
        <v>8083</v>
      </c>
      <c r="C2001" s="1">
        <v>42813</v>
      </c>
      <c r="D2001" s="1">
        <v>42816</v>
      </c>
      <c r="E2001" t="s">
        <v>22</v>
      </c>
      <c r="F2001" t="s">
        <v>1678</v>
      </c>
      <c r="G2001" t="s">
        <v>1679</v>
      </c>
      <c r="H2001" t="s">
        <v>25</v>
      </c>
      <c r="I2001" t="s">
        <v>26</v>
      </c>
      <c r="J2001" t="s">
        <v>3496</v>
      </c>
      <c r="K2001" t="s">
        <v>42</v>
      </c>
      <c r="L2001">
        <v>93727</v>
      </c>
      <c r="M2001" t="s">
        <v>43</v>
      </c>
      <c r="N2001" t="s">
        <v>2404</v>
      </c>
      <c r="O2001" t="s">
        <v>31</v>
      </c>
      <c r="P2001" t="s">
        <v>55</v>
      </c>
      <c r="Q2001" t="s">
        <v>2405</v>
      </c>
      <c r="R2001">
        <v>697.16</v>
      </c>
      <c r="S2001">
        <v>5</v>
      </c>
      <c r="T2001">
        <v>0.2</v>
      </c>
      <c r="U2001">
        <v>8.7144999999999992</v>
      </c>
    </row>
    <row r="2002" spans="1:21" x14ac:dyDescent="0.3">
      <c r="A2002">
        <v>5125</v>
      </c>
      <c r="B2002" t="s">
        <v>8022</v>
      </c>
      <c r="C2002" s="1">
        <v>41896</v>
      </c>
      <c r="D2002" s="1">
        <v>41896</v>
      </c>
      <c r="E2002" t="s">
        <v>1292</v>
      </c>
      <c r="F2002" t="s">
        <v>6003</v>
      </c>
      <c r="G2002" t="s">
        <v>6004</v>
      </c>
      <c r="H2002" t="s">
        <v>25</v>
      </c>
      <c r="I2002" t="s">
        <v>26</v>
      </c>
      <c r="J2002" t="s">
        <v>265</v>
      </c>
      <c r="K2002" t="s">
        <v>266</v>
      </c>
      <c r="L2002">
        <v>10009</v>
      </c>
      <c r="M2002" t="s">
        <v>147</v>
      </c>
      <c r="N2002" t="s">
        <v>3830</v>
      </c>
      <c r="O2002" t="s">
        <v>31</v>
      </c>
      <c r="P2002" t="s">
        <v>55</v>
      </c>
      <c r="Q2002" t="s">
        <v>3281</v>
      </c>
      <c r="R2002">
        <v>464.29199999999997</v>
      </c>
      <c r="S2002">
        <v>9</v>
      </c>
      <c r="T2002">
        <v>0.4</v>
      </c>
      <c r="U2002">
        <v>-108.3348</v>
      </c>
    </row>
    <row r="2003" spans="1:21" x14ac:dyDescent="0.3">
      <c r="A2003">
        <v>5095</v>
      </c>
      <c r="B2003" t="s">
        <v>8001</v>
      </c>
      <c r="C2003" s="1">
        <v>41979</v>
      </c>
      <c r="D2003" s="1">
        <v>41983</v>
      </c>
      <c r="E2003" t="s">
        <v>49</v>
      </c>
      <c r="F2003" t="s">
        <v>2653</v>
      </c>
      <c r="G2003" t="s">
        <v>2654</v>
      </c>
      <c r="H2003" t="s">
        <v>25</v>
      </c>
      <c r="I2003" t="s">
        <v>26</v>
      </c>
      <c r="J2003" t="s">
        <v>302</v>
      </c>
      <c r="K2003" t="s">
        <v>210</v>
      </c>
      <c r="L2003">
        <v>60610</v>
      </c>
      <c r="M2003" t="s">
        <v>104</v>
      </c>
      <c r="N2003" t="s">
        <v>3280</v>
      </c>
      <c r="O2003" t="s">
        <v>31</v>
      </c>
      <c r="P2003" t="s">
        <v>55</v>
      </c>
      <c r="Q2003" t="s">
        <v>3281</v>
      </c>
      <c r="R2003">
        <v>214.95</v>
      </c>
      <c r="S2003">
        <v>5</v>
      </c>
      <c r="T2003">
        <v>0.5</v>
      </c>
      <c r="U2003">
        <v>-120.372</v>
      </c>
    </row>
    <row r="2004" spans="1:21" x14ac:dyDescent="0.3">
      <c r="A2004">
        <v>5078</v>
      </c>
      <c r="B2004" t="s">
        <v>7985</v>
      </c>
      <c r="C2004" s="1">
        <v>41749</v>
      </c>
      <c r="D2004" s="1">
        <v>41751</v>
      </c>
      <c r="E2004" t="s">
        <v>22</v>
      </c>
      <c r="F2004" t="s">
        <v>2308</v>
      </c>
      <c r="G2004" t="s">
        <v>2309</v>
      </c>
      <c r="H2004" t="s">
        <v>25</v>
      </c>
      <c r="I2004" t="s">
        <v>26</v>
      </c>
      <c r="J2004" t="s">
        <v>183</v>
      </c>
      <c r="K2004" t="s">
        <v>103</v>
      </c>
      <c r="L2004">
        <v>77070</v>
      </c>
      <c r="M2004" t="s">
        <v>104</v>
      </c>
      <c r="N2004" t="s">
        <v>7531</v>
      </c>
      <c r="O2004" t="s">
        <v>31</v>
      </c>
      <c r="P2004" t="s">
        <v>55</v>
      </c>
      <c r="Q2004" t="s">
        <v>7532</v>
      </c>
      <c r="R2004">
        <v>401.59</v>
      </c>
      <c r="S2004">
        <v>2</v>
      </c>
      <c r="T2004">
        <v>0.3</v>
      </c>
      <c r="U2004">
        <v>-131.95099999999999</v>
      </c>
    </row>
    <row r="2005" spans="1:21" x14ac:dyDescent="0.3">
      <c r="A2005">
        <v>5076</v>
      </c>
      <c r="B2005" t="s">
        <v>7985</v>
      </c>
      <c r="C2005" s="1">
        <v>41749</v>
      </c>
      <c r="D2005" s="1">
        <v>41751</v>
      </c>
      <c r="E2005" t="s">
        <v>22</v>
      </c>
      <c r="F2005" t="s">
        <v>2308</v>
      </c>
      <c r="G2005" t="s">
        <v>2309</v>
      </c>
      <c r="H2005" t="s">
        <v>25</v>
      </c>
      <c r="I2005" t="s">
        <v>26</v>
      </c>
      <c r="J2005" t="s">
        <v>183</v>
      </c>
      <c r="K2005" t="s">
        <v>103</v>
      </c>
      <c r="L2005">
        <v>77070</v>
      </c>
      <c r="M2005" t="s">
        <v>104</v>
      </c>
      <c r="N2005" t="s">
        <v>902</v>
      </c>
      <c r="O2005" t="s">
        <v>31</v>
      </c>
      <c r="P2005" t="s">
        <v>55</v>
      </c>
      <c r="Q2005" t="s">
        <v>903</v>
      </c>
      <c r="R2005">
        <v>744.1</v>
      </c>
      <c r="S2005">
        <v>5</v>
      </c>
      <c r="T2005">
        <v>0.3</v>
      </c>
      <c r="U2005">
        <v>-95.67</v>
      </c>
    </row>
    <row r="2006" spans="1:21" x14ac:dyDescent="0.3">
      <c r="A2006">
        <v>1355</v>
      </c>
      <c r="B2006" t="s">
        <v>3736</v>
      </c>
      <c r="C2006" s="1">
        <v>42859</v>
      </c>
      <c r="D2006" s="1">
        <v>42864</v>
      </c>
      <c r="E2006" t="s">
        <v>49</v>
      </c>
      <c r="F2006" t="s">
        <v>2914</v>
      </c>
      <c r="G2006" t="s">
        <v>2915</v>
      </c>
      <c r="H2006" t="s">
        <v>40</v>
      </c>
      <c r="I2006" t="s">
        <v>26</v>
      </c>
      <c r="J2006" t="s">
        <v>126</v>
      </c>
      <c r="K2006" t="s">
        <v>42</v>
      </c>
      <c r="L2006">
        <v>94109</v>
      </c>
      <c r="M2006" t="s">
        <v>43</v>
      </c>
      <c r="N2006" t="s">
        <v>904</v>
      </c>
      <c r="O2006" t="s">
        <v>31</v>
      </c>
      <c r="P2006" t="s">
        <v>55</v>
      </c>
      <c r="Q2006" t="s">
        <v>905</v>
      </c>
      <c r="R2006">
        <v>300.904</v>
      </c>
      <c r="S2006">
        <v>1</v>
      </c>
      <c r="T2006">
        <v>0.2</v>
      </c>
      <c r="U2006">
        <v>11.283899999999999</v>
      </c>
    </row>
    <row r="2007" spans="1:21" x14ac:dyDescent="0.3">
      <c r="A2007">
        <v>5067</v>
      </c>
      <c r="B2007" t="s">
        <v>7980</v>
      </c>
      <c r="C2007" s="1">
        <v>43069</v>
      </c>
      <c r="D2007" s="1">
        <v>43076</v>
      </c>
      <c r="E2007" t="s">
        <v>49</v>
      </c>
      <c r="F2007" t="s">
        <v>5530</v>
      </c>
      <c r="G2007" t="s">
        <v>5531</v>
      </c>
      <c r="H2007" t="s">
        <v>25</v>
      </c>
      <c r="I2007" t="s">
        <v>26</v>
      </c>
      <c r="J2007" t="s">
        <v>2225</v>
      </c>
      <c r="K2007" t="s">
        <v>87</v>
      </c>
      <c r="L2007">
        <v>27217</v>
      </c>
      <c r="M2007" t="s">
        <v>29</v>
      </c>
      <c r="N2007" t="s">
        <v>1605</v>
      </c>
      <c r="O2007" t="s">
        <v>31</v>
      </c>
      <c r="P2007" t="s">
        <v>55</v>
      </c>
      <c r="Q2007" t="s">
        <v>1606</v>
      </c>
      <c r="R2007">
        <v>1781.682</v>
      </c>
      <c r="S2007">
        <v>7</v>
      </c>
      <c r="T2007">
        <v>0.4</v>
      </c>
      <c r="U2007">
        <v>-653.28340000000003</v>
      </c>
    </row>
    <row r="2008" spans="1:21" x14ac:dyDescent="0.3">
      <c r="A2008">
        <v>5039</v>
      </c>
      <c r="B2008" t="s">
        <v>7966</v>
      </c>
      <c r="C2008" s="1">
        <v>42196</v>
      </c>
      <c r="D2008" s="1">
        <v>42197</v>
      </c>
      <c r="E2008" t="s">
        <v>187</v>
      </c>
      <c r="F2008" t="s">
        <v>4010</v>
      </c>
      <c r="G2008" t="s">
        <v>4011</v>
      </c>
      <c r="H2008" t="s">
        <v>40</v>
      </c>
      <c r="I2008" t="s">
        <v>26</v>
      </c>
      <c r="J2008" t="s">
        <v>520</v>
      </c>
      <c r="K2008" t="s">
        <v>244</v>
      </c>
      <c r="L2008">
        <v>19805</v>
      </c>
      <c r="M2008" t="s">
        <v>147</v>
      </c>
      <c r="N2008" t="s">
        <v>2809</v>
      </c>
      <c r="O2008" t="s">
        <v>31</v>
      </c>
      <c r="P2008" t="s">
        <v>55</v>
      </c>
      <c r="Q2008" t="s">
        <v>2810</v>
      </c>
      <c r="R2008">
        <v>199.83600000000001</v>
      </c>
      <c r="S2008">
        <v>4</v>
      </c>
      <c r="T2008">
        <v>0.3</v>
      </c>
      <c r="U2008">
        <v>-37.112400000000001</v>
      </c>
    </row>
    <row r="2009" spans="1:21" x14ac:dyDescent="0.3">
      <c r="A2009">
        <v>5036</v>
      </c>
      <c r="B2009" t="s">
        <v>7964</v>
      </c>
      <c r="C2009" s="1">
        <v>41735</v>
      </c>
      <c r="D2009" s="1">
        <v>41741</v>
      </c>
      <c r="E2009" t="s">
        <v>49</v>
      </c>
      <c r="F2009" t="s">
        <v>5384</v>
      </c>
      <c r="G2009" t="s">
        <v>5385</v>
      </c>
      <c r="H2009" t="s">
        <v>40</v>
      </c>
      <c r="I2009" t="s">
        <v>26</v>
      </c>
      <c r="J2009" t="s">
        <v>94</v>
      </c>
      <c r="K2009" t="s">
        <v>95</v>
      </c>
      <c r="L2009">
        <v>98115</v>
      </c>
      <c r="M2009" t="s">
        <v>43</v>
      </c>
      <c r="N2009" t="s">
        <v>2190</v>
      </c>
      <c r="O2009" t="s">
        <v>31</v>
      </c>
      <c r="P2009" t="s">
        <v>55</v>
      </c>
      <c r="Q2009" t="s">
        <v>2191</v>
      </c>
      <c r="R2009">
        <v>653.54999999999995</v>
      </c>
      <c r="S2009">
        <v>3</v>
      </c>
      <c r="T2009">
        <v>0</v>
      </c>
      <c r="U2009">
        <v>111.1035</v>
      </c>
    </row>
    <row r="2010" spans="1:21" x14ac:dyDescent="0.3">
      <c r="A2010">
        <v>1375</v>
      </c>
      <c r="B2010" t="s">
        <v>3778</v>
      </c>
      <c r="C2010" s="1">
        <v>42261</v>
      </c>
      <c r="D2010" s="1">
        <v>42266</v>
      </c>
      <c r="E2010" t="s">
        <v>49</v>
      </c>
      <c r="F2010" t="s">
        <v>2056</v>
      </c>
      <c r="G2010" t="s">
        <v>2057</v>
      </c>
      <c r="H2010" t="s">
        <v>25</v>
      </c>
      <c r="I2010" t="s">
        <v>26</v>
      </c>
      <c r="J2010" t="s">
        <v>3779</v>
      </c>
      <c r="K2010" t="s">
        <v>120</v>
      </c>
      <c r="L2010">
        <v>84604</v>
      </c>
      <c r="M2010" t="s">
        <v>43</v>
      </c>
      <c r="N2010" t="s">
        <v>3780</v>
      </c>
      <c r="O2010" t="s">
        <v>31</v>
      </c>
      <c r="P2010" t="s">
        <v>55</v>
      </c>
      <c r="Q2010" t="s">
        <v>3781</v>
      </c>
      <c r="R2010">
        <v>912.75</v>
      </c>
      <c r="S2010">
        <v>5</v>
      </c>
      <c r="T2010">
        <v>0</v>
      </c>
      <c r="U2010">
        <v>118.6575</v>
      </c>
    </row>
    <row r="2011" spans="1:21" x14ac:dyDescent="0.3">
      <c r="A2011">
        <v>4927</v>
      </c>
      <c r="B2011" t="s">
        <v>7876</v>
      </c>
      <c r="C2011" s="1">
        <v>43027</v>
      </c>
      <c r="D2011" s="1">
        <v>43031</v>
      </c>
      <c r="E2011" t="s">
        <v>49</v>
      </c>
      <c r="F2011" t="s">
        <v>3094</v>
      </c>
      <c r="G2011" t="s">
        <v>3095</v>
      </c>
      <c r="H2011" t="s">
        <v>25</v>
      </c>
      <c r="I2011" t="s">
        <v>26</v>
      </c>
      <c r="J2011" t="s">
        <v>302</v>
      </c>
      <c r="K2011" t="s">
        <v>210</v>
      </c>
      <c r="L2011">
        <v>60623</v>
      </c>
      <c r="M2011" t="s">
        <v>104</v>
      </c>
      <c r="N2011" t="s">
        <v>3780</v>
      </c>
      <c r="O2011" t="s">
        <v>31</v>
      </c>
      <c r="P2011" t="s">
        <v>55</v>
      </c>
      <c r="Q2011" t="s">
        <v>3781</v>
      </c>
      <c r="R2011">
        <v>91.275000000000006</v>
      </c>
      <c r="S2011">
        <v>1</v>
      </c>
      <c r="T2011">
        <v>0.5</v>
      </c>
      <c r="U2011">
        <v>-67.543499999999995</v>
      </c>
    </row>
    <row r="2012" spans="1:21" x14ac:dyDescent="0.3">
      <c r="A2012">
        <v>1395</v>
      </c>
      <c r="B2012" t="s">
        <v>3811</v>
      </c>
      <c r="C2012" s="1">
        <v>43017</v>
      </c>
      <c r="D2012" s="1">
        <v>43022</v>
      </c>
      <c r="E2012" t="s">
        <v>49</v>
      </c>
      <c r="F2012" t="s">
        <v>2637</v>
      </c>
      <c r="G2012" t="s">
        <v>2638</v>
      </c>
      <c r="H2012" t="s">
        <v>40</v>
      </c>
      <c r="I2012" t="s">
        <v>26</v>
      </c>
      <c r="J2012" t="s">
        <v>455</v>
      </c>
      <c r="K2012" t="s">
        <v>210</v>
      </c>
      <c r="L2012">
        <v>60505</v>
      </c>
      <c r="M2012" t="s">
        <v>104</v>
      </c>
      <c r="N2012" t="s">
        <v>3812</v>
      </c>
      <c r="O2012" t="s">
        <v>31</v>
      </c>
      <c r="P2012" t="s">
        <v>55</v>
      </c>
      <c r="Q2012" t="s">
        <v>3813</v>
      </c>
      <c r="R2012">
        <v>652.45000000000005</v>
      </c>
      <c r="S2012">
        <v>5</v>
      </c>
      <c r="T2012">
        <v>0.5</v>
      </c>
      <c r="U2012">
        <v>-430.61700000000002</v>
      </c>
    </row>
    <row r="2013" spans="1:21" x14ac:dyDescent="0.3">
      <c r="A2013">
        <v>1396</v>
      </c>
      <c r="B2013" t="s">
        <v>3811</v>
      </c>
      <c r="C2013" s="1">
        <v>43017</v>
      </c>
      <c r="D2013" s="1">
        <v>43022</v>
      </c>
      <c r="E2013" t="s">
        <v>49</v>
      </c>
      <c r="F2013" t="s">
        <v>2637</v>
      </c>
      <c r="G2013" t="s">
        <v>2638</v>
      </c>
      <c r="H2013" t="s">
        <v>40</v>
      </c>
      <c r="I2013" t="s">
        <v>26</v>
      </c>
      <c r="J2013" t="s">
        <v>455</v>
      </c>
      <c r="K2013" t="s">
        <v>210</v>
      </c>
      <c r="L2013">
        <v>60505</v>
      </c>
      <c r="M2013" t="s">
        <v>104</v>
      </c>
      <c r="N2013" t="s">
        <v>3814</v>
      </c>
      <c r="O2013" t="s">
        <v>31</v>
      </c>
      <c r="P2013" t="s">
        <v>55</v>
      </c>
      <c r="Q2013" t="s">
        <v>3815</v>
      </c>
      <c r="R2013">
        <v>66.644999999999996</v>
      </c>
      <c r="S2013">
        <v>3</v>
      </c>
      <c r="T2013">
        <v>0.5</v>
      </c>
      <c r="U2013">
        <v>-42.652799999999999</v>
      </c>
    </row>
    <row r="2014" spans="1:21" x14ac:dyDescent="0.3">
      <c r="A2014">
        <v>1403</v>
      </c>
      <c r="B2014" t="s">
        <v>3824</v>
      </c>
      <c r="C2014" s="1">
        <v>42479</v>
      </c>
      <c r="D2014" s="1">
        <v>42485</v>
      </c>
      <c r="E2014" t="s">
        <v>49</v>
      </c>
      <c r="F2014" t="s">
        <v>394</v>
      </c>
      <c r="G2014" t="s">
        <v>395</v>
      </c>
      <c r="H2014" t="s">
        <v>101</v>
      </c>
      <c r="I2014" t="s">
        <v>26</v>
      </c>
      <c r="J2014" t="s">
        <v>496</v>
      </c>
      <c r="K2014" t="s">
        <v>497</v>
      </c>
      <c r="L2014">
        <v>43229</v>
      </c>
      <c r="M2014" t="s">
        <v>147</v>
      </c>
      <c r="N2014" t="s">
        <v>3825</v>
      </c>
      <c r="O2014" t="s">
        <v>31</v>
      </c>
      <c r="P2014" t="s">
        <v>55</v>
      </c>
      <c r="Q2014" t="s">
        <v>3826</v>
      </c>
      <c r="R2014">
        <v>205.17599999999999</v>
      </c>
      <c r="S2014">
        <v>2</v>
      </c>
      <c r="T2014">
        <v>0.4</v>
      </c>
      <c r="U2014">
        <v>-58.133200000000002</v>
      </c>
    </row>
    <row r="2015" spans="1:21" x14ac:dyDescent="0.3">
      <c r="A2015">
        <v>1406</v>
      </c>
      <c r="B2015" t="s">
        <v>3829</v>
      </c>
      <c r="C2015" s="1">
        <v>41735</v>
      </c>
      <c r="D2015" s="1">
        <v>41737</v>
      </c>
      <c r="E2015" t="s">
        <v>187</v>
      </c>
      <c r="F2015" t="s">
        <v>1501</v>
      </c>
      <c r="G2015" t="s">
        <v>1502</v>
      </c>
      <c r="H2015" t="s">
        <v>101</v>
      </c>
      <c r="I2015" t="s">
        <v>26</v>
      </c>
      <c r="J2015" t="s">
        <v>145</v>
      </c>
      <c r="K2015" t="s">
        <v>146</v>
      </c>
      <c r="L2015">
        <v>19143</v>
      </c>
      <c r="M2015" t="s">
        <v>147</v>
      </c>
      <c r="N2015" t="s">
        <v>3830</v>
      </c>
      <c r="O2015" t="s">
        <v>31</v>
      </c>
      <c r="P2015" t="s">
        <v>55</v>
      </c>
      <c r="Q2015" t="s">
        <v>3281</v>
      </c>
      <c r="R2015">
        <v>154.76400000000001</v>
      </c>
      <c r="S2015">
        <v>3</v>
      </c>
      <c r="T2015">
        <v>0.4</v>
      </c>
      <c r="U2015">
        <v>-36.111600000000003</v>
      </c>
    </row>
    <row r="2016" spans="1:21" x14ac:dyDescent="0.3">
      <c r="A2016">
        <v>1410</v>
      </c>
      <c r="B2016" t="s">
        <v>3834</v>
      </c>
      <c r="C2016" s="1">
        <v>42638</v>
      </c>
      <c r="D2016" s="1">
        <v>42643</v>
      </c>
      <c r="E2016" t="s">
        <v>49</v>
      </c>
      <c r="F2016" t="s">
        <v>3835</v>
      </c>
      <c r="G2016" t="s">
        <v>3836</v>
      </c>
      <c r="H2016" t="s">
        <v>25</v>
      </c>
      <c r="I2016" t="s">
        <v>26</v>
      </c>
      <c r="J2016" t="s">
        <v>543</v>
      </c>
      <c r="K2016" t="s">
        <v>309</v>
      </c>
      <c r="L2016">
        <v>85023</v>
      </c>
      <c r="M2016" t="s">
        <v>43</v>
      </c>
      <c r="N2016" t="s">
        <v>2881</v>
      </c>
      <c r="O2016" t="s">
        <v>31</v>
      </c>
      <c r="P2016" t="s">
        <v>55</v>
      </c>
      <c r="Q2016" t="s">
        <v>2882</v>
      </c>
      <c r="R2016">
        <v>393.16500000000002</v>
      </c>
      <c r="S2016">
        <v>3</v>
      </c>
      <c r="T2016">
        <v>0.5</v>
      </c>
      <c r="U2016">
        <v>-204.44579999999999</v>
      </c>
    </row>
    <row r="2017" spans="1:21" x14ac:dyDescent="0.3">
      <c r="A2017">
        <v>4791</v>
      </c>
      <c r="B2017" t="s">
        <v>7781</v>
      </c>
      <c r="C2017" s="1">
        <v>42349</v>
      </c>
      <c r="D2017" s="1">
        <v>42354</v>
      </c>
      <c r="E2017" t="s">
        <v>49</v>
      </c>
      <c r="F2017" t="s">
        <v>92</v>
      </c>
      <c r="G2017" t="s">
        <v>93</v>
      </c>
      <c r="H2017" t="s">
        <v>25</v>
      </c>
      <c r="I2017" t="s">
        <v>26</v>
      </c>
      <c r="J2017" t="s">
        <v>1083</v>
      </c>
      <c r="K2017" t="s">
        <v>456</v>
      </c>
      <c r="L2017">
        <v>80906</v>
      </c>
      <c r="M2017" t="s">
        <v>43</v>
      </c>
      <c r="N2017" t="s">
        <v>5511</v>
      </c>
      <c r="O2017" t="s">
        <v>31</v>
      </c>
      <c r="P2017" t="s">
        <v>55</v>
      </c>
      <c r="Q2017" t="s">
        <v>5512</v>
      </c>
      <c r="R2017">
        <v>364.95</v>
      </c>
      <c r="S2017">
        <v>5</v>
      </c>
      <c r="T2017">
        <v>0.5</v>
      </c>
      <c r="U2017">
        <v>-248.166</v>
      </c>
    </row>
    <row r="2018" spans="1:21" x14ac:dyDescent="0.3">
      <c r="A2018">
        <v>4740</v>
      </c>
      <c r="B2018" t="s">
        <v>7740</v>
      </c>
      <c r="C2018" s="1">
        <v>42053</v>
      </c>
      <c r="D2018" s="1">
        <v>42059</v>
      </c>
      <c r="E2018" t="s">
        <v>49</v>
      </c>
      <c r="F2018" t="s">
        <v>1303</v>
      </c>
      <c r="G2018" t="s">
        <v>1304</v>
      </c>
      <c r="H2018" t="s">
        <v>25</v>
      </c>
      <c r="I2018" t="s">
        <v>26</v>
      </c>
      <c r="J2018" t="s">
        <v>1175</v>
      </c>
      <c r="K2018" t="s">
        <v>42</v>
      </c>
      <c r="L2018">
        <v>90805</v>
      </c>
      <c r="M2018" t="s">
        <v>43</v>
      </c>
      <c r="N2018" t="s">
        <v>3814</v>
      </c>
      <c r="O2018" t="s">
        <v>31</v>
      </c>
      <c r="P2018" t="s">
        <v>55</v>
      </c>
      <c r="Q2018" t="s">
        <v>3815</v>
      </c>
      <c r="R2018">
        <v>35.543999999999997</v>
      </c>
      <c r="S2018">
        <v>1</v>
      </c>
      <c r="T2018">
        <v>0.2</v>
      </c>
      <c r="U2018">
        <v>-0.88859999999999995</v>
      </c>
    </row>
    <row r="2019" spans="1:21" x14ac:dyDescent="0.3">
      <c r="A2019">
        <v>4722</v>
      </c>
      <c r="B2019" t="s">
        <v>7725</v>
      </c>
      <c r="C2019" s="1">
        <v>41797</v>
      </c>
      <c r="D2019" s="1">
        <v>41801</v>
      </c>
      <c r="E2019" t="s">
        <v>22</v>
      </c>
      <c r="F2019" t="s">
        <v>7726</v>
      </c>
      <c r="G2019" t="s">
        <v>7727</v>
      </c>
      <c r="H2019" t="s">
        <v>25</v>
      </c>
      <c r="I2019" t="s">
        <v>26</v>
      </c>
      <c r="J2019" t="s">
        <v>455</v>
      </c>
      <c r="K2019" t="s">
        <v>210</v>
      </c>
      <c r="L2019">
        <v>60505</v>
      </c>
      <c r="M2019" t="s">
        <v>104</v>
      </c>
      <c r="N2019" t="s">
        <v>1440</v>
      </c>
      <c r="O2019" t="s">
        <v>31</v>
      </c>
      <c r="P2019" t="s">
        <v>55</v>
      </c>
      <c r="Q2019" t="s">
        <v>1441</v>
      </c>
      <c r="R2019">
        <v>268.935</v>
      </c>
      <c r="S2019">
        <v>3</v>
      </c>
      <c r="T2019">
        <v>0.5</v>
      </c>
      <c r="U2019">
        <v>-209.76929999999999</v>
      </c>
    </row>
    <row r="2020" spans="1:21" x14ac:dyDescent="0.3">
      <c r="A2020">
        <v>4717</v>
      </c>
      <c r="B2020" t="s">
        <v>7719</v>
      </c>
      <c r="C2020" s="1">
        <v>43072</v>
      </c>
      <c r="D2020" s="1">
        <v>43076</v>
      </c>
      <c r="E2020" t="s">
        <v>22</v>
      </c>
      <c r="F2020" t="s">
        <v>3999</v>
      </c>
      <c r="G2020" t="s">
        <v>4000</v>
      </c>
      <c r="H2020" t="s">
        <v>101</v>
      </c>
      <c r="I2020" t="s">
        <v>26</v>
      </c>
      <c r="J2020" t="s">
        <v>94</v>
      </c>
      <c r="K2020" t="s">
        <v>95</v>
      </c>
      <c r="L2020">
        <v>98115</v>
      </c>
      <c r="M2020" t="s">
        <v>43</v>
      </c>
      <c r="N2020" t="s">
        <v>3812</v>
      </c>
      <c r="O2020" t="s">
        <v>31</v>
      </c>
      <c r="P2020" t="s">
        <v>55</v>
      </c>
      <c r="Q2020" t="s">
        <v>3813</v>
      </c>
      <c r="R2020">
        <v>521.96</v>
      </c>
      <c r="S2020">
        <v>2</v>
      </c>
      <c r="T2020">
        <v>0</v>
      </c>
      <c r="U2020">
        <v>88.733199999999997</v>
      </c>
    </row>
    <row r="2021" spans="1:21" x14ac:dyDescent="0.3">
      <c r="A2021">
        <v>4684</v>
      </c>
      <c r="B2021" t="s">
        <v>7703</v>
      </c>
      <c r="C2021" s="1">
        <v>42611</v>
      </c>
      <c r="D2021" s="1">
        <v>42616</v>
      </c>
      <c r="E2021" t="s">
        <v>49</v>
      </c>
      <c r="F2021" t="s">
        <v>2766</v>
      </c>
      <c r="G2021" t="s">
        <v>2767</v>
      </c>
      <c r="H2021" t="s">
        <v>40</v>
      </c>
      <c r="I2021" t="s">
        <v>26</v>
      </c>
      <c r="J2021" t="s">
        <v>145</v>
      </c>
      <c r="K2021" t="s">
        <v>146</v>
      </c>
      <c r="L2021">
        <v>19120</v>
      </c>
      <c r="M2021" t="s">
        <v>147</v>
      </c>
      <c r="N2021" t="s">
        <v>6569</v>
      </c>
      <c r="O2021" t="s">
        <v>31</v>
      </c>
      <c r="P2021" t="s">
        <v>55</v>
      </c>
      <c r="Q2021" t="s">
        <v>6570</v>
      </c>
      <c r="R2021">
        <v>241.92</v>
      </c>
      <c r="S2021">
        <v>4</v>
      </c>
      <c r="T2021">
        <v>0.4</v>
      </c>
      <c r="U2021">
        <v>-56.448</v>
      </c>
    </row>
    <row r="2022" spans="1:21" x14ac:dyDescent="0.3">
      <c r="A2022">
        <v>1457</v>
      </c>
      <c r="B2022" t="s">
        <v>3922</v>
      </c>
      <c r="C2022" s="1">
        <v>42898</v>
      </c>
      <c r="D2022" s="1">
        <v>42905</v>
      </c>
      <c r="E2022" t="s">
        <v>49</v>
      </c>
      <c r="F2022" t="s">
        <v>3923</v>
      </c>
      <c r="G2022" t="s">
        <v>3924</v>
      </c>
      <c r="H2022" t="s">
        <v>101</v>
      </c>
      <c r="I2022" t="s">
        <v>26</v>
      </c>
      <c r="J2022" t="s">
        <v>496</v>
      </c>
      <c r="K2022" t="s">
        <v>1274</v>
      </c>
      <c r="L2022">
        <v>31907</v>
      </c>
      <c r="M2022" t="s">
        <v>29</v>
      </c>
      <c r="N2022" t="s">
        <v>3927</v>
      </c>
      <c r="O2022" t="s">
        <v>31</v>
      </c>
      <c r="P2022" t="s">
        <v>55</v>
      </c>
      <c r="Q2022" t="s">
        <v>3928</v>
      </c>
      <c r="R2022">
        <v>452.94</v>
      </c>
      <c r="S2022">
        <v>3</v>
      </c>
      <c r="T2022">
        <v>0</v>
      </c>
      <c r="U2022">
        <v>67.941000000000003</v>
      </c>
    </row>
    <row r="2023" spans="1:21" x14ac:dyDescent="0.3">
      <c r="A2023">
        <v>1462</v>
      </c>
      <c r="B2023" t="s">
        <v>3941</v>
      </c>
      <c r="C2023" s="1">
        <v>42440</v>
      </c>
      <c r="D2023" s="1">
        <v>42444</v>
      </c>
      <c r="E2023" t="s">
        <v>49</v>
      </c>
      <c r="F2023" t="s">
        <v>3942</v>
      </c>
      <c r="G2023" t="s">
        <v>3943</v>
      </c>
      <c r="H2023" t="s">
        <v>25</v>
      </c>
      <c r="I2023" t="s">
        <v>26</v>
      </c>
      <c r="J2023" t="s">
        <v>3944</v>
      </c>
      <c r="K2023" t="s">
        <v>789</v>
      </c>
      <c r="L2023">
        <v>8360</v>
      </c>
      <c r="M2023" t="s">
        <v>147</v>
      </c>
      <c r="N2023" t="s">
        <v>2404</v>
      </c>
      <c r="O2023" t="s">
        <v>31</v>
      </c>
      <c r="P2023" t="s">
        <v>55</v>
      </c>
      <c r="Q2023" t="s">
        <v>2405</v>
      </c>
      <c r="R2023">
        <v>244.006</v>
      </c>
      <c r="S2023">
        <v>2</v>
      </c>
      <c r="T2023">
        <v>0.3</v>
      </c>
      <c r="U2023">
        <v>-31.372199999999999</v>
      </c>
    </row>
    <row r="2024" spans="1:21" x14ac:dyDescent="0.3">
      <c r="A2024">
        <v>4595</v>
      </c>
      <c r="B2024" t="s">
        <v>7640</v>
      </c>
      <c r="C2024" s="1">
        <v>42730</v>
      </c>
      <c r="D2024" s="1">
        <v>42735</v>
      </c>
      <c r="E2024" t="s">
        <v>49</v>
      </c>
      <c r="F2024" t="s">
        <v>2520</v>
      </c>
      <c r="G2024" t="s">
        <v>2521</v>
      </c>
      <c r="H2024" t="s">
        <v>40</v>
      </c>
      <c r="I2024" t="s">
        <v>26</v>
      </c>
      <c r="J2024" t="s">
        <v>41</v>
      </c>
      <c r="K2024" t="s">
        <v>42</v>
      </c>
      <c r="L2024">
        <v>90004</v>
      </c>
      <c r="M2024" t="s">
        <v>43</v>
      </c>
      <c r="N2024" t="s">
        <v>904</v>
      </c>
      <c r="O2024" t="s">
        <v>31</v>
      </c>
      <c r="P2024" t="s">
        <v>55</v>
      </c>
      <c r="Q2024" t="s">
        <v>905</v>
      </c>
      <c r="R2024">
        <v>902.71199999999999</v>
      </c>
      <c r="S2024">
        <v>3</v>
      </c>
      <c r="T2024">
        <v>0.2</v>
      </c>
      <c r="U2024">
        <v>33.851700000000001</v>
      </c>
    </row>
    <row r="2025" spans="1:21" x14ac:dyDescent="0.3">
      <c r="A2025">
        <v>4552</v>
      </c>
      <c r="B2025" t="s">
        <v>7596</v>
      </c>
      <c r="C2025" s="1">
        <v>41833</v>
      </c>
      <c r="D2025" s="1">
        <v>41837</v>
      </c>
      <c r="E2025" t="s">
        <v>49</v>
      </c>
      <c r="F2025" t="s">
        <v>1179</v>
      </c>
      <c r="G2025" t="s">
        <v>1180</v>
      </c>
      <c r="H2025" t="s">
        <v>40</v>
      </c>
      <c r="I2025" t="s">
        <v>26</v>
      </c>
      <c r="J2025" t="s">
        <v>41</v>
      </c>
      <c r="K2025" t="s">
        <v>42</v>
      </c>
      <c r="L2025">
        <v>90049</v>
      </c>
      <c r="M2025" t="s">
        <v>43</v>
      </c>
      <c r="N2025" t="s">
        <v>4865</v>
      </c>
      <c r="O2025" t="s">
        <v>31</v>
      </c>
      <c r="P2025" t="s">
        <v>55</v>
      </c>
      <c r="Q2025" t="s">
        <v>4866</v>
      </c>
      <c r="R2025">
        <v>351.21600000000001</v>
      </c>
      <c r="S2025">
        <v>3</v>
      </c>
      <c r="T2025">
        <v>0.2</v>
      </c>
      <c r="U2025">
        <v>4.3902000000000001</v>
      </c>
    </row>
    <row r="2026" spans="1:21" x14ac:dyDescent="0.3">
      <c r="A2026">
        <v>4541</v>
      </c>
      <c r="B2026" t="s">
        <v>7585</v>
      </c>
      <c r="C2026" s="1">
        <v>42062</v>
      </c>
      <c r="D2026" s="1">
        <v>42065</v>
      </c>
      <c r="E2026" t="s">
        <v>49</v>
      </c>
      <c r="F2026" t="s">
        <v>219</v>
      </c>
      <c r="G2026" t="s">
        <v>220</v>
      </c>
      <c r="H2026" t="s">
        <v>40</v>
      </c>
      <c r="I2026" t="s">
        <v>26</v>
      </c>
      <c r="J2026" t="s">
        <v>3585</v>
      </c>
      <c r="K2026" t="s">
        <v>1402</v>
      </c>
      <c r="L2026">
        <v>2908</v>
      </c>
      <c r="M2026" t="s">
        <v>147</v>
      </c>
      <c r="N2026" t="s">
        <v>6569</v>
      </c>
      <c r="O2026" t="s">
        <v>31</v>
      </c>
      <c r="P2026" t="s">
        <v>55</v>
      </c>
      <c r="Q2026" t="s">
        <v>6570</v>
      </c>
      <c r="R2026">
        <v>493.92</v>
      </c>
      <c r="S2026">
        <v>7</v>
      </c>
      <c r="T2026">
        <v>0.3</v>
      </c>
      <c r="U2026">
        <v>-28.224</v>
      </c>
    </row>
    <row r="2027" spans="1:21" x14ac:dyDescent="0.3">
      <c r="A2027">
        <v>4510</v>
      </c>
      <c r="B2027" t="s">
        <v>7556</v>
      </c>
      <c r="C2027" s="1">
        <v>42878</v>
      </c>
      <c r="D2027" s="1">
        <v>42884</v>
      </c>
      <c r="E2027" t="s">
        <v>49</v>
      </c>
      <c r="F2027" t="s">
        <v>7557</v>
      </c>
      <c r="G2027" t="s">
        <v>7558</v>
      </c>
      <c r="H2027" t="s">
        <v>25</v>
      </c>
      <c r="I2027" t="s">
        <v>26</v>
      </c>
      <c r="J2027" t="s">
        <v>41</v>
      </c>
      <c r="K2027" t="s">
        <v>42</v>
      </c>
      <c r="L2027">
        <v>90036</v>
      </c>
      <c r="M2027" t="s">
        <v>43</v>
      </c>
      <c r="N2027" t="s">
        <v>2809</v>
      </c>
      <c r="O2027" t="s">
        <v>31</v>
      </c>
      <c r="P2027" t="s">
        <v>55</v>
      </c>
      <c r="Q2027" t="s">
        <v>2810</v>
      </c>
      <c r="R2027">
        <v>171.28800000000001</v>
      </c>
      <c r="S2027">
        <v>3</v>
      </c>
      <c r="T2027">
        <v>0.2</v>
      </c>
      <c r="U2027">
        <v>-6.4233000000000002</v>
      </c>
    </row>
    <row r="2028" spans="1:21" x14ac:dyDescent="0.3">
      <c r="A2028">
        <v>4491</v>
      </c>
      <c r="B2028" t="s">
        <v>7544</v>
      </c>
      <c r="C2028" s="1">
        <v>42961</v>
      </c>
      <c r="D2028" s="1">
        <v>42968</v>
      </c>
      <c r="E2028" t="s">
        <v>49</v>
      </c>
      <c r="F2028" t="s">
        <v>464</v>
      </c>
      <c r="G2028" t="s">
        <v>465</v>
      </c>
      <c r="H2028" t="s">
        <v>25</v>
      </c>
      <c r="I2028" t="s">
        <v>26</v>
      </c>
      <c r="J2028" t="s">
        <v>41</v>
      </c>
      <c r="K2028" t="s">
        <v>42</v>
      </c>
      <c r="L2028">
        <v>90032</v>
      </c>
      <c r="M2028" t="s">
        <v>43</v>
      </c>
      <c r="N2028" t="s">
        <v>2404</v>
      </c>
      <c r="O2028" t="s">
        <v>31</v>
      </c>
      <c r="P2028" t="s">
        <v>55</v>
      </c>
      <c r="Q2028" t="s">
        <v>2405</v>
      </c>
      <c r="R2028">
        <v>418.29599999999999</v>
      </c>
      <c r="S2028">
        <v>3</v>
      </c>
      <c r="T2028">
        <v>0.2</v>
      </c>
      <c r="U2028">
        <v>5.2286999999999999</v>
      </c>
    </row>
    <row r="2029" spans="1:21" x14ac:dyDescent="0.3">
      <c r="A2029">
        <v>4479</v>
      </c>
      <c r="B2029" t="s">
        <v>7533</v>
      </c>
      <c r="C2029" s="1">
        <v>43030</v>
      </c>
      <c r="D2029" s="1">
        <v>43030</v>
      </c>
      <c r="E2029" t="s">
        <v>1292</v>
      </c>
      <c r="F2029" t="s">
        <v>3154</v>
      </c>
      <c r="G2029" t="s">
        <v>3155</v>
      </c>
      <c r="H2029" t="s">
        <v>25</v>
      </c>
      <c r="I2029" t="s">
        <v>26</v>
      </c>
      <c r="J2029" t="s">
        <v>7534</v>
      </c>
      <c r="K2029" t="s">
        <v>649</v>
      </c>
      <c r="L2029">
        <v>73505</v>
      </c>
      <c r="M2029" t="s">
        <v>104</v>
      </c>
      <c r="N2029" t="s">
        <v>884</v>
      </c>
      <c r="O2029" t="s">
        <v>31</v>
      </c>
      <c r="P2029" t="s">
        <v>55</v>
      </c>
      <c r="Q2029" t="s">
        <v>885</v>
      </c>
      <c r="R2029">
        <v>248.98</v>
      </c>
      <c r="S2029">
        <v>2</v>
      </c>
      <c r="T2029">
        <v>0</v>
      </c>
      <c r="U2029">
        <v>54.775599999999997</v>
      </c>
    </row>
    <row r="2030" spans="1:21" x14ac:dyDescent="0.3">
      <c r="A2030">
        <v>1506</v>
      </c>
      <c r="B2030" t="s">
        <v>4031</v>
      </c>
      <c r="C2030" s="1">
        <v>42217</v>
      </c>
      <c r="D2030" s="1">
        <v>42223</v>
      </c>
      <c r="E2030" t="s">
        <v>49</v>
      </c>
      <c r="F2030" t="s">
        <v>4032</v>
      </c>
      <c r="G2030" t="s">
        <v>4033</v>
      </c>
      <c r="H2030" t="s">
        <v>101</v>
      </c>
      <c r="I2030" t="s">
        <v>26</v>
      </c>
      <c r="J2030" t="s">
        <v>41</v>
      </c>
      <c r="K2030" t="s">
        <v>42</v>
      </c>
      <c r="L2030">
        <v>90004</v>
      </c>
      <c r="M2030" t="s">
        <v>43</v>
      </c>
      <c r="N2030" t="s">
        <v>4034</v>
      </c>
      <c r="O2030" t="s">
        <v>31</v>
      </c>
      <c r="P2030" t="s">
        <v>55</v>
      </c>
      <c r="Q2030" t="s">
        <v>4035</v>
      </c>
      <c r="R2030">
        <v>1004.976</v>
      </c>
      <c r="S2030">
        <v>6</v>
      </c>
      <c r="T2030">
        <v>0.2</v>
      </c>
      <c r="U2030">
        <v>-175.8708</v>
      </c>
    </row>
    <row r="2031" spans="1:21" x14ac:dyDescent="0.3">
      <c r="A2031">
        <v>4474</v>
      </c>
      <c r="B2031" t="s">
        <v>7529</v>
      </c>
      <c r="C2031" s="1">
        <v>43007</v>
      </c>
      <c r="D2031" s="1">
        <v>43007</v>
      </c>
      <c r="E2031" t="s">
        <v>1292</v>
      </c>
      <c r="F2031" t="s">
        <v>604</v>
      </c>
      <c r="G2031" t="s">
        <v>605</v>
      </c>
      <c r="H2031" t="s">
        <v>101</v>
      </c>
      <c r="I2031" t="s">
        <v>26</v>
      </c>
      <c r="J2031" t="s">
        <v>7530</v>
      </c>
      <c r="K2031" t="s">
        <v>497</v>
      </c>
      <c r="L2031">
        <v>44060</v>
      </c>
      <c r="M2031" t="s">
        <v>147</v>
      </c>
      <c r="N2031" t="s">
        <v>7531</v>
      </c>
      <c r="O2031" t="s">
        <v>31</v>
      </c>
      <c r="P2031" t="s">
        <v>55</v>
      </c>
      <c r="Q2031" t="s">
        <v>7532</v>
      </c>
      <c r="R2031">
        <v>344.22</v>
      </c>
      <c r="S2031">
        <v>2</v>
      </c>
      <c r="T2031">
        <v>0.4</v>
      </c>
      <c r="U2031">
        <v>-189.321</v>
      </c>
    </row>
    <row r="2032" spans="1:21" x14ac:dyDescent="0.3">
      <c r="A2032">
        <v>1517</v>
      </c>
      <c r="B2032" t="s">
        <v>4052</v>
      </c>
      <c r="C2032" s="1">
        <v>43079</v>
      </c>
      <c r="D2032" s="1">
        <v>43083</v>
      </c>
      <c r="E2032" t="s">
        <v>22</v>
      </c>
      <c r="F2032" t="s">
        <v>2229</v>
      </c>
      <c r="G2032" t="s">
        <v>2230</v>
      </c>
      <c r="H2032" t="s">
        <v>25</v>
      </c>
      <c r="I2032" t="s">
        <v>26</v>
      </c>
      <c r="J2032" t="s">
        <v>4053</v>
      </c>
      <c r="K2032" t="s">
        <v>1395</v>
      </c>
      <c r="L2032">
        <v>89031</v>
      </c>
      <c r="M2032" t="s">
        <v>43</v>
      </c>
      <c r="N2032" t="s">
        <v>1900</v>
      </c>
      <c r="O2032" t="s">
        <v>31</v>
      </c>
      <c r="P2032" t="s">
        <v>55</v>
      </c>
      <c r="Q2032" t="s">
        <v>1901</v>
      </c>
      <c r="R2032">
        <v>1669.6</v>
      </c>
      <c r="S2032">
        <v>4</v>
      </c>
      <c r="T2032">
        <v>0</v>
      </c>
      <c r="U2032">
        <v>116.872</v>
      </c>
    </row>
    <row r="2033" spans="1:21" x14ac:dyDescent="0.3">
      <c r="A2033">
        <v>4435</v>
      </c>
      <c r="B2033" t="s">
        <v>7503</v>
      </c>
      <c r="C2033" s="1">
        <v>42677</v>
      </c>
      <c r="D2033" s="1">
        <v>42682</v>
      </c>
      <c r="E2033" t="s">
        <v>22</v>
      </c>
      <c r="F2033" t="s">
        <v>2291</v>
      </c>
      <c r="G2033" t="s">
        <v>2292</v>
      </c>
      <c r="H2033" t="s">
        <v>25</v>
      </c>
      <c r="I2033" t="s">
        <v>26</v>
      </c>
      <c r="J2033" t="s">
        <v>27</v>
      </c>
      <c r="K2033" t="s">
        <v>28</v>
      </c>
      <c r="L2033">
        <v>42420</v>
      </c>
      <c r="M2033" t="s">
        <v>29</v>
      </c>
      <c r="N2033" t="s">
        <v>7504</v>
      </c>
      <c r="O2033" t="s">
        <v>31</v>
      </c>
      <c r="P2033" t="s">
        <v>55</v>
      </c>
      <c r="Q2033" t="s">
        <v>7505</v>
      </c>
      <c r="R2033">
        <v>842.94</v>
      </c>
      <c r="S2033">
        <v>3</v>
      </c>
      <c r="T2033">
        <v>0</v>
      </c>
      <c r="U2033">
        <v>160.15860000000001</v>
      </c>
    </row>
    <row r="2034" spans="1:21" x14ac:dyDescent="0.3">
      <c r="A2034">
        <v>4382</v>
      </c>
      <c r="B2034" t="s">
        <v>7469</v>
      </c>
      <c r="C2034" s="1">
        <v>42302</v>
      </c>
      <c r="D2034" s="1">
        <v>42307</v>
      </c>
      <c r="E2034" t="s">
        <v>49</v>
      </c>
      <c r="F2034" t="s">
        <v>5067</v>
      </c>
      <c r="G2034" t="s">
        <v>5068</v>
      </c>
      <c r="H2034" t="s">
        <v>25</v>
      </c>
      <c r="I2034" t="s">
        <v>26</v>
      </c>
      <c r="J2034" t="s">
        <v>126</v>
      </c>
      <c r="K2034" t="s">
        <v>42</v>
      </c>
      <c r="L2034">
        <v>94110</v>
      </c>
      <c r="M2034" t="s">
        <v>43</v>
      </c>
      <c r="N2034" t="s">
        <v>1705</v>
      </c>
      <c r="O2034" t="s">
        <v>31</v>
      </c>
      <c r="P2034" t="s">
        <v>55</v>
      </c>
      <c r="Q2034" t="s">
        <v>1706</v>
      </c>
      <c r="R2034">
        <v>253.17599999999999</v>
      </c>
      <c r="S2034">
        <v>3</v>
      </c>
      <c r="T2034">
        <v>0.2</v>
      </c>
      <c r="U2034">
        <v>-31.646999999999998</v>
      </c>
    </row>
    <row r="2035" spans="1:21" x14ac:dyDescent="0.3">
      <c r="A2035">
        <v>4310</v>
      </c>
      <c r="B2035" t="s">
        <v>7407</v>
      </c>
      <c r="C2035" s="1">
        <v>41947</v>
      </c>
      <c r="D2035" s="1">
        <v>41954</v>
      </c>
      <c r="E2035" t="s">
        <v>49</v>
      </c>
      <c r="F2035" t="s">
        <v>5062</v>
      </c>
      <c r="G2035" t="s">
        <v>5063</v>
      </c>
      <c r="H2035" t="s">
        <v>25</v>
      </c>
      <c r="I2035" t="s">
        <v>26</v>
      </c>
      <c r="J2035" t="s">
        <v>41</v>
      </c>
      <c r="K2035" t="s">
        <v>42</v>
      </c>
      <c r="L2035">
        <v>90045</v>
      </c>
      <c r="M2035" t="s">
        <v>43</v>
      </c>
      <c r="N2035" t="s">
        <v>1440</v>
      </c>
      <c r="O2035" t="s">
        <v>31</v>
      </c>
      <c r="P2035" t="s">
        <v>55</v>
      </c>
      <c r="Q2035" t="s">
        <v>1441</v>
      </c>
      <c r="R2035">
        <v>573.72799999999995</v>
      </c>
      <c r="S2035">
        <v>4</v>
      </c>
      <c r="T2035">
        <v>0.2</v>
      </c>
      <c r="U2035">
        <v>-64.544399999999996</v>
      </c>
    </row>
    <row r="2036" spans="1:21" x14ac:dyDescent="0.3">
      <c r="A2036">
        <v>4295</v>
      </c>
      <c r="B2036" t="s">
        <v>7397</v>
      </c>
      <c r="C2036" s="1">
        <v>43030</v>
      </c>
      <c r="D2036" s="1">
        <v>43035</v>
      </c>
      <c r="E2036" t="s">
        <v>49</v>
      </c>
      <c r="F2036" t="s">
        <v>6461</v>
      </c>
      <c r="G2036" t="s">
        <v>6462</v>
      </c>
      <c r="H2036" t="s">
        <v>40</v>
      </c>
      <c r="I2036" t="s">
        <v>26</v>
      </c>
      <c r="J2036" t="s">
        <v>4590</v>
      </c>
      <c r="K2036" t="s">
        <v>419</v>
      </c>
      <c r="L2036">
        <v>97756</v>
      </c>
      <c r="M2036" t="s">
        <v>43</v>
      </c>
      <c r="N2036" t="s">
        <v>927</v>
      </c>
      <c r="O2036" t="s">
        <v>31</v>
      </c>
      <c r="P2036" t="s">
        <v>55</v>
      </c>
      <c r="Q2036" t="s">
        <v>928</v>
      </c>
      <c r="R2036">
        <v>177.22499999999999</v>
      </c>
      <c r="S2036">
        <v>5</v>
      </c>
      <c r="T2036">
        <v>0.5</v>
      </c>
      <c r="U2036">
        <v>-120.51300000000001</v>
      </c>
    </row>
    <row r="2037" spans="1:21" x14ac:dyDescent="0.3">
      <c r="A2037">
        <v>4292</v>
      </c>
      <c r="B2037" t="s">
        <v>7395</v>
      </c>
      <c r="C2037" s="1">
        <v>43078</v>
      </c>
      <c r="D2037" s="1">
        <v>43082</v>
      </c>
      <c r="E2037" t="s">
        <v>22</v>
      </c>
      <c r="F2037" t="s">
        <v>3377</v>
      </c>
      <c r="G2037" t="s">
        <v>3378</v>
      </c>
      <c r="H2037" t="s">
        <v>101</v>
      </c>
      <c r="I2037" t="s">
        <v>26</v>
      </c>
      <c r="J2037" t="s">
        <v>41</v>
      </c>
      <c r="K2037" t="s">
        <v>42</v>
      </c>
      <c r="L2037">
        <v>90004</v>
      </c>
      <c r="M2037" t="s">
        <v>43</v>
      </c>
      <c r="N2037" t="s">
        <v>884</v>
      </c>
      <c r="O2037" t="s">
        <v>31</v>
      </c>
      <c r="P2037" t="s">
        <v>55</v>
      </c>
      <c r="Q2037" t="s">
        <v>885</v>
      </c>
      <c r="R2037">
        <v>896.32799999999997</v>
      </c>
      <c r="S2037">
        <v>9</v>
      </c>
      <c r="T2037">
        <v>0.2</v>
      </c>
      <c r="U2037">
        <v>22.408200000000001</v>
      </c>
    </row>
    <row r="2038" spans="1:21" x14ac:dyDescent="0.3">
      <c r="A2038">
        <v>4270</v>
      </c>
      <c r="B2038" t="s">
        <v>7375</v>
      </c>
      <c r="C2038" s="1">
        <v>42911</v>
      </c>
      <c r="D2038" s="1">
        <v>42915</v>
      </c>
      <c r="E2038" t="s">
        <v>22</v>
      </c>
      <c r="F2038" t="s">
        <v>4901</v>
      </c>
      <c r="G2038" t="s">
        <v>4902</v>
      </c>
      <c r="H2038" t="s">
        <v>25</v>
      </c>
      <c r="I2038" t="s">
        <v>26</v>
      </c>
      <c r="J2038" t="s">
        <v>94</v>
      </c>
      <c r="K2038" t="s">
        <v>95</v>
      </c>
      <c r="L2038">
        <v>98115</v>
      </c>
      <c r="M2038" t="s">
        <v>43</v>
      </c>
      <c r="N2038" t="s">
        <v>2190</v>
      </c>
      <c r="O2038" t="s">
        <v>31</v>
      </c>
      <c r="P2038" t="s">
        <v>55</v>
      </c>
      <c r="Q2038" t="s">
        <v>2191</v>
      </c>
      <c r="R2038">
        <v>871.4</v>
      </c>
      <c r="S2038">
        <v>4</v>
      </c>
      <c r="T2038">
        <v>0</v>
      </c>
      <c r="U2038">
        <v>148.13800000000001</v>
      </c>
    </row>
    <row r="2039" spans="1:21" x14ac:dyDescent="0.3">
      <c r="A2039">
        <v>4265</v>
      </c>
      <c r="B2039" t="s">
        <v>7374</v>
      </c>
      <c r="C2039" s="1">
        <v>42679</v>
      </c>
      <c r="D2039" s="1">
        <v>42683</v>
      </c>
      <c r="E2039" t="s">
        <v>49</v>
      </c>
      <c r="F2039" t="s">
        <v>1831</v>
      </c>
      <c r="G2039" t="s">
        <v>1832</v>
      </c>
      <c r="H2039" t="s">
        <v>25</v>
      </c>
      <c r="I2039" t="s">
        <v>26</v>
      </c>
      <c r="J2039" t="s">
        <v>183</v>
      </c>
      <c r="K2039" t="s">
        <v>103</v>
      </c>
      <c r="L2039">
        <v>77036</v>
      </c>
      <c r="M2039" t="s">
        <v>104</v>
      </c>
      <c r="N2039" t="s">
        <v>2272</v>
      </c>
      <c r="O2039" t="s">
        <v>31</v>
      </c>
      <c r="P2039" t="s">
        <v>55</v>
      </c>
      <c r="Q2039" t="s">
        <v>2273</v>
      </c>
      <c r="R2039">
        <v>863.12800000000004</v>
      </c>
      <c r="S2039">
        <v>8</v>
      </c>
      <c r="T2039">
        <v>0.3</v>
      </c>
      <c r="U2039">
        <v>-160.29519999999999</v>
      </c>
    </row>
    <row r="2040" spans="1:21" x14ac:dyDescent="0.3">
      <c r="A2040">
        <v>1559</v>
      </c>
      <c r="B2040" t="s">
        <v>4142</v>
      </c>
      <c r="C2040" s="1">
        <v>42079</v>
      </c>
      <c r="D2040" s="1">
        <v>42081</v>
      </c>
      <c r="E2040" t="s">
        <v>22</v>
      </c>
      <c r="F2040" t="s">
        <v>1649</v>
      </c>
      <c r="G2040" t="s">
        <v>1650</v>
      </c>
      <c r="H2040" t="s">
        <v>25</v>
      </c>
      <c r="I2040" t="s">
        <v>26</v>
      </c>
      <c r="J2040" t="s">
        <v>94</v>
      </c>
      <c r="K2040" t="s">
        <v>95</v>
      </c>
      <c r="L2040">
        <v>98103</v>
      </c>
      <c r="M2040" t="s">
        <v>43</v>
      </c>
      <c r="N2040" t="s">
        <v>3830</v>
      </c>
      <c r="O2040" t="s">
        <v>31</v>
      </c>
      <c r="P2040" t="s">
        <v>55</v>
      </c>
      <c r="Q2040" t="s">
        <v>3281</v>
      </c>
      <c r="R2040">
        <v>171.96</v>
      </c>
      <c r="S2040">
        <v>2</v>
      </c>
      <c r="T2040">
        <v>0</v>
      </c>
      <c r="U2040">
        <v>44.709600000000002</v>
      </c>
    </row>
    <row r="2041" spans="1:21" x14ac:dyDescent="0.3">
      <c r="A2041">
        <v>1563</v>
      </c>
      <c r="B2041" t="s">
        <v>4150</v>
      </c>
      <c r="C2041" s="1">
        <v>42916</v>
      </c>
      <c r="D2041" s="1">
        <v>42916</v>
      </c>
      <c r="E2041" t="s">
        <v>1292</v>
      </c>
      <c r="F2041" t="s">
        <v>4151</v>
      </c>
      <c r="G2041" t="s">
        <v>4152</v>
      </c>
      <c r="H2041" t="s">
        <v>25</v>
      </c>
      <c r="I2041" t="s">
        <v>26</v>
      </c>
      <c r="J2041" t="s">
        <v>265</v>
      </c>
      <c r="K2041" t="s">
        <v>266</v>
      </c>
      <c r="L2041">
        <v>10011</v>
      </c>
      <c r="M2041" t="s">
        <v>147</v>
      </c>
      <c r="N2041" t="s">
        <v>54</v>
      </c>
      <c r="O2041" t="s">
        <v>31</v>
      </c>
      <c r="P2041" t="s">
        <v>55</v>
      </c>
      <c r="Q2041" t="s">
        <v>56</v>
      </c>
      <c r="R2041">
        <v>1044.6300000000001</v>
      </c>
      <c r="S2041">
        <v>5</v>
      </c>
      <c r="T2041">
        <v>0.4</v>
      </c>
      <c r="U2041">
        <v>-295.9785</v>
      </c>
    </row>
    <row r="2042" spans="1:21" x14ac:dyDescent="0.3">
      <c r="A2042">
        <v>4210</v>
      </c>
      <c r="B2042" t="s">
        <v>7312</v>
      </c>
      <c r="C2042" s="1">
        <v>41943</v>
      </c>
      <c r="D2042" s="1">
        <v>41945</v>
      </c>
      <c r="E2042" t="s">
        <v>22</v>
      </c>
      <c r="F2042" t="s">
        <v>4901</v>
      </c>
      <c r="G2042" t="s">
        <v>4902</v>
      </c>
      <c r="H2042" t="s">
        <v>25</v>
      </c>
      <c r="I2042" t="s">
        <v>26</v>
      </c>
      <c r="J2042" t="s">
        <v>7313</v>
      </c>
      <c r="K2042" t="s">
        <v>1402</v>
      </c>
      <c r="L2042">
        <v>2920</v>
      </c>
      <c r="M2042" t="s">
        <v>147</v>
      </c>
      <c r="N2042" t="s">
        <v>5075</v>
      </c>
      <c r="O2042" t="s">
        <v>31</v>
      </c>
      <c r="P2042" t="s">
        <v>55</v>
      </c>
      <c r="Q2042" t="s">
        <v>5076</v>
      </c>
      <c r="R2042">
        <v>385.68599999999998</v>
      </c>
      <c r="S2042">
        <v>1</v>
      </c>
      <c r="T2042">
        <v>0.3</v>
      </c>
      <c r="U2042">
        <v>-60.607799999999997</v>
      </c>
    </row>
    <row r="2043" spans="1:21" x14ac:dyDescent="0.3">
      <c r="A2043">
        <v>4193</v>
      </c>
      <c r="B2043" t="s">
        <v>7305</v>
      </c>
      <c r="C2043" s="1">
        <v>42324</v>
      </c>
      <c r="D2043" s="1">
        <v>42328</v>
      </c>
      <c r="E2043" t="s">
        <v>49</v>
      </c>
      <c r="F2043" t="s">
        <v>820</v>
      </c>
      <c r="G2043" t="s">
        <v>821</v>
      </c>
      <c r="H2043" t="s">
        <v>40</v>
      </c>
      <c r="I2043" t="s">
        <v>26</v>
      </c>
      <c r="J2043" t="s">
        <v>7306</v>
      </c>
      <c r="K2043" t="s">
        <v>6267</v>
      </c>
      <c r="L2043">
        <v>83704</v>
      </c>
      <c r="M2043" t="s">
        <v>43</v>
      </c>
      <c r="N2043" t="s">
        <v>54</v>
      </c>
      <c r="O2043" t="s">
        <v>31</v>
      </c>
      <c r="P2043" t="s">
        <v>55</v>
      </c>
      <c r="Q2043" t="s">
        <v>56</v>
      </c>
      <c r="R2043">
        <v>696.42</v>
      </c>
      <c r="S2043">
        <v>2</v>
      </c>
      <c r="T2043">
        <v>0</v>
      </c>
      <c r="U2043">
        <v>160.17660000000001</v>
      </c>
    </row>
    <row r="2044" spans="1:21" x14ac:dyDescent="0.3">
      <c r="A2044">
        <v>1581</v>
      </c>
      <c r="B2044" t="s">
        <v>4192</v>
      </c>
      <c r="C2044" s="1">
        <v>42225</v>
      </c>
      <c r="D2044" s="1">
        <v>42228</v>
      </c>
      <c r="E2044" t="s">
        <v>187</v>
      </c>
      <c r="F2044" t="s">
        <v>2239</v>
      </c>
      <c r="G2044" t="s">
        <v>2240</v>
      </c>
      <c r="H2044" t="s">
        <v>25</v>
      </c>
      <c r="I2044" t="s">
        <v>26</v>
      </c>
      <c r="J2044" t="s">
        <v>265</v>
      </c>
      <c r="K2044" t="s">
        <v>266</v>
      </c>
      <c r="L2044">
        <v>10024</v>
      </c>
      <c r="M2044" t="s">
        <v>147</v>
      </c>
      <c r="N2044" t="s">
        <v>927</v>
      </c>
      <c r="O2044" t="s">
        <v>31</v>
      </c>
      <c r="P2044" t="s">
        <v>55</v>
      </c>
      <c r="Q2044" t="s">
        <v>928</v>
      </c>
      <c r="R2044">
        <v>382.80599999999998</v>
      </c>
      <c r="S2044">
        <v>9</v>
      </c>
      <c r="T2044">
        <v>0.4</v>
      </c>
      <c r="U2044">
        <v>-153.1224</v>
      </c>
    </row>
    <row r="2045" spans="1:21" x14ac:dyDescent="0.3">
      <c r="A2045">
        <v>4109</v>
      </c>
      <c r="B2045" t="s">
        <v>7225</v>
      </c>
      <c r="C2045" s="1">
        <v>42254</v>
      </c>
      <c r="D2045" s="1">
        <v>42254</v>
      </c>
      <c r="E2045" t="s">
        <v>1292</v>
      </c>
      <c r="F2045" t="s">
        <v>4274</v>
      </c>
      <c r="G2045" t="s">
        <v>4275</v>
      </c>
      <c r="H2045" t="s">
        <v>25</v>
      </c>
      <c r="I2045" t="s">
        <v>26</v>
      </c>
      <c r="J2045" t="s">
        <v>265</v>
      </c>
      <c r="K2045" t="s">
        <v>266</v>
      </c>
      <c r="L2045">
        <v>10011</v>
      </c>
      <c r="M2045" t="s">
        <v>147</v>
      </c>
      <c r="N2045" t="s">
        <v>6275</v>
      </c>
      <c r="O2045" t="s">
        <v>31</v>
      </c>
      <c r="P2045" t="s">
        <v>55</v>
      </c>
      <c r="Q2045" t="s">
        <v>6276</v>
      </c>
      <c r="R2045">
        <v>27.414000000000001</v>
      </c>
      <c r="S2045">
        <v>3</v>
      </c>
      <c r="T2045">
        <v>0.4</v>
      </c>
      <c r="U2045">
        <v>-14.1639</v>
      </c>
    </row>
    <row r="2046" spans="1:21" x14ac:dyDescent="0.3">
      <c r="A2046">
        <v>4057</v>
      </c>
      <c r="B2046" t="s">
        <v>7183</v>
      </c>
      <c r="C2046" s="1">
        <v>41911</v>
      </c>
      <c r="D2046" s="1">
        <v>41915</v>
      </c>
      <c r="E2046" t="s">
        <v>49</v>
      </c>
      <c r="F2046" t="s">
        <v>3526</v>
      </c>
      <c r="G2046" t="s">
        <v>3527</v>
      </c>
      <c r="H2046" t="s">
        <v>40</v>
      </c>
      <c r="I2046" t="s">
        <v>26</v>
      </c>
      <c r="J2046" t="s">
        <v>145</v>
      </c>
      <c r="K2046" t="s">
        <v>146</v>
      </c>
      <c r="L2046">
        <v>19134</v>
      </c>
      <c r="M2046" t="s">
        <v>147</v>
      </c>
      <c r="N2046" t="s">
        <v>3231</v>
      </c>
      <c r="O2046" t="s">
        <v>31</v>
      </c>
      <c r="P2046" t="s">
        <v>55</v>
      </c>
      <c r="Q2046" t="s">
        <v>3232</v>
      </c>
      <c r="R2046">
        <v>67.176000000000002</v>
      </c>
      <c r="S2046">
        <v>1</v>
      </c>
      <c r="T2046">
        <v>0.4</v>
      </c>
      <c r="U2046">
        <v>-20.152799999999999</v>
      </c>
    </row>
    <row r="2047" spans="1:21" x14ac:dyDescent="0.3">
      <c r="A2047">
        <v>4053</v>
      </c>
      <c r="B2047" t="s">
        <v>7183</v>
      </c>
      <c r="C2047" s="1">
        <v>41911</v>
      </c>
      <c r="D2047" s="1">
        <v>41915</v>
      </c>
      <c r="E2047" t="s">
        <v>49</v>
      </c>
      <c r="F2047" t="s">
        <v>3526</v>
      </c>
      <c r="G2047" t="s">
        <v>3527</v>
      </c>
      <c r="H2047" t="s">
        <v>40</v>
      </c>
      <c r="I2047" t="s">
        <v>26</v>
      </c>
      <c r="J2047" t="s">
        <v>145</v>
      </c>
      <c r="K2047" t="s">
        <v>146</v>
      </c>
      <c r="L2047">
        <v>19134</v>
      </c>
      <c r="M2047" t="s">
        <v>147</v>
      </c>
      <c r="N2047" t="s">
        <v>4679</v>
      </c>
      <c r="O2047" t="s">
        <v>31</v>
      </c>
      <c r="P2047" t="s">
        <v>55</v>
      </c>
      <c r="Q2047" t="s">
        <v>4680</v>
      </c>
      <c r="R2047">
        <v>409.27199999999999</v>
      </c>
      <c r="S2047">
        <v>2</v>
      </c>
      <c r="T2047">
        <v>0.4</v>
      </c>
      <c r="U2047">
        <v>-81.854399999999998</v>
      </c>
    </row>
    <row r="2048" spans="1:21" x14ac:dyDescent="0.3">
      <c r="A2048">
        <v>4003</v>
      </c>
      <c r="B2048" t="s">
        <v>7146</v>
      </c>
      <c r="C2048" s="1">
        <v>42432</v>
      </c>
      <c r="D2048" s="1">
        <v>42437</v>
      </c>
      <c r="E2048" t="s">
        <v>49</v>
      </c>
      <c r="F2048" t="s">
        <v>3533</v>
      </c>
      <c r="G2048" t="s">
        <v>3534</v>
      </c>
      <c r="H2048" t="s">
        <v>25</v>
      </c>
      <c r="I2048" t="s">
        <v>26</v>
      </c>
      <c r="J2048" t="s">
        <v>679</v>
      </c>
      <c r="K2048" t="s">
        <v>103</v>
      </c>
      <c r="L2048">
        <v>78207</v>
      </c>
      <c r="M2048" t="s">
        <v>104</v>
      </c>
      <c r="N2048" t="s">
        <v>1329</v>
      </c>
      <c r="O2048" t="s">
        <v>31</v>
      </c>
      <c r="P2048" t="s">
        <v>55</v>
      </c>
      <c r="Q2048" t="s">
        <v>1330</v>
      </c>
      <c r="R2048">
        <v>637.89599999999996</v>
      </c>
      <c r="S2048">
        <v>3</v>
      </c>
      <c r="T2048">
        <v>0.3</v>
      </c>
      <c r="U2048">
        <v>-127.5792</v>
      </c>
    </row>
    <row r="2049" spans="1:21" x14ac:dyDescent="0.3">
      <c r="A2049">
        <v>3980</v>
      </c>
      <c r="B2049" t="s">
        <v>7121</v>
      </c>
      <c r="C2049" s="1">
        <v>41996</v>
      </c>
      <c r="D2049" s="1">
        <v>42000</v>
      </c>
      <c r="E2049" t="s">
        <v>49</v>
      </c>
      <c r="F2049" t="s">
        <v>2175</v>
      </c>
      <c r="G2049" t="s">
        <v>2176</v>
      </c>
      <c r="H2049" t="s">
        <v>40</v>
      </c>
      <c r="I2049" t="s">
        <v>26</v>
      </c>
      <c r="J2049" t="s">
        <v>265</v>
      </c>
      <c r="K2049" t="s">
        <v>266</v>
      </c>
      <c r="L2049">
        <v>10024</v>
      </c>
      <c r="M2049" t="s">
        <v>147</v>
      </c>
      <c r="N2049" t="s">
        <v>3814</v>
      </c>
      <c r="O2049" t="s">
        <v>31</v>
      </c>
      <c r="P2049" t="s">
        <v>55</v>
      </c>
      <c r="Q2049" t="s">
        <v>3815</v>
      </c>
      <c r="R2049">
        <v>53.316000000000003</v>
      </c>
      <c r="S2049">
        <v>2</v>
      </c>
      <c r="T2049">
        <v>0.4</v>
      </c>
      <c r="U2049">
        <v>-19.549199999999999</v>
      </c>
    </row>
    <row r="2050" spans="1:21" x14ac:dyDescent="0.3">
      <c r="A2050">
        <v>3915</v>
      </c>
      <c r="B2050" t="s">
        <v>7065</v>
      </c>
      <c r="C2050" s="1">
        <v>42934</v>
      </c>
      <c r="D2050" s="1">
        <v>42939</v>
      </c>
      <c r="E2050" t="s">
        <v>49</v>
      </c>
      <c r="F2050" t="s">
        <v>5163</v>
      </c>
      <c r="G2050" t="s">
        <v>5164</v>
      </c>
      <c r="H2050" t="s">
        <v>25</v>
      </c>
      <c r="I2050" t="s">
        <v>26</v>
      </c>
      <c r="J2050" t="s">
        <v>543</v>
      </c>
      <c r="K2050" t="s">
        <v>309</v>
      </c>
      <c r="L2050">
        <v>85023</v>
      </c>
      <c r="M2050" t="s">
        <v>43</v>
      </c>
      <c r="N2050" t="s">
        <v>3333</v>
      </c>
      <c r="O2050" t="s">
        <v>31</v>
      </c>
      <c r="P2050" t="s">
        <v>55</v>
      </c>
      <c r="Q2050" t="s">
        <v>3334</v>
      </c>
      <c r="R2050">
        <v>801.6</v>
      </c>
      <c r="S2050">
        <v>5</v>
      </c>
      <c r="T2050">
        <v>0.5</v>
      </c>
      <c r="U2050">
        <v>-448.89600000000002</v>
      </c>
    </row>
    <row r="2051" spans="1:21" x14ac:dyDescent="0.3">
      <c r="A2051">
        <v>3860</v>
      </c>
      <c r="B2051" t="s">
        <v>7011</v>
      </c>
      <c r="C2051" s="1">
        <v>42783</v>
      </c>
      <c r="D2051" s="1">
        <v>42788</v>
      </c>
      <c r="E2051" t="s">
        <v>49</v>
      </c>
      <c r="F2051" t="s">
        <v>3795</v>
      </c>
      <c r="G2051" t="s">
        <v>3796</v>
      </c>
      <c r="H2051" t="s">
        <v>101</v>
      </c>
      <c r="I2051" t="s">
        <v>26</v>
      </c>
      <c r="J2051" t="s">
        <v>302</v>
      </c>
      <c r="K2051" t="s">
        <v>210</v>
      </c>
      <c r="L2051">
        <v>60653</v>
      </c>
      <c r="M2051" t="s">
        <v>104</v>
      </c>
      <c r="N2051" t="s">
        <v>3333</v>
      </c>
      <c r="O2051" t="s">
        <v>31</v>
      </c>
      <c r="P2051" t="s">
        <v>55</v>
      </c>
      <c r="Q2051" t="s">
        <v>3334</v>
      </c>
      <c r="R2051">
        <v>480.96</v>
      </c>
      <c r="S2051">
        <v>3</v>
      </c>
      <c r="T2051">
        <v>0.5</v>
      </c>
      <c r="U2051">
        <v>-269.33760000000001</v>
      </c>
    </row>
    <row r="2052" spans="1:21" x14ac:dyDescent="0.3">
      <c r="A2052">
        <v>1670</v>
      </c>
      <c r="B2052" t="s">
        <v>4346</v>
      </c>
      <c r="C2052" s="1">
        <v>42014</v>
      </c>
      <c r="D2052" s="1">
        <v>42019</v>
      </c>
      <c r="E2052" t="s">
        <v>49</v>
      </c>
      <c r="F2052" t="s">
        <v>3889</v>
      </c>
      <c r="G2052" t="s">
        <v>3890</v>
      </c>
      <c r="H2052" t="s">
        <v>25</v>
      </c>
      <c r="I2052" t="s">
        <v>26</v>
      </c>
      <c r="J2052" t="s">
        <v>265</v>
      </c>
      <c r="K2052" t="s">
        <v>266</v>
      </c>
      <c r="L2052">
        <v>10011</v>
      </c>
      <c r="M2052" t="s">
        <v>147</v>
      </c>
      <c r="N2052" t="s">
        <v>1605</v>
      </c>
      <c r="O2052" t="s">
        <v>31</v>
      </c>
      <c r="P2052" t="s">
        <v>55</v>
      </c>
      <c r="Q2052" t="s">
        <v>1606</v>
      </c>
      <c r="R2052">
        <v>1018.104</v>
      </c>
      <c r="S2052">
        <v>4</v>
      </c>
      <c r="T2052">
        <v>0.4</v>
      </c>
      <c r="U2052">
        <v>-373.3048</v>
      </c>
    </row>
    <row r="2053" spans="1:21" x14ac:dyDescent="0.3">
      <c r="A2053">
        <v>3817</v>
      </c>
      <c r="B2053" t="s">
        <v>6970</v>
      </c>
      <c r="C2053" s="1">
        <v>42262</v>
      </c>
      <c r="D2053" s="1">
        <v>42266</v>
      </c>
      <c r="E2053" t="s">
        <v>49</v>
      </c>
      <c r="F2053" t="s">
        <v>4284</v>
      </c>
      <c r="G2053" t="s">
        <v>4285</v>
      </c>
      <c r="H2053" t="s">
        <v>25</v>
      </c>
      <c r="I2053" t="s">
        <v>26</v>
      </c>
      <c r="J2053" t="s">
        <v>3917</v>
      </c>
      <c r="K2053" t="s">
        <v>357</v>
      </c>
      <c r="L2053">
        <v>36608</v>
      </c>
      <c r="M2053" t="s">
        <v>29</v>
      </c>
      <c r="N2053" t="s">
        <v>5707</v>
      </c>
      <c r="O2053" t="s">
        <v>31</v>
      </c>
      <c r="P2053" t="s">
        <v>55</v>
      </c>
      <c r="Q2053" t="s">
        <v>5708</v>
      </c>
      <c r="R2053">
        <v>801.96</v>
      </c>
      <c r="S2053">
        <v>2</v>
      </c>
      <c r="T2053">
        <v>0</v>
      </c>
      <c r="U2053">
        <v>200.49</v>
      </c>
    </row>
    <row r="2054" spans="1:21" x14ac:dyDescent="0.3">
      <c r="A2054">
        <v>3799</v>
      </c>
      <c r="B2054" t="s">
        <v>6956</v>
      </c>
      <c r="C2054" s="1">
        <v>43043</v>
      </c>
      <c r="D2054" s="1">
        <v>43044</v>
      </c>
      <c r="E2054" t="s">
        <v>187</v>
      </c>
      <c r="F2054" t="s">
        <v>1081</v>
      </c>
      <c r="G2054" t="s">
        <v>1082</v>
      </c>
      <c r="H2054" t="s">
        <v>40</v>
      </c>
      <c r="I2054" t="s">
        <v>26</v>
      </c>
      <c r="J2054" t="s">
        <v>4496</v>
      </c>
      <c r="K2054" t="s">
        <v>87</v>
      </c>
      <c r="L2054">
        <v>27405</v>
      </c>
      <c r="M2054" t="s">
        <v>29</v>
      </c>
      <c r="N2054" t="s">
        <v>1227</v>
      </c>
      <c r="O2054" t="s">
        <v>31</v>
      </c>
      <c r="P2054" t="s">
        <v>55</v>
      </c>
      <c r="Q2054" t="s">
        <v>1228</v>
      </c>
      <c r="R2054">
        <v>523.76400000000001</v>
      </c>
      <c r="S2054">
        <v>3</v>
      </c>
      <c r="T2054">
        <v>0.4</v>
      </c>
      <c r="U2054">
        <v>-192.04679999999999</v>
      </c>
    </row>
    <row r="2055" spans="1:21" x14ac:dyDescent="0.3">
      <c r="A2055">
        <v>3796</v>
      </c>
      <c r="B2055" t="s">
        <v>6948</v>
      </c>
      <c r="C2055" s="1">
        <v>41666</v>
      </c>
      <c r="D2055" s="1">
        <v>41672</v>
      </c>
      <c r="E2055" t="s">
        <v>49</v>
      </c>
      <c r="F2055" t="s">
        <v>6949</v>
      </c>
      <c r="G2055" t="s">
        <v>6950</v>
      </c>
      <c r="H2055" t="s">
        <v>25</v>
      </c>
      <c r="I2055" t="s">
        <v>26</v>
      </c>
      <c r="J2055" t="s">
        <v>949</v>
      </c>
      <c r="K2055" t="s">
        <v>42</v>
      </c>
      <c r="L2055">
        <v>92037</v>
      </c>
      <c r="M2055" t="s">
        <v>43</v>
      </c>
      <c r="N2055" t="s">
        <v>6951</v>
      </c>
      <c r="O2055" t="s">
        <v>31</v>
      </c>
      <c r="P2055" t="s">
        <v>55</v>
      </c>
      <c r="Q2055" t="s">
        <v>6952</v>
      </c>
      <c r="R2055">
        <v>333</v>
      </c>
      <c r="S2055">
        <v>3</v>
      </c>
      <c r="T2055">
        <v>0.2</v>
      </c>
      <c r="U2055">
        <v>-16.649999999999999</v>
      </c>
    </row>
    <row r="2056" spans="1:21" x14ac:dyDescent="0.3">
      <c r="A2056">
        <v>3771</v>
      </c>
      <c r="B2056" t="s">
        <v>6921</v>
      </c>
      <c r="C2056" s="1">
        <v>42721</v>
      </c>
      <c r="D2056" s="1">
        <v>42725</v>
      </c>
      <c r="E2056" t="s">
        <v>49</v>
      </c>
      <c r="F2056" t="s">
        <v>3157</v>
      </c>
      <c r="G2056" t="s">
        <v>3158</v>
      </c>
      <c r="H2056" t="s">
        <v>25</v>
      </c>
      <c r="I2056" t="s">
        <v>26</v>
      </c>
      <c r="J2056" t="s">
        <v>126</v>
      </c>
      <c r="K2056" t="s">
        <v>42</v>
      </c>
      <c r="L2056">
        <v>94122</v>
      </c>
      <c r="M2056" t="s">
        <v>43</v>
      </c>
      <c r="N2056" t="s">
        <v>1900</v>
      </c>
      <c r="O2056" t="s">
        <v>31</v>
      </c>
      <c r="P2056" t="s">
        <v>55</v>
      </c>
      <c r="Q2056" t="s">
        <v>1901</v>
      </c>
      <c r="R2056">
        <v>2003.52</v>
      </c>
      <c r="S2056">
        <v>6</v>
      </c>
      <c r="T2056">
        <v>0.2</v>
      </c>
      <c r="U2056">
        <v>-325.572</v>
      </c>
    </row>
    <row r="2057" spans="1:21" x14ac:dyDescent="0.3">
      <c r="A2057">
        <v>3766</v>
      </c>
      <c r="B2057" t="s">
        <v>6918</v>
      </c>
      <c r="C2057" s="1">
        <v>42450</v>
      </c>
      <c r="D2057" s="1">
        <v>42454</v>
      </c>
      <c r="E2057" t="s">
        <v>49</v>
      </c>
      <c r="F2057" t="s">
        <v>6240</v>
      </c>
      <c r="G2057" t="s">
        <v>6241</v>
      </c>
      <c r="H2057" t="s">
        <v>40</v>
      </c>
      <c r="I2057" t="s">
        <v>26</v>
      </c>
      <c r="J2057" t="s">
        <v>183</v>
      </c>
      <c r="K2057" t="s">
        <v>103</v>
      </c>
      <c r="L2057">
        <v>77036</v>
      </c>
      <c r="M2057" t="s">
        <v>104</v>
      </c>
      <c r="N2057" t="s">
        <v>4685</v>
      </c>
      <c r="O2057" t="s">
        <v>31</v>
      </c>
      <c r="P2057" t="s">
        <v>55</v>
      </c>
      <c r="Q2057" t="s">
        <v>4686</v>
      </c>
      <c r="R2057">
        <v>99.372</v>
      </c>
      <c r="S2057">
        <v>2</v>
      </c>
      <c r="T2057">
        <v>0.3</v>
      </c>
      <c r="U2057">
        <v>-1.4196</v>
      </c>
    </row>
    <row r="2058" spans="1:21" x14ac:dyDescent="0.3">
      <c r="A2058">
        <v>1690</v>
      </c>
      <c r="B2058" t="s">
        <v>4378</v>
      </c>
      <c r="C2058" s="1">
        <v>41867</v>
      </c>
      <c r="D2058" s="1">
        <v>41871</v>
      </c>
      <c r="E2058" t="s">
        <v>49</v>
      </c>
      <c r="F2058" t="s">
        <v>541</v>
      </c>
      <c r="G2058" t="s">
        <v>542</v>
      </c>
      <c r="H2058" t="s">
        <v>25</v>
      </c>
      <c r="I2058" t="s">
        <v>26</v>
      </c>
      <c r="J2058" t="s">
        <v>145</v>
      </c>
      <c r="K2058" t="s">
        <v>146</v>
      </c>
      <c r="L2058">
        <v>19143</v>
      </c>
      <c r="M2058" t="s">
        <v>147</v>
      </c>
      <c r="N2058" t="s">
        <v>79</v>
      </c>
      <c r="O2058" t="s">
        <v>31</v>
      </c>
      <c r="P2058" t="s">
        <v>55</v>
      </c>
      <c r="Q2058" t="s">
        <v>80</v>
      </c>
      <c r="R2058">
        <v>853.09199999999998</v>
      </c>
      <c r="S2058">
        <v>6</v>
      </c>
      <c r="T2058">
        <v>0.4</v>
      </c>
      <c r="U2058">
        <v>-227.49119999999999</v>
      </c>
    </row>
    <row r="2059" spans="1:21" x14ac:dyDescent="0.3">
      <c r="A2059">
        <v>1700</v>
      </c>
      <c r="B2059" t="s">
        <v>4396</v>
      </c>
      <c r="C2059" s="1">
        <v>41793</v>
      </c>
      <c r="D2059" s="1">
        <v>41797</v>
      </c>
      <c r="E2059" t="s">
        <v>22</v>
      </c>
      <c r="F2059" t="s">
        <v>518</v>
      </c>
      <c r="G2059" t="s">
        <v>519</v>
      </c>
      <c r="H2059" t="s">
        <v>25</v>
      </c>
      <c r="I2059" t="s">
        <v>26</v>
      </c>
      <c r="J2059" t="s">
        <v>94</v>
      </c>
      <c r="K2059" t="s">
        <v>95</v>
      </c>
      <c r="L2059">
        <v>98115</v>
      </c>
      <c r="M2059" t="s">
        <v>43</v>
      </c>
      <c r="N2059" t="s">
        <v>3280</v>
      </c>
      <c r="O2059" t="s">
        <v>31</v>
      </c>
      <c r="P2059" t="s">
        <v>55</v>
      </c>
      <c r="Q2059" t="s">
        <v>3281</v>
      </c>
      <c r="R2059">
        <v>515.88</v>
      </c>
      <c r="S2059">
        <v>6</v>
      </c>
      <c r="T2059">
        <v>0</v>
      </c>
      <c r="U2059">
        <v>113.4936</v>
      </c>
    </row>
    <row r="2060" spans="1:21" x14ac:dyDescent="0.3">
      <c r="A2060">
        <v>3711</v>
      </c>
      <c r="B2060" t="s">
        <v>6877</v>
      </c>
      <c r="C2060" s="1">
        <v>43023</v>
      </c>
      <c r="D2060" s="1">
        <v>43025</v>
      </c>
      <c r="E2060" t="s">
        <v>187</v>
      </c>
      <c r="F2060" t="s">
        <v>2297</v>
      </c>
      <c r="G2060" t="s">
        <v>2298</v>
      </c>
      <c r="H2060" t="s">
        <v>40</v>
      </c>
      <c r="I2060" t="s">
        <v>26</v>
      </c>
      <c r="J2060" t="s">
        <v>41</v>
      </c>
      <c r="K2060" t="s">
        <v>42</v>
      </c>
      <c r="L2060">
        <v>90045</v>
      </c>
      <c r="M2060" t="s">
        <v>43</v>
      </c>
      <c r="N2060" t="s">
        <v>902</v>
      </c>
      <c r="O2060" t="s">
        <v>31</v>
      </c>
      <c r="P2060" t="s">
        <v>55</v>
      </c>
      <c r="Q2060" t="s">
        <v>903</v>
      </c>
      <c r="R2060">
        <v>510.24</v>
      </c>
      <c r="S2060">
        <v>3</v>
      </c>
      <c r="T2060">
        <v>0.2</v>
      </c>
      <c r="U2060">
        <v>6.3780000000000001</v>
      </c>
    </row>
    <row r="2061" spans="1:21" x14ac:dyDescent="0.3">
      <c r="A2061">
        <v>1714</v>
      </c>
      <c r="B2061" t="s">
        <v>4414</v>
      </c>
      <c r="C2061" s="1">
        <v>42986</v>
      </c>
      <c r="D2061" s="1">
        <v>42991</v>
      </c>
      <c r="E2061" t="s">
        <v>22</v>
      </c>
      <c r="F2061" t="s">
        <v>4332</v>
      </c>
      <c r="G2061" t="s">
        <v>4333</v>
      </c>
      <c r="H2061" t="s">
        <v>25</v>
      </c>
      <c r="I2061" t="s">
        <v>26</v>
      </c>
      <c r="J2061" t="s">
        <v>302</v>
      </c>
      <c r="K2061" t="s">
        <v>210</v>
      </c>
      <c r="L2061">
        <v>60610</v>
      </c>
      <c r="M2061" t="s">
        <v>104</v>
      </c>
      <c r="N2061" t="s">
        <v>809</v>
      </c>
      <c r="O2061" t="s">
        <v>31</v>
      </c>
      <c r="P2061" t="s">
        <v>55</v>
      </c>
      <c r="Q2061" t="s">
        <v>810</v>
      </c>
      <c r="R2061">
        <v>765.625</v>
      </c>
      <c r="S2061">
        <v>7</v>
      </c>
      <c r="T2061">
        <v>0.5</v>
      </c>
      <c r="U2061">
        <v>-566.5625</v>
      </c>
    </row>
    <row r="2062" spans="1:21" x14ac:dyDescent="0.3">
      <c r="A2062">
        <v>3615</v>
      </c>
      <c r="B2062" t="s">
        <v>6794</v>
      </c>
      <c r="C2062" s="1">
        <v>43058</v>
      </c>
      <c r="D2062" s="1">
        <v>43060</v>
      </c>
      <c r="E2062" t="s">
        <v>187</v>
      </c>
      <c r="F2062" t="s">
        <v>354</v>
      </c>
      <c r="G2062" t="s">
        <v>355</v>
      </c>
      <c r="H2062" t="s">
        <v>40</v>
      </c>
      <c r="I2062" t="s">
        <v>26</v>
      </c>
      <c r="J2062" t="s">
        <v>679</v>
      </c>
      <c r="K2062" t="s">
        <v>103</v>
      </c>
      <c r="L2062">
        <v>78207</v>
      </c>
      <c r="M2062" t="s">
        <v>104</v>
      </c>
      <c r="N2062" t="s">
        <v>3825</v>
      </c>
      <c r="O2062" t="s">
        <v>31</v>
      </c>
      <c r="P2062" t="s">
        <v>55</v>
      </c>
      <c r="Q2062" t="s">
        <v>3826</v>
      </c>
      <c r="R2062">
        <v>718.11599999999999</v>
      </c>
      <c r="S2062">
        <v>6</v>
      </c>
      <c r="T2062">
        <v>0.3</v>
      </c>
      <c r="U2062">
        <v>-71.811599999999999</v>
      </c>
    </row>
    <row r="2063" spans="1:21" x14ac:dyDescent="0.3">
      <c r="A2063">
        <v>1728</v>
      </c>
      <c r="B2063" t="s">
        <v>4434</v>
      </c>
      <c r="C2063" s="1">
        <v>42854</v>
      </c>
      <c r="D2063" s="1">
        <v>42859</v>
      </c>
      <c r="E2063" t="s">
        <v>22</v>
      </c>
      <c r="F2063" t="s">
        <v>4435</v>
      </c>
      <c r="G2063" t="s">
        <v>4436</v>
      </c>
      <c r="H2063" t="s">
        <v>40</v>
      </c>
      <c r="I2063" t="s">
        <v>26</v>
      </c>
      <c r="J2063" t="s">
        <v>867</v>
      </c>
      <c r="K2063" t="s">
        <v>497</v>
      </c>
      <c r="L2063">
        <v>43017</v>
      </c>
      <c r="M2063" t="s">
        <v>147</v>
      </c>
      <c r="N2063" t="s">
        <v>4437</v>
      </c>
      <c r="O2063" t="s">
        <v>31</v>
      </c>
      <c r="P2063" t="s">
        <v>55</v>
      </c>
      <c r="Q2063" t="s">
        <v>4438</v>
      </c>
      <c r="R2063">
        <v>1048.3499999999999</v>
      </c>
      <c r="S2063">
        <v>5</v>
      </c>
      <c r="T2063">
        <v>0.4</v>
      </c>
      <c r="U2063">
        <v>-69.89</v>
      </c>
    </row>
    <row r="2064" spans="1:21" x14ac:dyDescent="0.3">
      <c r="A2064">
        <v>3584</v>
      </c>
      <c r="B2064" t="s">
        <v>6769</v>
      </c>
      <c r="C2064" s="1">
        <v>42348</v>
      </c>
      <c r="D2064" s="1">
        <v>42354</v>
      </c>
      <c r="E2064" t="s">
        <v>49</v>
      </c>
      <c r="F2064" t="s">
        <v>3947</v>
      </c>
      <c r="G2064" t="s">
        <v>3948</v>
      </c>
      <c r="H2064" t="s">
        <v>40</v>
      </c>
      <c r="I2064" t="s">
        <v>26</v>
      </c>
      <c r="J2064" t="s">
        <v>327</v>
      </c>
      <c r="K2064" t="s">
        <v>237</v>
      </c>
      <c r="L2064">
        <v>49201</v>
      </c>
      <c r="M2064" t="s">
        <v>104</v>
      </c>
      <c r="N2064" t="s">
        <v>5707</v>
      </c>
      <c r="O2064" t="s">
        <v>31</v>
      </c>
      <c r="P2064" t="s">
        <v>55</v>
      </c>
      <c r="Q2064" t="s">
        <v>5708</v>
      </c>
      <c r="R2064">
        <v>801.96</v>
      </c>
      <c r="S2064">
        <v>2</v>
      </c>
      <c r="T2064">
        <v>0</v>
      </c>
      <c r="U2064">
        <v>200.49</v>
      </c>
    </row>
    <row r="2065" spans="1:21" x14ac:dyDescent="0.3">
      <c r="A2065">
        <v>3581</v>
      </c>
      <c r="B2065" t="s">
        <v>6765</v>
      </c>
      <c r="C2065" s="1">
        <v>42576</v>
      </c>
      <c r="D2065" s="1">
        <v>42580</v>
      </c>
      <c r="E2065" t="s">
        <v>49</v>
      </c>
      <c r="F2065" t="s">
        <v>3009</v>
      </c>
      <c r="G2065" t="s">
        <v>3010</v>
      </c>
      <c r="H2065" t="s">
        <v>25</v>
      </c>
      <c r="I2065" t="s">
        <v>26</v>
      </c>
      <c r="J2065" t="s">
        <v>327</v>
      </c>
      <c r="K2065" t="s">
        <v>1491</v>
      </c>
      <c r="L2065">
        <v>39212</v>
      </c>
      <c r="M2065" t="s">
        <v>29</v>
      </c>
      <c r="N2065" t="s">
        <v>1329</v>
      </c>
      <c r="O2065" t="s">
        <v>31</v>
      </c>
      <c r="P2065" t="s">
        <v>55</v>
      </c>
      <c r="Q2065" t="s">
        <v>1330</v>
      </c>
      <c r="R2065">
        <v>2430.08</v>
      </c>
      <c r="S2065">
        <v>8</v>
      </c>
      <c r="T2065">
        <v>0</v>
      </c>
      <c r="U2065">
        <v>388.81279999999998</v>
      </c>
    </row>
    <row r="2066" spans="1:21" x14ac:dyDescent="0.3">
      <c r="A2066">
        <v>3520</v>
      </c>
      <c r="B2066" t="s">
        <v>6712</v>
      </c>
      <c r="C2066" s="1">
        <v>42177</v>
      </c>
      <c r="D2066" s="1">
        <v>42180</v>
      </c>
      <c r="E2066" t="s">
        <v>187</v>
      </c>
      <c r="F2066" t="s">
        <v>6208</v>
      </c>
      <c r="G2066" t="s">
        <v>6209</v>
      </c>
      <c r="H2066" t="s">
        <v>101</v>
      </c>
      <c r="I2066" t="s">
        <v>26</v>
      </c>
      <c r="J2066" t="s">
        <v>455</v>
      </c>
      <c r="K2066" t="s">
        <v>210</v>
      </c>
      <c r="L2066">
        <v>60505</v>
      </c>
      <c r="M2066" t="s">
        <v>104</v>
      </c>
      <c r="N2066" t="s">
        <v>5489</v>
      </c>
      <c r="O2066" t="s">
        <v>31</v>
      </c>
      <c r="P2066" t="s">
        <v>55</v>
      </c>
      <c r="Q2066" t="s">
        <v>5490</v>
      </c>
      <c r="R2066">
        <v>796.42499999999995</v>
      </c>
      <c r="S2066">
        <v>7</v>
      </c>
      <c r="T2066">
        <v>0.5</v>
      </c>
      <c r="U2066">
        <v>-525.64049999999997</v>
      </c>
    </row>
    <row r="2067" spans="1:21" x14ac:dyDescent="0.3">
      <c r="A2067">
        <v>3497</v>
      </c>
      <c r="B2067" t="s">
        <v>6696</v>
      </c>
      <c r="C2067" s="1">
        <v>42590</v>
      </c>
      <c r="D2067" s="1">
        <v>42597</v>
      </c>
      <c r="E2067" t="s">
        <v>49</v>
      </c>
      <c r="F2067" t="s">
        <v>3386</v>
      </c>
      <c r="G2067" t="s">
        <v>3387</v>
      </c>
      <c r="H2067" t="s">
        <v>101</v>
      </c>
      <c r="I2067" t="s">
        <v>26</v>
      </c>
      <c r="J2067" t="s">
        <v>41</v>
      </c>
      <c r="K2067" t="s">
        <v>42</v>
      </c>
      <c r="L2067">
        <v>90036</v>
      </c>
      <c r="M2067" t="s">
        <v>43</v>
      </c>
      <c r="N2067" t="s">
        <v>3333</v>
      </c>
      <c r="O2067" t="s">
        <v>31</v>
      </c>
      <c r="P2067" t="s">
        <v>55</v>
      </c>
      <c r="Q2067" t="s">
        <v>3334</v>
      </c>
      <c r="R2067">
        <v>513.024</v>
      </c>
      <c r="S2067">
        <v>2</v>
      </c>
      <c r="T2067">
        <v>0.2</v>
      </c>
      <c r="U2067">
        <v>12.8256</v>
      </c>
    </row>
    <row r="2068" spans="1:21" x14ac:dyDescent="0.3">
      <c r="A2068">
        <v>3485</v>
      </c>
      <c r="B2068" t="s">
        <v>6683</v>
      </c>
      <c r="C2068" s="1">
        <v>41878</v>
      </c>
      <c r="D2068" s="1">
        <v>41880</v>
      </c>
      <c r="E2068" t="s">
        <v>187</v>
      </c>
      <c r="F2068" t="s">
        <v>4960</v>
      </c>
      <c r="G2068" t="s">
        <v>4961</v>
      </c>
      <c r="H2068" t="s">
        <v>40</v>
      </c>
      <c r="I2068" t="s">
        <v>26</v>
      </c>
      <c r="J2068" t="s">
        <v>317</v>
      </c>
      <c r="K2068" t="s">
        <v>318</v>
      </c>
      <c r="L2068">
        <v>22153</v>
      </c>
      <c r="M2068" t="s">
        <v>29</v>
      </c>
      <c r="N2068" t="s">
        <v>5707</v>
      </c>
      <c r="O2068" t="s">
        <v>31</v>
      </c>
      <c r="P2068" t="s">
        <v>55</v>
      </c>
      <c r="Q2068" t="s">
        <v>5708</v>
      </c>
      <c r="R2068">
        <v>1202.94</v>
      </c>
      <c r="S2068">
        <v>3</v>
      </c>
      <c r="T2068">
        <v>0</v>
      </c>
      <c r="U2068">
        <v>300.73500000000001</v>
      </c>
    </row>
    <row r="2069" spans="1:21" x14ac:dyDescent="0.3">
      <c r="A2069">
        <v>3481</v>
      </c>
      <c r="B2069" t="s">
        <v>6679</v>
      </c>
      <c r="C2069" s="1">
        <v>42712</v>
      </c>
      <c r="D2069" s="1">
        <v>42718</v>
      </c>
      <c r="E2069" t="s">
        <v>49</v>
      </c>
      <c r="F2069" t="s">
        <v>3435</v>
      </c>
      <c r="G2069" t="s">
        <v>3436</v>
      </c>
      <c r="H2069" t="s">
        <v>40</v>
      </c>
      <c r="I2069" t="s">
        <v>26</v>
      </c>
      <c r="J2069" t="s">
        <v>126</v>
      </c>
      <c r="K2069" t="s">
        <v>42</v>
      </c>
      <c r="L2069">
        <v>94110</v>
      </c>
      <c r="M2069" t="s">
        <v>43</v>
      </c>
      <c r="N2069" t="s">
        <v>4957</v>
      </c>
      <c r="O2069" t="s">
        <v>31</v>
      </c>
      <c r="P2069" t="s">
        <v>55</v>
      </c>
      <c r="Q2069" t="s">
        <v>4958</v>
      </c>
      <c r="R2069">
        <v>1421.664</v>
      </c>
      <c r="S2069">
        <v>6</v>
      </c>
      <c r="T2069">
        <v>0.2</v>
      </c>
      <c r="U2069">
        <v>-195.47880000000001</v>
      </c>
    </row>
    <row r="2070" spans="1:21" x14ac:dyDescent="0.3">
      <c r="A2070">
        <v>1751</v>
      </c>
      <c r="B2070" t="s">
        <v>4462</v>
      </c>
      <c r="C2070" s="1">
        <v>42330</v>
      </c>
      <c r="D2070" s="1">
        <v>42335</v>
      </c>
      <c r="E2070" t="s">
        <v>49</v>
      </c>
      <c r="F2070" t="s">
        <v>2071</v>
      </c>
      <c r="G2070" t="s">
        <v>2072</v>
      </c>
      <c r="H2070" t="s">
        <v>101</v>
      </c>
      <c r="I2070" t="s">
        <v>26</v>
      </c>
      <c r="J2070" t="s">
        <v>679</v>
      </c>
      <c r="K2070" t="s">
        <v>103</v>
      </c>
      <c r="L2070">
        <v>78207</v>
      </c>
      <c r="M2070" t="s">
        <v>104</v>
      </c>
      <c r="N2070" t="s">
        <v>4463</v>
      </c>
      <c r="O2070" t="s">
        <v>31</v>
      </c>
      <c r="P2070" t="s">
        <v>55</v>
      </c>
      <c r="Q2070" t="s">
        <v>4464</v>
      </c>
      <c r="R2070">
        <v>206.96199999999999</v>
      </c>
      <c r="S2070">
        <v>2</v>
      </c>
      <c r="T2070">
        <v>0.3</v>
      </c>
      <c r="U2070">
        <v>-32.522599999999997</v>
      </c>
    </row>
    <row r="2071" spans="1:21" x14ac:dyDescent="0.3">
      <c r="A2071">
        <v>3439</v>
      </c>
      <c r="B2071" t="s">
        <v>6636</v>
      </c>
      <c r="C2071" s="1">
        <v>43038</v>
      </c>
      <c r="D2071" s="1">
        <v>43038</v>
      </c>
      <c r="E2071" t="s">
        <v>1292</v>
      </c>
      <c r="F2071" t="s">
        <v>3002</v>
      </c>
      <c r="G2071" t="s">
        <v>3003</v>
      </c>
      <c r="H2071" t="s">
        <v>25</v>
      </c>
      <c r="I2071" t="s">
        <v>26</v>
      </c>
      <c r="J2071" t="s">
        <v>816</v>
      </c>
      <c r="K2071" t="s">
        <v>103</v>
      </c>
      <c r="L2071">
        <v>75217</v>
      </c>
      <c r="M2071" t="s">
        <v>104</v>
      </c>
      <c r="N2071" t="s">
        <v>1440</v>
      </c>
      <c r="O2071" t="s">
        <v>31</v>
      </c>
      <c r="P2071" t="s">
        <v>55</v>
      </c>
      <c r="Q2071" t="s">
        <v>1441</v>
      </c>
      <c r="R2071">
        <v>251.006</v>
      </c>
      <c r="S2071">
        <v>2</v>
      </c>
      <c r="T2071">
        <v>0.3</v>
      </c>
      <c r="U2071">
        <v>-68.130200000000002</v>
      </c>
    </row>
    <row r="2072" spans="1:21" x14ac:dyDescent="0.3">
      <c r="A2072">
        <v>3429</v>
      </c>
      <c r="B2072" t="s">
        <v>6628</v>
      </c>
      <c r="C2072" s="1">
        <v>42919</v>
      </c>
      <c r="D2072" s="1">
        <v>42922</v>
      </c>
      <c r="E2072" t="s">
        <v>22</v>
      </c>
      <c r="F2072" t="s">
        <v>3766</v>
      </c>
      <c r="G2072" t="s">
        <v>3767</v>
      </c>
      <c r="H2072" t="s">
        <v>101</v>
      </c>
      <c r="I2072" t="s">
        <v>26</v>
      </c>
      <c r="J2072" t="s">
        <v>2475</v>
      </c>
      <c r="K2072" t="s">
        <v>497</v>
      </c>
      <c r="L2072">
        <v>43130</v>
      </c>
      <c r="M2072" t="s">
        <v>147</v>
      </c>
      <c r="N2072" t="s">
        <v>1440</v>
      </c>
      <c r="O2072" t="s">
        <v>31</v>
      </c>
      <c r="P2072" t="s">
        <v>55</v>
      </c>
      <c r="Q2072" t="s">
        <v>1441</v>
      </c>
      <c r="R2072">
        <v>215.148</v>
      </c>
      <c r="S2072">
        <v>2</v>
      </c>
      <c r="T2072">
        <v>0.4</v>
      </c>
      <c r="U2072">
        <v>-103.98820000000001</v>
      </c>
    </row>
    <row r="2073" spans="1:21" x14ac:dyDescent="0.3">
      <c r="A2073">
        <v>3390</v>
      </c>
      <c r="B2073" t="s">
        <v>6604</v>
      </c>
      <c r="C2073" s="1">
        <v>43015</v>
      </c>
      <c r="D2073" s="1">
        <v>43019</v>
      </c>
      <c r="E2073" t="s">
        <v>49</v>
      </c>
      <c r="F2073" t="s">
        <v>5935</v>
      </c>
      <c r="G2073" t="s">
        <v>5936</v>
      </c>
      <c r="H2073" t="s">
        <v>101</v>
      </c>
      <c r="I2073" t="s">
        <v>26</v>
      </c>
      <c r="J2073" t="s">
        <v>466</v>
      </c>
      <c r="K2073" t="s">
        <v>87</v>
      </c>
      <c r="L2073">
        <v>28205</v>
      </c>
      <c r="M2073" t="s">
        <v>29</v>
      </c>
      <c r="N2073" t="s">
        <v>3830</v>
      </c>
      <c r="O2073" t="s">
        <v>31</v>
      </c>
      <c r="P2073" t="s">
        <v>55</v>
      </c>
      <c r="Q2073" t="s">
        <v>3281</v>
      </c>
      <c r="R2073">
        <v>154.76400000000001</v>
      </c>
      <c r="S2073">
        <v>3</v>
      </c>
      <c r="T2073">
        <v>0.4</v>
      </c>
      <c r="U2073">
        <v>-36.111600000000003</v>
      </c>
    </row>
    <row r="2074" spans="1:21" x14ac:dyDescent="0.3">
      <c r="A2074">
        <v>3355</v>
      </c>
      <c r="B2074" t="s">
        <v>6568</v>
      </c>
      <c r="C2074" s="1">
        <v>41839</v>
      </c>
      <c r="D2074" s="1">
        <v>41844</v>
      </c>
      <c r="E2074" t="s">
        <v>49</v>
      </c>
      <c r="F2074" t="s">
        <v>1007</v>
      </c>
      <c r="G2074" t="s">
        <v>1008</v>
      </c>
      <c r="H2074" t="s">
        <v>40</v>
      </c>
      <c r="I2074" t="s">
        <v>26</v>
      </c>
      <c r="J2074" t="s">
        <v>514</v>
      </c>
      <c r="K2074" t="s">
        <v>748</v>
      </c>
      <c r="L2074">
        <v>6010</v>
      </c>
      <c r="M2074" t="s">
        <v>147</v>
      </c>
      <c r="N2074" t="s">
        <v>6569</v>
      </c>
      <c r="O2074" t="s">
        <v>31</v>
      </c>
      <c r="P2074" t="s">
        <v>55</v>
      </c>
      <c r="Q2074" t="s">
        <v>6570</v>
      </c>
      <c r="R2074">
        <v>70.56</v>
      </c>
      <c r="S2074">
        <v>1</v>
      </c>
      <c r="T2074">
        <v>0.3</v>
      </c>
      <c r="U2074">
        <v>-4.032</v>
      </c>
    </row>
    <row r="2075" spans="1:21" x14ac:dyDescent="0.3">
      <c r="A2075">
        <v>3343</v>
      </c>
      <c r="B2075" t="s">
        <v>6559</v>
      </c>
      <c r="C2075" s="1">
        <v>42609</v>
      </c>
      <c r="D2075" s="1">
        <v>42614</v>
      </c>
      <c r="E2075" t="s">
        <v>22</v>
      </c>
      <c r="F2075" t="s">
        <v>273</v>
      </c>
      <c r="G2075" t="s">
        <v>274</v>
      </c>
      <c r="H2075" t="s">
        <v>25</v>
      </c>
      <c r="I2075" t="s">
        <v>26</v>
      </c>
      <c r="J2075" t="s">
        <v>1323</v>
      </c>
      <c r="K2075" t="s">
        <v>1247</v>
      </c>
      <c r="L2075">
        <v>2169</v>
      </c>
      <c r="M2075" t="s">
        <v>147</v>
      </c>
      <c r="N2075" t="s">
        <v>4437</v>
      </c>
      <c r="O2075" t="s">
        <v>31</v>
      </c>
      <c r="P2075" t="s">
        <v>55</v>
      </c>
      <c r="Q2075" t="s">
        <v>4438</v>
      </c>
      <c r="R2075">
        <v>244.61500000000001</v>
      </c>
      <c r="S2075">
        <v>1</v>
      </c>
      <c r="T2075">
        <v>0.3</v>
      </c>
      <c r="U2075">
        <v>20.966999999999999</v>
      </c>
    </row>
    <row r="2076" spans="1:21" x14ac:dyDescent="0.3">
      <c r="A2076">
        <v>3338</v>
      </c>
      <c r="B2076" t="s">
        <v>6550</v>
      </c>
      <c r="C2076" s="1">
        <v>42968</v>
      </c>
      <c r="D2076" s="1">
        <v>42969</v>
      </c>
      <c r="E2076" t="s">
        <v>187</v>
      </c>
      <c r="F2076" t="s">
        <v>6551</v>
      </c>
      <c r="G2076" t="s">
        <v>6552</v>
      </c>
      <c r="H2076" t="s">
        <v>25</v>
      </c>
      <c r="I2076" t="s">
        <v>26</v>
      </c>
      <c r="J2076" t="s">
        <v>3206</v>
      </c>
      <c r="K2076" t="s">
        <v>42</v>
      </c>
      <c r="L2076">
        <v>94601</v>
      </c>
      <c r="M2076" t="s">
        <v>43</v>
      </c>
      <c r="N2076" t="s">
        <v>79</v>
      </c>
      <c r="O2076" t="s">
        <v>31</v>
      </c>
      <c r="P2076" t="s">
        <v>55</v>
      </c>
      <c r="Q2076" t="s">
        <v>80</v>
      </c>
      <c r="R2076">
        <v>568.72799999999995</v>
      </c>
      <c r="S2076">
        <v>3</v>
      </c>
      <c r="T2076">
        <v>0.2</v>
      </c>
      <c r="U2076">
        <v>28.436399999999999</v>
      </c>
    </row>
    <row r="2077" spans="1:21" x14ac:dyDescent="0.3">
      <c r="A2077">
        <v>3258</v>
      </c>
      <c r="B2077" t="s">
        <v>6484</v>
      </c>
      <c r="C2077" s="1">
        <v>42713</v>
      </c>
      <c r="D2077" s="1">
        <v>42718</v>
      </c>
      <c r="E2077" t="s">
        <v>22</v>
      </c>
      <c r="F2077" t="s">
        <v>3864</v>
      </c>
      <c r="G2077" t="s">
        <v>3865</v>
      </c>
      <c r="H2077" t="s">
        <v>40</v>
      </c>
      <c r="I2077" t="s">
        <v>26</v>
      </c>
      <c r="J2077" t="s">
        <v>612</v>
      </c>
      <c r="K2077" t="s">
        <v>334</v>
      </c>
      <c r="L2077">
        <v>37064</v>
      </c>
      <c r="M2077" t="s">
        <v>29</v>
      </c>
      <c r="N2077" t="s">
        <v>3814</v>
      </c>
      <c r="O2077" t="s">
        <v>31</v>
      </c>
      <c r="P2077" t="s">
        <v>55</v>
      </c>
      <c r="Q2077" t="s">
        <v>3815</v>
      </c>
      <c r="R2077">
        <v>79.974000000000004</v>
      </c>
      <c r="S2077">
        <v>3</v>
      </c>
      <c r="T2077">
        <v>0.4</v>
      </c>
      <c r="U2077">
        <v>-29.323799999999999</v>
      </c>
    </row>
    <row r="2078" spans="1:21" x14ac:dyDescent="0.3">
      <c r="A2078">
        <v>3236</v>
      </c>
      <c r="B2078" t="s">
        <v>6456</v>
      </c>
      <c r="C2078" s="1">
        <v>42384</v>
      </c>
      <c r="D2078" s="1">
        <v>42384</v>
      </c>
      <c r="E2078" t="s">
        <v>1292</v>
      </c>
      <c r="F2078" t="s">
        <v>986</v>
      </c>
      <c r="G2078" t="s">
        <v>987</v>
      </c>
      <c r="H2078" t="s">
        <v>25</v>
      </c>
      <c r="I2078" t="s">
        <v>26</v>
      </c>
      <c r="J2078" t="s">
        <v>747</v>
      </c>
      <c r="K2078" t="s">
        <v>748</v>
      </c>
      <c r="L2078">
        <v>6824</v>
      </c>
      <c r="M2078" t="s">
        <v>147</v>
      </c>
      <c r="N2078" t="s">
        <v>1053</v>
      </c>
      <c r="O2078" t="s">
        <v>31</v>
      </c>
      <c r="P2078" t="s">
        <v>55</v>
      </c>
      <c r="Q2078" t="s">
        <v>1054</v>
      </c>
      <c r="R2078">
        <v>181.797</v>
      </c>
      <c r="S2078">
        <v>1</v>
      </c>
      <c r="T2078">
        <v>0.3</v>
      </c>
      <c r="U2078">
        <v>-15.582599999999999</v>
      </c>
    </row>
    <row r="2079" spans="1:21" x14ac:dyDescent="0.3">
      <c r="A2079">
        <v>1812</v>
      </c>
      <c r="B2079" t="s">
        <v>4564</v>
      </c>
      <c r="C2079" s="1">
        <v>41799</v>
      </c>
      <c r="D2079" s="1">
        <v>41801</v>
      </c>
      <c r="E2079" t="s">
        <v>22</v>
      </c>
      <c r="F2079" t="s">
        <v>3168</v>
      </c>
      <c r="G2079" t="s">
        <v>3169</v>
      </c>
      <c r="H2079" t="s">
        <v>25</v>
      </c>
      <c r="I2079" t="s">
        <v>26</v>
      </c>
      <c r="J2079" t="s">
        <v>3330</v>
      </c>
      <c r="K2079" t="s">
        <v>318</v>
      </c>
      <c r="L2079">
        <v>22801</v>
      </c>
      <c r="M2079" t="s">
        <v>29</v>
      </c>
      <c r="N2079" t="s">
        <v>538</v>
      </c>
      <c r="O2079" t="s">
        <v>31</v>
      </c>
      <c r="P2079" t="s">
        <v>55</v>
      </c>
      <c r="Q2079" t="s">
        <v>539</v>
      </c>
      <c r="R2079">
        <v>1441.3</v>
      </c>
      <c r="S2079">
        <v>7</v>
      </c>
      <c r="T2079">
        <v>0</v>
      </c>
      <c r="U2079">
        <v>245.02099999999999</v>
      </c>
    </row>
    <row r="2080" spans="1:21" x14ac:dyDescent="0.3">
      <c r="A2080">
        <v>1815</v>
      </c>
      <c r="B2080" t="s">
        <v>4568</v>
      </c>
      <c r="C2080" s="1">
        <v>42261</v>
      </c>
      <c r="D2080" s="1">
        <v>42265</v>
      </c>
      <c r="E2080" t="s">
        <v>49</v>
      </c>
      <c r="F2080" t="s">
        <v>3435</v>
      </c>
      <c r="G2080" t="s">
        <v>3436</v>
      </c>
      <c r="H2080" t="s">
        <v>40</v>
      </c>
      <c r="I2080" t="s">
        <v>26</v>
      </c>
      <c r="J2080" t="s">
        <v>41</v>
      </c>
      <c r="K2080" t="s">
        <v>42</v>
      </c>
      <c r="L2080">
        <v>90045</v>
      </c>
      <c r="M2080" t="s">
        <v>43</v>
      </c>
      <c r="N2080" t="s">
        <v>927</v>
      </c>
      <c r="O2080" t="s">
        <v>31</v>
      </c>
      <c r="P2080" t="s">
        <v>55</v>
      </c>
      <c r="Q2080" t="s">
        <v>928</v>
      </c>
      <c r="R2080">
        <v>170.136</v>
      </c>
      <c r="S2080">
        <v>3</v>
      </c>
      <c r="T2080">
        <v>0.2</v>
      </c>
      <c r="U2080">
        <v>-8.5068000000000001</v>
      </c>
    </row>
    <row r="2081" spans="1:21" x14ac:dyDescent="0.3">
      <c r="A2081">
        <v>3157</v>
      </c>
      <c r="B2081" t="s">
        <v>6379</v>
      </c>
      <c r="C2081" s="1">
        <v>42240</v>
      </c>
      <c r="D2081" s="1">
        <v>42244</v>
      </c>
      <c r="E2081" t="s">
        <v>49</v>
      </c>
      <c r="F2081" t="s">
        <v>5466</v>
      </c>
      <c r="G2081" t="s">
        <v>5467</v>
      </c>
      <c r="H2081" t="s">
        <v>40</v>
      </c>
      <c r="I2081" t="s">
        <v>26</v>
      </c>
      <c r="J2081" t="s">
        <v>265</v>
      </c>
      <c r="K2081" t="s">
        <v>266</v>
      </c>
      <c r="L2081">
        <v>10009</v>
      </c>
      <c r="M2081" t="s">
        <v>147</v>
      </c>
      <c r="N2081" t="s">
        <v>79</v>
      </c>
      <c r="O2081" t="s">
        <v>31</v>
      </c>
      <c r="P2081" t="s">
        <v>55</v>
      </c>
      <c r="Q2081" t="s">
        <v>80</v>
      </c>
      <c r="R2081">
        <v>284.36399999999998</v>
      </c>
      <c r="S2081">
        <v>2</v>
      </c>
      <c r="T2081">
        <v>0.4</v>
      </c>
      <c r="U2081">
        <v>-75.830399999999997</v>
      </c>
    </row>
    <row r="2082" spans="1:21" x14ac:dyDescent="0.3">
      <c r="A2082">
        <v>1832</v>
      </c>
      <c r="B2082" t="s">
        <v>4605</v>
      </c>
      <c r="C2082" s="1">
        <v>43029</v>
      </c>
      <c r="D2082" s="1">
        <v>43029</v>
      </c>
      <c r="E2082" t="s">
        <v>1292</v>
      </c>
      <c r="F2082" t="s">
        <v>2975</v>
      </c>
      <c r="G2082" t="s">
        <v>2976</v>
      </c>
      <c r="H2082" t="s">
        <v>101</v>
      </c>
      <c r="I2082" t="s">
        <v>26</v>
      </c>
      <c r="J2082" t="s">
        <v>4606</v>
      </c>
      <c r="K2082" t="s">
        <v>649</v>
      </c>
      <c r="L2082">
        <v>74403</v>
      </c>
      <c r="M2082" t="s">
        <v>104</v>
      </c>
      <c r="N2082" t="s">
        <v>2881</v>
      </c>
      <c r="O2082" t="s">
        <v>31</v>
      </c>
      <c r="P2082" t="s">
        <v>55</v>
      </c>
      <c r="Q2082" t="s">
        <v>2882</v>
      </c>
      <c r="R2082">
        <v>262.11</v>
      </c>
      <c r="S2082">
        <v>1</v>
      </c>
      <c r="T2082">
        <v>0</v>
      </c>
      <c r="U2082">
        <v>62.906399999999998</v>
      </c>
    </row>
    <row r="2083" spans="1:21" x14ac:dyDescent="0.3">
      <c r="A2083">
        <v>3060</v>
      </c>
      <c r="B2083" t="s">
        <v>6274</v>
      </c>
      <c r="C2083" s="1">
        <v>43027</v>
      </c>
      <c r="D2083" s="1">
        <v>43032</v>
      </c>
      <c r="E2083" t="s">
        <v>22</v>
      </c>
      <c r="F2083" t="s">
        <v>4312</v>
      </c>
      <c r="G2083" t="s">
        <v>4313</v>
      </c>
      <c r="H2083" t="s">
        <v>40</v>
      </c>
      <c r="I2083" t="s">
        <v>26</v>
      </c>
      <c r="J2083" t="s">
        <v>126</v>
      </c>
      <c r="K2083" t="s">
        <v>42</v>
      </c>
      <c r="L2083">
        <v>94110</v>
      </c>
      <c r="M2083" t="s">
        <v>43</v>
      </c>
      <c r="N2083" t="s">
        <v>6275</v>
      </c>
      <c r="O2083" t="s">
        <v>31</v>
      </c>
      <c r="P2083" t="s">
        <v>55</v>
      </c>
      <c r="Q2083" t="s">
        <v>6276</v>
      </c>
      <c r="R2083">
        <v>24.367999999999999</v>
      </c>
      <c r="S2083">
        <v>2</v>
      </c>
      <c r="T2083">
        <v>0.2</v>
      </c>
      <c r="U2083">
        <v>-3.3506</v>
      </c>
    </row>
    <row r="2084" spans="1:21" x14ac:dyDescent="0.3">
      <c r="A2084">
        <v>3049</v>
      </c>
      <c r="B2084" t="s">
        <v>6262</v>
      </c>
      <c r="C2084" s="1">
        <v>42827</v>
      </c>
      <c r="D2084" s="1">
        <v>42829</v>
      </c>
      <c r="E2084" t="s">
        <v>187</v>
      </c>
      <c r="F2084" t="s">
        <v>6263</v>
      </c>
      <c r="G2084" t="s">
        <v>6264</v>
      </c>
      <c r="H2084" t="s">
        <v>101</v>
      </c>
      <c r="I2084" t="s">
        <v>26</v>
      </c>
      <c r="J2084" t="s">
        <v>496</v>
      </c>
      <c r="K2084" t="s">
        <v>1274</v>
      </c>
      <c r="L2084">
        <v>31907</v>
      </c>
      <c r="M2084" t="s">
        <v>29</v>
      </c>
      <c r="N2084" t="s">
        <v>538</v>
      </c>
      <c r="O2084" t="s">
        <v>31</v>
      </c>
      <c r="P2084" t="s">
        <v>55</v>
      </c>
      <c r="Q2084" t="s">
        <v>539</v>
      </c>
      <c r="R2084">
        <v>411.8</v>
      </c>
      <c r="S2084">
        <v>2</v>
      </c>
      <c r="T2084">
        <v>0</v>
      </c>
      <c r="U2084">
        <v>70.006</v>
      </c>
    </row>
    <row r="2085" spans="1:21" x14ac:dyDescent="0.3">
      <c r="A2085">
        <v>3040</v>
      </c>
      <c r="B2085" t="s">
        <v>6249</v>
      </c>
      <c r="C2085" s="1">
        <v>43011</v>
      </c>
      <c r="D2085" s="1">
        <v>43016</v>
      </c>
      <c r="E2085" t="s">
        <v>49</v>
      </c>
      <c r="F2085" t="s">
        <v>3711</v>
      </c>
      <c r="G2085" t="s">
        <v>3712</v>
      </c>
      <c r="H2085" t="s">
        <v>40</v>
      </c>
      <c r="I2085" t="s">
        <v>26</v>
      </c>
      <c r="J2085" t="s">
        <v>602</v>
      </c>
      <c r="K2085" t="s">
        <v>42</v>
      </c>
      <c r="L2085">
        <v>91104</v>
      </c>
      <c r="M2085" t="s">
        <v>43</v>
      </c>
      <c r="N2085" t="s">
        <v>2809</v>
      </c>
      <c r="O2085" t="s">
        <v>31</v>
      </c>
      <c r="P2085" t="s">
        <v>55</v>
      </c>
      <c r="Q2085" t="s">
        <v>2810</v>
      </c>
      <c r="R2085">
        <v>171.28800000000001</v>
      </c>
      <c r="S2085">
        <v>3</v>
      </c>
      <c r="T2085">
        <v>0.2</v>
      </c>
      <c r="U2085">
        <v>-6.4233000000000002</v>
      </c>
    </row>
    <row r="2086" spans="1:21" x14ac:dyDescent="0.3">
      <c r="A2086">
        <v>1864</v>
      </c>
      <c r="B2086" t="s">
        <v>4659</v>
      </c>
      <c r="C2086" s="1">
        <v>42656</v>
      </c>
      <c r="D2086" s="1">
        <v>42660</v>
      </c>
      <c r="E2086" t="s">
        <v>49</v>
      </c>
      <c r="F2086" t="s">
        <v>4660</v>
      </c>
      <c r="G2086" t="s">
        <v>4661</v>
      </c>
      <c r="H2086" t="s">
        <v>40</v>
      </c>
      <c r="I2086" t="s">
        <v>26</v>
      </c>
      <c r="J2086" t="s">
        <v>455</v>
      </c>
      <c r="K2086" t="s">
        <v>456</v>
      </c>
      <c r="L2086">
        <v>80013</v>
      </c>
      <c r="M2086" t="s">
        <v>43</v>
      </c>
      <c r="N2086" t="s">
        <v>1227</v>
      </c>
      <c r="O2086" t="s">
        <v>31</v>
      </c>
      <c r="P2086" t="s">
        <v>55</v>
      </c>
      <c r="Q2086" t="s">
        <v>1228</v>
      </c>
      <c r="R2086">
        <v>727.45</v>
      </c>
      <c r="S2086">
        <v>5</v>
      </c>
      <c r="T2086">
        <v>0.5</v>
      </c>
      <c r="U2086">
        <v>-465.56799999999998</v>
      </c>
    </row>
    <row r="2087" spans="1:21" x14ac:dyDescent="0.3">
      <c r="A2087">
        <v>1873</v>
      </c>
      <c r="B2087" t="s">
        <v>4674</v>
      </c>
      <c r="C2087" s="1">
        <v>41841</v>
      </c>
      <c r="D2087" s="1">
        <v>41845</v>
      </c>
      <c r="E2087" t="s">
        <v>49</v>
      </c>
      <c r="F2087" t="s">
        <v>4675</v>
      </c>
      <c r="G2087" t="s">
        <v>4676</v>
      </c>
      <c r="H2087" t="s">
        <v>40</v>
      </c>
      <c r="I2087" t="s">
        <v>26</v>
      </c>
      <c r="J2087" t="s">
        <v>126</v>
      </c>
      <c r="K2087" t="s">
        <v>42</v>
      </c>
      <c r="L2087">
        <v>94122</v>
      </c>
      <c r="M2087" t="s">
        <v>43</v>
      </c>
      <c r="N2087" t="s">
        <v>4679</v>
      </c>
      <c r="O2087" t="s">
        <v>31</v>
      </c>
      <c r="P2087" t="s">
        <v>55</v>
      </c>
      <c r="Q2087" t="s">
        <v>4680</v>
      </c>
      <c r="R2087">
        <v>272.84800000000001</v>
      </c>
      <c r="S2087">
        <v>1</v>
      </c>
      <c r="T2087">
        <v>0.2</v>
      </c>
      <c r="U2087">
        <v>27.284800000000001</v>
      </c>
    </row>
    <row r="2088" spans="1:21" x14ac:dyDescent="0.3">
      <c r="A2088">
        <v>1874</v>
      </c>
      <c r="B2088" t="s">
        <v>4681</v>
      </c>
      <c r="C2088" s="1">
        <v>43060</v>
      </c>
      <c r="D2088" s="1">
        <v>43064</v>
      </c>
      <c r="E2088" t="s">
        <v>49</v>
      </c>
      <c r="F2088" t="s">
        <v>4682</v>
      </c>
      <c r="G2088" t="s">
        <v>4683</v>
      </c>
      <c r="H2088" t="s">
        <v>25</v>
      </c>
      <c r="I2088" t="s">
        <v>26</v>
      </c>
      <c r="J2088" t="s">
        <v>4684</v>
      </c>
      <c r="K2088" t="s">
        <v>95</v>
      </c>
      <c r="L2088">
        <v>99207</v>
      </c>
      <c r="M2088" t="s">
        <v>43</v>
      </c>
      <c r="N2088" t="s">
        <v>4685</v>
      </c>
      <c r="O2088" t="s">
        <v>31</v>
      </c>
      <c r="P2088" t="s">
        <v>55</v>
      </c>
      <c r="Q2088" t="s">
        <v>4686</v>
      </c>
      <c r="R2088">
        <v>70.98</v>
      </c>
      <c r="S2088">
        <v>1</v>
      </c>
      <c r="T2088">
        <v>0</v>
      </c>
      <c r="U2088">
        <v>20.584199999999999</v>
      </c>
    </row>
    <row r="2089" spans="1:21" x14ac:dyDescent="0.3">
      <c r="A2089">
        <v>3016</v>
      </c>
      <c r="B2089" t="s">
        <v>6221</v>
      </c>
      <c r="C2089" s="1">
        <v>42264</v>
      </c>
      <c r="D2089" s="1">
        <v>42268</v>
      </c>
      <c r="E2089" t="s">
        <v>49</v>
      </c>
      <c r="F2089" t="s">
        <v>549</v>
      </c>
      <c r="G2089" t="s">
        <v>550</v>
      </c>
      <c r="H2089" t="s">
        <v>101</v>
      </c>
      <c r="I2089" t="s">
        <v>26</v>
      </c>
      <c r="J2089" t="s">
        <v>265</v>
      </c>
      <c r="K2089" t="s">
        <v>266</v>
      </c>
      <c r="L2089">
        <v>10035</v>
      </c>
      <c r="M2089" t="s">
        <v>147</v>
      </c>
      <c r="N2089" t="s">
        <v>2886</v>
      </c>
      <c r="O2089" t="s">
        <v>31</v>
      </c>
      <c r="P2089" t="s">
        <v>55</v>
      </c>
      <c r="Q2089" t="s">
        <v>2887</v>
      </c>
      <c r="R2089">
        <v>344.22</v>
      </c>
      <c r="S2089">
        <v>2</v>
      </c>
      <c r="T2089">
        <v>0.4</v>
      </c>
      <c r="U2089">
        <v>-103.26600000000001</v>
      </c>
    </row>
    <row r="2090" spans="1:21" x14ac:dyDescent="0.3">
      <c r="A2090">
        <v>2985</v>
      </c>
      <c r="B2090" t="s">
        <v>6185</v>
      </c>
      <c r="C2090" s="1">
        <v>41979</v>
      </c>
      <c r="D2090" s="1">
        <v>41984</v>
      </c>
      <c r="E2090" t="s">
        <v>22</v>
      </c>
      <c r="F2090" t="s">
        <v>494</v>
      </c>
      <c r="G2090" t="s">
        <v>495</v>
      </c>
      <c r="H2090" t="s">
        <v>25</v>
      </c>
      <c r="I2090" t="s">
        <v>26</v>
      </c>
      <c r="J2090" t="s">
        <v>317</v>
      </c>
      <c r="K2090" t="s">
        <v>419</v>
      </c>
      <c r="L2090">
        <v>97477</v>
      </c>
      <c r="M2090" t="s">
        <v>43</v>
      </c>
      <c r="N2090" t="s">
        <v>5075</v>
      </c>
      <c r="O2090" t="s">
        <v>31</v>
      </c>
      <c r="P2090" t="s">
        <v>55</v>
      </c>
      <c r="Q2090" t="s">
        <v>5076</v>
      </c>
      <c r="R2090">
        <v>275.49</v>
      </c>
      <c r="S2090">
        <v>1</v>
      </c>
      <c r="T2090">
        <v>0.5</v>
      </c>
      <c r="U2090">
        <v>-170.8038</v>
      </c>
    </row>
    <row r="2091" spans="1:21" x14ac:dyDescent="0.3">
      <c r="A2091">
        <v>2975</v>
      </c>
      <c r="B2091" t="s">
        <v>6170</v>
      </c>
      <c r="C2091" s="1">
        <v>42131</v>
      </c>
      <c r="D2091" s="1">
        <v>42136</v>
      </c>
      <c r="E2091" t="s">
        <v>49</v>
      </c>
      <c r="F2091" t="s">
        <v>1411</v>
      </c>
      <c r="G2091" t="s">
        <v>1412</v>
      </c>
      <c r="H2091" t="s">
        <v>25</v>
      </c>
      <c r="I2091" t="s">
        <v>26</v>
      </c>
      <c r="J2091" t="s">
        <v>4163</v>
      </c>
      <c r="K2091" t="s">
        <v>103</v>
      </c>
      <c r="L2091">
        <v>75002</v>
      </c>
      <c r="M2091" t="s">
        <v>104</v>
      </c>
      <c r="N2091" t="s">
        <v>2404</v>
      </c>
      <c r="O2091" t="s">
        <v>31</v>
      </c>
      <c r="P2091" t="s">
        <v>55</v>
      </c>
      <c r="Q2091" t="s">
        <v>2405</v>
      </c>
      <c r="R2091">
        <v>244.006</v>
      </c>
      <c r="S2091">
        <v>2</v>
      </c>
      <c r="T2091">
        <v>0.3</v>
      </c>
      <c r="U2091">
        <v>-31.372199999999999</v>
      </c>
    </row>
    <row r="2092" spans="1:21" x14ac:dyDescent="0.3">
      <c r="A2092">
        <v>1890</v>
      </c>
      <c r="B2092" t="s">
        <v>4705</v>
      </c>
      <c r="C2092" s="1">
        <v>41933</v>
      </c>
      <c r="D2092" s="1">
        <v>41934</v>
      </c>
      <c r="E2092" t="s">
        <v>187</v>
      </c>
      <c r="F2092" t="s">
        <v>163</v>
      </c>
      <c r="G2092" t="s">
        <v>164</v>
      </c>
      <c r="H2092" t="s">
        <v>25</v>
      </c>
      <c r="I2092" t="s">
        <v>26</v>
      </c>
      <c r="J2092" t="s">
        <v>747</v>
      </c>
      <c r="K2092" t="s">
        <v>497</v>
      </c>
      <c r="L2092">
        <v>45014</v>
      </c>
      <c r="M2092" t="s">
        <v>147</v>
      </c>
      <c r="N2092" t="s">
        <v>1356</v>
      </c>
      <c r="O2092" t="s">
        <v>31</v>
      </c>
      <c r="P2092" t="s">
        <v>55</v>
      </c>
      <c r="Q2092" t="s">
        <v>1357</v>
      </c>
      <c r="R2092">
        <v>409.59</v>
      </c>
      <c r="S2092">
        <v>3</v>
      </c>
      <c r="T2092">
        <v>0.4</v>
      </c>
      <c r="U2092">
        <v>-122.877</v>
      </c>
    </row>
    <row r="2093" spans="1:21" x14ac:dyDescent="0.3">
      <c r="A2093">
        <v>1900</v>
      </c>
      <c r="B2093" t="s">
        <v>4728</v>
      </c>
      <c r="C2093" s="1">
        <v>41880</v>
      </c>
      <c r="D2093" s="1">
        <v>41884</v>
      </c>
      <c r="E2093" t="s">
        <v>22</v>
      </c>
      <c r="F2093" t="s">
        <v>3002</v>
      </c>
      <c r="G2093" t="s">
        <v>3003</v>
      </c>
      <c r="H2093" t="s">
        <v>25</v>
      </c>
      <c r="I2093" t="s">
        <v>26</v>
      </c>
      <c r="J2093" t="s">
        <v>1422</v>
      </c>
      <c r="K2093" t="s">
        <v>53</v>
      </c>
      <c r="L2093">
        <v>33178</v>
      </c>
      <c r="M2093" t="s">
        <v>29</v>
      </c>
      <c r="N2093" t="s">
        <v>1705</v>
      </c>
      <c r="O2093" t="s">
        <v>31</v>
      </c>
      <c r="P2093" t="s">
        <v>55</v>
      </c>
      <c r="Q2093" t="s">
        <v>1706</v>
      </c>
      <c r="R2093">
        <v>174.05850000000001</v>
      </c>
      <c r="S2093">
        <v>3</v>
      </c>
      <c r="T2093">
        <v>0.45</v>
      </c>
      <c r="U2093">
        <v>-110.7645</v>
      </c>
    </row>
    <row r="2094" spans="1:21" x14ac:dyDescent="0.3">
      <c r="A2094">
        <v>2821</v>
      </c>
      <c r="B2094" t="s">
        <v>6002</v>
      </c>
      <c r="C2094" s="1">
        <v>42495</v>
      </c>
      <c r="D2094" s="1">
        <v>42498</v>
      </c>
      <c r="E2094" t="s">
        <v>187</v>
      </c>
      <c r="F2094" t="s">
        <v>6003</v>
      </c>
      <c r="G2094" t="s">
        <v>6004</v>
      </c>
      <c r="H2094" t="s">
        <v>25</v>
      </c>
      <c r="I2094" t="s">
        <v>26</v>
      </c>
      <c r="J2094" t="s">
        <v>3259</v>
      </c>
      <c r="K2094" t="s">
        <v>42</v>
      </c>
      <c r="L2094">
        <v>92024</v>
      </c>
      <c r="M2094" t="s">
        <v>43</v>
      </c>
      <c r="N2094" t="s">
        <v>884</v>
      </c>
      <c r="O2094" t="s">
        <v>31</v>
      </c>
      <c r="P2094" t="s">
        <v>55</v>
      </c>
      <c r="Q2094" t="s">
        <v>885</v>
      </c>
      <c r="R2094">
        <v>298.77600000000001</v>
      </c>
      <c r="S2094">
        <v>3</v>
      </c>
      <c r="T2094">
        <v>0.2</v>
      </c>
      <c r="U2094">
        <v>7.4694000000000003</v>
      </c>
    </row>
    <row r="2095" spans="1:21" x14ac:dyDescent="0.3">
      <c r="A2095">
        <v>2815</v>
      </c>
      <c r="B2095" t="s">
        <v>5996</v>
      </c>
      <c r="C2095" s="1">
        <v>42324</v>
      </c>
      <c r="D2095" s="1">
        <v>42326</v>
      </c>
      <c r="E2095" t="s">
        <v>22</v>
      </c>
      <c r="F2095" t="s">
        <v>4090</v>
      </c>
      <c r="G2095" t="s">
        <v>4091</v>
      </c>
      <c r="H2095" t="s">
        <v>101</v>
      </c>
      <c r="I2095" t="s">
        <v>26</v>
      </c>
      <c r="J2095" t="s">
        <v>2553</v>
      </c>
      <c r="K2095" t="s">
        <v>113</v>
      </c>
      <c r="L2095">
        <v>53209</v>
      </c>
      <c r="M2095" t="s">
        <v>104</v>
      </c>
      <c r="N2095" t="s">
        <v>2190</v>
      </c>
      <c r="O2095" t="s">
        <v>31</v>
      </c>
      <c r="P2095" t="s">
        <v>55</v>
      </c>
      <c r="Q2095" t="s">
        <v>2191</v>
      </c>
      <c r="R2095">
        <v>653.54999999999995</v>
      </c>
      <c r="S2095">
        <v>3</v>
      </c>
      <c r="T2095">
        <v>0</v>
      </c>
      <c r="U2095">
        <v>111.1035</v>
      </c>
    </row>
    <row r="2096" spans="1:21" x14ac:dyDescent="0.3">
      <c r="A2096">
        <v>2813</v>
      </c>
      <c r="B2096" t="s">
        <v>5996</v>
      </c>
      <c r="C2096" s="1">
        <v>42324</v>
      </c>
      <c r="D2096" s="1">
        <v>42326</v>
      </c>
      <c r="E2096" t="s">
        <v>22</v>
      </c>
      <c r="F2096" t="s">
        <v>4090</v>
      </c>
      <c r="G2096" t="s">
        <v>4091</v>
      </c>
      <c r="H2096" t="s">
        <v>101</v>
      </c>
      <c r="I2096" t="s">
        <v>26</v>
      </c>
      <c r="J2096" t="s">
        <v>2553</v>
      </c>
      <c r="K2096" t="s">
        <v>113</v>
      </c>
      <c r="L2096">
        <v>53209</v>
      </c>
      <c r="M2096" t="s">
        <v>104</v>
      </c>
      <c r="N2096" t="s">
        <v>2809</v>
      </c>
      <c r="O2096" t="s">
        <v>31</v>
      </c>
      <c r="P2096" t="s">
        <v>55</v>
      </c>
      <c r="Q2096" t="s">
        <v>2810</v>
      </c>
      <c r="R2096">
        <v>214.11</v>
      </c>
      <c r="S2096">
        <v>3</v>
      </c>
      <c r="T2096">
        <v>0</v>
      </c>
      <c r="U2096">
        <v>36.398699999999998</v>
      </c>
    </row>
    <row r="2097" spans="1:21" x14ac:dyDescent="0.3">
      <c r="A2097">
        <v>1949</v>
      </c>
      <c r="B2097" t="s">
        <v>4815</v>
      </c>
      <c r="C2097" s="1">
        <v>42980</v>
      </c>
      <c r="D2097" s="1">
        <v>42984</v>
      </c>
      <c r="E2097" t="s">
        <v>49</v>
      </c>
      <c r="F2097" t="s">
        <v>4816</v>
      </c>
      <c r="G2097" t="s">
        <v>4817</v>
      </c>
      <c r="H2097" t="s">
        <v>40</v>
      </c>
      <c r="I2097" t="s">
        <v>26</v>
      </c>
      <c r="J2097" t="s">
        <v>265</v>
      </c>
      <c r="K2097" t="s">
        <v>266</v>
      </c>
      <c r="L2097">
        <v>10009</v>
      </c>
      <c r="M2097" t="s">
        <v>147</v>
      </c>
      <c r="N2097" t="s">
        <v>1605</v>
      </c>
      <c r="O2097" t="s">
        <v>31</v>
      </c>
      <c r="P2097" t="s">
        <v>55</v>
      </c>
      <c r="Q2097" t="s">
        <v>1606</v>
      </c>
      <c r="R2097">
        <v>254.52600000000001</v>
      </c>
      <c r="S2097">
        <v>1</v>
      </c>
      <c r="T2097">
        <v>0.4</v>
      </c>
      <c r="U2097">
        <v>-93.3262</v>
      </c>
    </row>
    <row r="2098" spans="1:21" x14ac:dyDescent="0.3">
      <c r="A2098">
        <v>2747</v>
      </c>
      <c r="B2098" t="s">
        <v>5911</v>
      </c>
      <c r="C2098" s="1">
        <v>41771</v>
      </c>
      <c r="D2098" s="1">
        <v>41776</v>
      </c>
      <c r="E2098" t="s">
        <v>49</v>
      </c>
      <c r="F2098" t="s">
        <v>3458</v>
      </c>
      <c r="G2098" t="s">
        <v>3459</v>
      </c>
      <c r="H2098" t="s">
        <v>25</v>
      </c>
      <c r="I2098" t="s">
        <v>26</v>
      </c>
      <c r="J2098" t="s">
        <v>612</v>
      </c>
      <c r="K2098" t="s">
        <v>1247</v>
      </c>
      <c r="L2098">
        <v>2038</v>
      </c>
      <c r="M2098" t="s">
        <v>147</v>
      </c>
      <c r="N2098" t="s">
        <v>2350</v>
      </c>
      <c r="O2098" t="s">
        <v>31</v>
      </c>
      <c r="P2098" t="s">
        <v>55</v>
      </c>
      <c r="Q2098" t="s">
        <v>2351</v>
      </c>
      <c r="R2098">
        <v>700.05600000000004</v>
      </c>
      <c r="S2098">
        <v>3</v>
      </c>
      <c r="T2098">
        <v>0.3</v>
      </c>
      <c r="U2098">
        <v>-130.0104</v>
      </c>
    </row>
    <row r="2099" spans="1:21" x14ac:dyDescent="0.3">
      <c r="A2099">
        <v>2727</v>
      </c>
      <c r="B2099" t="s">
        <v>5888</v>
      </c>
      <c r="C2099" s="1">
        <v>43046</v>
      </c>
      <c r="D2099" s="1">
        <v>43052</v>
      </c>
      <c r="E2099" t="s">
        <v>49</v>
      </c>
      <c r="F2099" t="s">
        <v>1831</v>
      </c>
      <c r="G2099" t="s">
        <v>1832</v>
      </c>
      <c r="H2099" t="s">
        <v>25</v>
      </c>
      <c r="I2099" t="s">
        <v>26</v>
      </c>
      <c r="J2099" t="s">
        <v>145</v>
      </c>
      <c r="K2099" t="s">
        <v>146</v>
      </c>
      <c r="L2099">
        <v>19120</v>
      </c>
      <c r="M2099" t="s">
        <v>147</v>
      </c>
      <c r="N2099" t="s">
        <v>5511</v>
      </c>
      <c r="O2099" t="s">
        <v>31</v>
      </c>
      <c r="P2099" t="s">
        <v>55</v>
      </c>
      <c r="Q2099" t="s">
        <v>5512</v>
      </c>
      <c r="R2099">
        <v>350.35199999999998</v>
      </c>
      <c r="S2099">
        <v>4</v>
      </c>
      <c r="T2099">
        <v>0.4</v>
      </c>
      <c r="U2099">
        <v>-140.14080000000001</v>
      </c>
    </row>
    <row r="2100" spans="1:21" x14ac:dyDescent="0.3">
      <c r="A2100">
        <v>2665</v>
      </c>
      <c r="B2100" t="s">
        <v>5798</v>
      </c>
      <c r="C2100" s="1">
        <v>42491</v>
      </c>
      <c r="D2100" s="1">
        <v>42494</v>
      </c>
      <c r="E2100" t="s">
        <v>187</v>
      </c>
      <c r="F2100" t="s">
        <v>4380</v>
      </c>
      <c r="G2100" t="s">
        <v>4381</v>
      </c>
      <c r="H2100" t="s">
        <v>25</v>
      </c>
      <c r="I2100" t="s">
        <v>26</v>
      </c>
      <c r="J2100" t="s">
        <v>333</v>
      </c>
      <c r="K2100" t="s">
        <v>334</v>
      </c>
      <c r="L2100">
        <v>38109</v>
      </c>
      <c r="M2100" t="s">
        <v>29</v>
      </c>
      <c r="N2100" t="s">
        <v>538</v>
      </c>
      <c r="O2100" t="s">
        <v>31</v>
      </c>
      <c r="P2100" t="s">
        <v>55</v>
      </c>
      <c r="Q2100" t="s">
        <v>539</v>
      </c>
      <c r="R2100">
        <v>370.62</v>
      </c>
      <c r="S2100">
        <v>3</v>
      </c>
      <c r="T2100">
        <v>0.4</v>
      </c>
      <c r="U2100">
        <v>-142.071</v>
      </c>
    </row>
    <row r="2101" spans="1:21" x14ac:dyDescent="0.3">
      <c r="A2101">
        <v>1989</v>
      </c>
      <c r="B2101" t="s">
        <v>4862</v>
      </c>
      <c r="C2101" s="1">
        <v>42317</v>
      </c>
      <c r="D2101" s="1">
        <v>42321</v>
      </c>
      <c r="E2101" t="s">
        <v>49</v>
      </c>
      <c r="F2101" t="s">
        <v>4716</v>
      </c>
      <c r="G2101" t="s">
        <v>4717</v>
      </c>
      <c r="H2101" t="s">
        <v>25</v>
      </c>
      <c r="I2101" t="s">
        <v>26</v>
      </c>
      <c r="J2101" t="s">
        <v>317</v>
      </c>
      <c r="K2101" t="s">
        <v>596</v>
      </c>
      <c r="L2101">
        <v>65807</v>
      </c>
      <c r="M2101" t="s">
        <v>104</v>
      </c>
      <c r="N2101" t="s">
        <v>4865</v>
      </c>
      <c r="O2101" t="s">
        <v>31</v>
      </c>
      <c r="P2101" t="s">
        <v>55</v>
      </c>
      <c r="Q2101" t="s">
        <v>4866</v>
      </c>
      <c r="R2101">
        <v>1024.3800000000001</v>
      </c>
      <c r="S2101">
        <v>7</v>
      </c>
      <c r="T2101">
        <v>0</v>
      </c>
      <c r="U2101">
        <v>215.1198</v>
      </c>
    </row>
    <row r="2102" spans="1:21" x14ac:dyDescent="0.3">
      <c r="A2102">
        <v>2610</v>
      </c>
      <c r="B2102" t="s">
        <v>5727</v>
      </c>
      <c r="C2102" s="1">
        <v>41968</v>
      </c>
      <c r="D2102" s="1">
        <v>41973</v>
      </c>
      <c r="E2102" t="s">
        <v>49</v>
      </c>
      <c r="F2102" t="s">
        <v>4932</v>
      </c>
      <c r="G2102" t="s">
        <v>4933</v>
      </c>
      <c r="H2102" t="s">
        <v>40</v>
      </c>
      <c r="I2102" t="s">
        <v>26</v>
      </c>
      <c r="J2102" t="s">
        <v>1129</v>
      </c>
      <c r="K2102" t="s">
        <v>103</v>
      </c>
      <c r="L2102">
        <v>76017</v>
      </c>
      <c r="M2102" t="s">
        <v>104</v>
      </c>
      <c r="N2102" t="s">
        <v>54</v>
      </c>
      <c r="O2102" t="s">
        <v>31</v>
      </c>
      <c r="P2102" t="s">
        <v>55</v>
      </c>
      <c r="Q2102" t="s">
        <v>56</v>
      </c>
      <c r="R2102">
        <v>1218.7349999999999</v>
      </c>
      <c r="S2102">
        <v>5</v>
      </c>
      <c r="T2102">
        <v>0.3</v>
      </c>
      <c r="U2102">
        <v>-121.87350000000001</v>
      </c>
    </row>
    <row r="2103" spans="1:21" x14ac:dyDescent="0.3">
      <c r="A2103">
        <v>2592</v>
      </c>
      <c r="B2103" t="s">
        <v>5703</v>
      </c>
      <c r="C2103" s="1">
        <v>42621</v>
      </c>
      <c r="D2103" s="1">
        <v>42627</v>
      </c>
      <c r="E2103" t="s">
        <v>49</v>
      </c>
      <c r="F2103" t="s">
        <v>2819</v>
      </c>
      <c r="G2103" t="s">
        <v>2820</v>
      </c>
      <c r="H2103" t="s">
        <v>25</v>
      </c>
      <c r="I2103" t="s">
        <v>26</v>
      </c>
      <c r="J2103" t="s">
        <v>5704</v>
      </c>
      <c r="K2103" t="s">
        <v>210</v>
      </c>
      <c r="L2103">
        <v>60090</v>
      </c>
      <c r="M2103" t="s">
        <v>104</v>
      </c>
      <c r="N2103" t="s">
        <v>5707</v>
      </c>
      <c r="O2103" t="s">
        <v>31</v>
      </c>
      <c r="P2103" t="s">
        <v>55</v>
      </c>
      <c r="Q2103" t="s">
        <v>5708</v>
      </c>
      <c r="R2103">
        <v>601.47</v>
      </c>
      <c r="S2103">
        <v>3</v>
      </c>
      <c r="T2103">
        <v>0.5</v>
      </c>
      <c r="U2103">
        <v>-300.73500000000001</v>
      </c>
    </row>
    <row r="2104" spans="1:21" x14ac:dyDescent="0.3">
      <c r="A2104">
        <v>2568</v>
      </c>
      <c r="B2104" t="s">
        <v>5675</v>
      </c>
      <c r="C2104" s="1">
        <v>43040</v>
      </c>
      <c r="D2104" s="1">
        <v>43042</v>
      </c>
      <c r="E2104" t="s">
        <v>22</v>
      </c>
      <c r="F2104" t="s">
        <v>1943</v>
      </c>
      <c r="G2104" t="s">
        <v>1944</v>
      </c>
      <c r="H2104" t="s">
        <v>25</v>
      </c>
      <c r="I2104" t="s">
        <v>26</v>
      </c>
      <c r="J2104" t="s">
        <v>5676</v>
      </c>
      <c r="K2104" t="s">
        <v>95</v>
      </c>
      <c r="L2104">
        <v>98226</v>
      </c>
      <c r="M2104" t="s">
        <v>43</v>
      </c>
      <c r="N2104" t="s">
        <v>4957</v>
      </c>
      <c r="O2104" t="s">
        <v>31</v>
      </c>
      <c r="P2104" t="s">
        <v>55</v>
      </c>
      <c r="Q2104" t="s">
        <v>4958</v>
      </c>
      <c r="R2104">
        <v>2665.62</v>
      </c>
      <c r="S2104">
        <v>9</v>
      </c>
      <c r="T2104">
        <v>0</v>
      </c>
      <c r="U2104">
        <v>239.9058</v>
      </c>
    </row>
    <row r="2105" spans="1:21" x14ac:dyDescent="0.3">
      <c r="A2105">
        <v>2494</v>
      </c>
      <c r="B2105" t="s">
        <v>5580</v>
      </c>
      <c r="C2105" s="1">
        <v>42623</v>
      </c>
      <c r="D2105" s="1">
        <v>42627</v>
      </c>
      <c r="E2105" t="s">
        <v>22</v>
      </c>
      <c r="F2105" t="s">
        <v>3458</v>
      </c>
      <c r="G2105" t="s">
        <v>3459</v>
      </c>
      <c r="H2105" t="s">
        <v>25</v>
      </c>
      <c r="I2105" t="s">
        <v>26</v>
      </c>
      <c r="J2105" t="s">
        <v>183</v>
      </c>
      <c r="K2105" t="s">
        <v>103</v>
      </c>
      <c r="L2105">
        <v>77095</v>
      </c>
      <c r="M2105" t="s">
        <v>104</v>
      </c>
      <c r="N2105" t="s">
        <v>3280</v>
      </c>
      <c r="O2105" t="s">
        <v>31</v>
      </c>
      <c r="P2105" t="s">
        <v>55</v>
      </c>
      <c r="Q2105" t="s">
        <v>3281</v>
      </c>
      <c r="R2105">
        <v>300.93</v>
      </c>
      <c r="S2105">
        <v>5</v>
      </c>
      <c r="T2105">
        <v>0.3</v>
      </c>
      <c r="U2105">
        <v>-34.392000000000003</v>
      </c>
    </row>
    <row r="2106" spans="1:21" x14ac:dyDescent="0.3">
      <c r="A2106">
        <v>2484</v>
      </c>
      <c r="B2106" t="s">
        <v>5560</v>
      </c>
      <c r="C2106" s="1">
        <v>42975</v>
      </c>
      <c r="D2106" s="1">
        <v>42981</v>
      </c>
      <c r="E2106" t="s">
        <v>49</v>
      </c>
      <c r="F2106" t="s">
        <v>5345</v>
      </c>
      <c r="G2106" t="s">
        <v>5346</v>
      </c>
      <c r="H2106" t="s">
        <v>101</v>
      </c>
      <c r="I2106" t="s">
        <v>26</v>
      </c>
      <c r="J2106" t="s">
        <v>94</v>
      </c>
      <c r="K2106" t="s">
        <v>95</v>
      </c>
      <c r="L2106">
        <v>98105</v>
      </c>
      <c r="M2106" t="s">
        <v>43</v>
      </c>
      <c r="N2106" t="s">
        <v>1356</v>
      </c>
      <c r="O2106" t="s">
        <v>31</v>
      </c>
      <c r="P2106" t="s">
        <v>55</v>
      </c>
      <c r="Q2106" t="s">
        <v>1357</v>
      </c>
      <c r="R2106">
        <v>1137.75</v>
      </c>
      <c r="S2106">
        <v>5</v>
      </c>
      <c r="T2106">
        <v>0</v>
      </c>
      <c r="U2106">
        <v>250.30500000000001</v>
      </c>
    </row>
    <row r="2107" spans="1:21" x14ac:dyDescent="0.3">
      <c r="A2107">
        <v>2478</v>
      </c>
      <c r="B2107" t="s">
        <v>5552</v>
      </c>
      <c r="C2107" s="1">
        <v>42982</v>
      </c>
      <c r="D2107" s="1">
        <v>42986</v>
      </c>
      <c r="E2107" t="s">
        <v>22</v>
      </c>
      <c r="F2107" t="s">
        <v>5553</v>
      </c>
      <c r="G2107" t="s">
        <v>5554</v>
      </c>
      <c r="H2107" t="s">
        <v>40</v>
      </c>
      <c r="I2107" t="s">
        <v>26</v>
      </c>
      <c r="J2107" t="s">
        <v>41</v>
      </c>
      <c r="K2107" t="s">
        <v>42</v>
      </c>
      <c r="L2107">
        <v>90036</v>
      </c>
      <c r="M2107" t="s">
        <v>43</v>
      </c>
      <c r="N2107" t="s">
        <v>2322</v>
      </c>
      <c r="O2107" t="s">
        <v>31</v>
      </c>
      <c r="P2107" t="s">
        <v>55</v>
      </c>
      <c r="Q2107" t="s">
        <v>2323</v>
      </c>
      <c r="R2107">
        <v>1322.3520000000001</v>
      </c>
      <c r="S2107">
        <v>3</v>
      </c>
      <c r="T2107">
        <v>0.2</v>
      </c>
      <c r="U2107">
        <v>-99.176400000000001</v>
      </c>
    </row>
    <row r="2108" spans="1:21" x14ac:dyDescent="0.3">
      <c r="A2108">
        <v>2442</v>
      </c>
      <c r="B2108" t="s">
        <v>5514</v>
      </c>
      <c r="C2108" s="1">
        <v>42512</v>
      </c>
      <c r="D2108" s="1">
        <v>42517</v>
      </c>
      <c r="E2108" t="s">
        <v>49</v>
      </c>
      <c r="F2108" t="s">
        <v>5085</v>
      </c>
      <c r="G2108" t="s">
        <v>5086</v>
      </c>
      <c r="H2108" t="s">
        <v>25</v>
      </c>
      <c r="I2108" t="s">
        <v>26</v>
      </c>
      <c r="J2108" t="s">
        <v>5515</v>
      </c>
      <c r="K2108" t="s">
        <v>789</v>
      </c>
      <c r="L2108">
        <v>7055</v>
      </c>
      <c r="M2108" t="s">
        <v>147</v>
      </c>
      <c r="N2108" t="s">
        <v>884</v>
      </c>
      <c r="O2108" t="s">
        <v>31</v>
      </c>
      <c r="P2108" t="s">
        <v>55</v>
      </c>
      <c r="Q2108" t="s">
        <v>885</v>
      </c>
      <c r="R2108">
        <v>174.286</v>
      </c>
      <c r="S2108">
        <v>2</v>
      </c>
      <c r="T2108">
        <v>0.3</v>
      </c>
      <c r="U2108">
        <v>-19.918399999999998</v>
      </c>
    </row>
    <row r="2109" spans="1:21" x14ac:dyDescent="0.3">
      <c r="A2109">
        <v>2438</v>
      </c>
      <c r="B2109" t="s">
        <v>5508</v>
      </c>
      <c r="C2109" s="1">
        <v>41961</v>
      </c>
      <c r="D2109" s="1">
        <v>41963</v>
      </c>
      <c r="E2109" t="s">
        <v>22</v>
      </c>
      <c r="F2109" t="s">
        <v>5509</v>
      </c>
      <c r="G2109" t="s">
        <v>5510</v>
      </c>
      <c r="H2109" t="s">
        <v>25</v>
      </c>
      <c r="I2109" t="s">
        <v>26</v>
      </c>
      <c r="J2109" t="s">
        <v>1477</v>
      </c>
      <c r="K2109" t="s">
        <v>456</v>
      </c>
      <c r="L2109">
        <v>80027</v>
      </c>
      <c r="M2109" t="s">
        <v>43</v>
      </c>
      <c r="N2109" t="s">
        <v>5511</v>
      </c>
      <c r="O2109" t="s">
        <v>31</v>
      </c>
      <c r="P2109" t="s">
        <v>55</v>
      </c>
      <c r="Q2109" t="s">
        <v>5512</v>
      </c>
      <c r="R2109">
        <v>145.97999999999999</v>
      </c>
      <c r="S2109">
        <v>2</v>
      </c>
      <c r="T2109">
        <v>0.5</v>
      </c>
      <c r="U2109">
        <v>-99.266400000000004</v>
      </c>
    </row>
    <row r="2110" spans="1:21" x14ac:dyDescent="0.3">
      <c r="A2110">
        <v>2426</v>
      </c>
      <c r="B2110" t="s">
        <v>5488</v>
      </c>
      <c r="C2110" s="1">
        <v>43094</v>
      </c>
      <c r="D2110" s="1">
        <v>43099</v>
      </c>
      <c r="E2110" t="s">
        <v>49</v>
      </c>
      <c r="F2110" t="s">
        <v>5324</v>
      </c>
      <c r="G2110" t="s">
        <v>5325</v>
      </c>
      <c r="H2110" t="s">
        <v>25</v>
      </c>
      <c r="I2110" t="s">
        <v>26</v>
      </c>
      <c r="J2110" t="s">
        <v>747</v>
      </c>
      <c r="K2110" t="s">
        <v>497</v>
      </c>
      <c r="L2110">
        <v>45014</v>
      </c>
      <c r="M2110" t="s">
        <v>147</v>
      </c>
      <c r="N2110" t="s">
        <v>5489</v>
      </c>
      <c r="O2110" t="s">
        <v>31</v>
      </c>
      <c r="P2110" t="s">
        <v>55</v>
      </c>
      <c r="Q2110" t="s">
        <v>5490</v>
      </c>
      <c r="R2110">
        <v>273.06</v>
      </c>
      <c r="S2110">
        <v>2</v>
      </c>
      <c r="T2110">
        <v>0.4</v>
      </c>
      <c r="U2110">
        <v>-104.673</v>
      </c>
    </row>
    <row r="2111" spans="1:21" x14ac:dyDescent="0.3">
      <c r="A2111">
        <v>2414</v>
      </c>
      <c r="B2111" t="s">
        <v>5468</v>
      </c>
      <c r="C2111" s="1">
        <v>41955</v>
      </c>
      <c r="D2111" s="1">
        <v>41959</v>
      </c>
      <c r="E2111" t="s">
        <v>49</v>
      </c>
      <c r="F2111" t="s">
        <v>2902</v>
      </c>
      <c r="G2111" t="s">
        <v>2903</v>
      </c>
      <c r="H2111" t="s">
        <v>25</v>
      </c>
      <c r="I2111" t="s">
        <v>26</v>
      </c>
      <c r="J2111" t="s">
        <v>41</v>
      </c>
      <c r="K2111" t="s">
        <v>42</v>
      </c>
      <c r="L2111">
        <v>90045</v>
      </c>
      <c r="M2111" t="s">
        <v>43</v>
      </c>
      <c r="N2111" t="s">
        <v>2881</v>
      </c>
      <c r="O2111" t="s">
        <v>31</v>
      </c>
      <c r="P2111" t="s">
        <v>55</v>
      </c>
      <c r="Q2111" t="s">
        <v>2882</v>
      </c>
      <c r="R2111">
        <v>629.06399999999996</v>
      </c>
      <c r="S2111">
        <v>3</v>
      </c>
      <c r="T2111">
        <v>0.2</v>
      </c>
      <c r="U2111">
        <v>31.453199999999999</v>
      </c>
    </row>
    <row r="2112" spans="1:21" x14ac:dyDescent="0.3">
      <c r="A2112">
        <v>2360</v>
      </c>
      <c r="B2112" t="s">
        <v>5390</v>
      </c>
      <c r="C2112" s="1">
        <v>41715</v>
      </c>
      <c r="D2112" s="1">
        <v>41719</v>
      </c>
      <c r="E2112" t="s">
        <v>49</v>
      </c>
      <c r="F2112" t="s">
        <v>2411</v>
      </c>
      <c r="G2112" t="s">
        <v>2412</v>
      </c>
      <c r="H2112" t="s">
        <v>40</v>
      </c>
      <c r="I2112" t="s">
        <v>26</v>
      </c>
      <c r="J2112" t="s">
        <v>265</v>
      </c>
      <c r="K2112" t="s">
        <v>266</v>
      </c>
      <c r="L2112">
        <v>10024</v>
      </c>
      <c r="M2112" t="s">
        <v>147</v>
      </c>
      <c r="N2112" t="s">
        <v>4679</v>
      </c>
      <c r="O2112" t="s">
        <v>31</v>
      </c>
      <c r="P2112" t="s">
        <v>55</v>
      </c>
      <c r="Q2112" t="s">
        <v>4680</v>
      </c>
      <c r="R2112">
        <v>613.90800000000002</v>
      </c>
      <c r="S2112">
        <v>3</v>
      </c>
      <c r="T2112">
        <v>0.4</v>
      </c>
      <c r="U2112">
        <v>-122.7816</v>
      </c>
    </row>
    <row r="2113" spans="1:21" x14ac:dyDescent="0.3">
      <c r="A2113">
        <v>2059</v>
      </c>
      <c r="B2113" t="s">
        <v>4941</v>
      </c>
      <c r="C2113" s="1">
        <v>43091</v>
      </c>
      <c r="D2113" s="1">
        <v>43094</v>
      </c>
      <c r="E2113" t="s">
        <v>187</v>
      </c>
      <c r="F2113" t="s">
        <v>2001</v>
      </c>
      <c r="G2113" t="s">
        <v>2002</v>
      </c>
      <c r="H2113" t="s">
        <v>25</v>
      </c>
      <c r="I2113" t="s">
        <v>26</v>
      </c>
      <c r="J2113" t="s">
        <v>881</v>
      </c>
      <c r="K2113" t="s">
        <v>237</v>
      </c>
      <c r="L2113">
        <v>48227</v>
      </c>
      <c r="M2113" t="s">
        <v>104</v>
      </c>
      <c r="N2113" t="s">
        <v>538</v>
      </c>
      <c r="O2113" t="s">
        <v>31</v>
      </c>
      <c r="P2113" t="s">
        <v>55</v>
      </c>
      <c r="Q2113" t="s">
        <v>539</v>
      </c>
      <c r="R2113">
        <v>411.8</v>
      </c>
      <c r="S2113">
        <v>2</v>
      </c>
      <c r="T2113">
        <v>0</v>
      </c>
      <c r="U2113">
        <v>70.006</v>
      </c>
    </row>
    <row r="2114" spans="1:21" x14ac:dyDescent="0.3">
      <c r="A2114">
        <v>2359</v>
      </c>
      <c r="B2114" t="s">
        <v>5390</v>
      </c>
      <c r="C2114" s="1">
        <v>41715</v>
      </c>
      <c r="D2114" s="1">
        <v>41719</v>
      </c>
      <c r="E2114" t="s">
        <v>49</v>
      </c>
      <c r="F2114" t="s">
        <v>2411</v>
      </c>
      <c r="G2114" t="s">
        <v>2412</v>
      </c>
      <c r="H2114" t="s">
        <v>40</v>
      </c>
      <c r="I2114" t="s">
        <v>26</v>
      </c>
      <c r="J2114" t="s">
        <v>265</v>
      </c>
      <c r="K2114" t="s">
        <v>266</v>
      </c>
      <c r="L2114">
        <v>10024</v>
      </c>
      <c r="M2114" t="s">
        <v>147</v>
      </c>
      <c r="N2114" t="s">
        <v>5309</v>
      </c>
      <c r="O2114" t="s">
        <v>31</v>
      </c>
      <c r="P2114" t="s">
        <v>55</v>
      </c>
      <c r="Q2114" t="s">
        <v>5310</v>
      </c>
      <c r="R2114">
        <v>1071.576</v>
      </c>
      <c r="S2114">
        <v>4</v>
      </c>
      <c r="T2114">
        <v>0.4</v>
      </c>
      <c r="U2114">
        <v>-553.64760000000001</v>
      </c>
    </row>
    <row r="2115" spans="1:21" x14ac:dyDescent="0.3">
      <c r="A2115">
        <v>2358</v>
      </c>
      <c r="B2115" t="s">
        <v>5390</v>
      </c>
      <c r="C2115" s="1">
        <v>41715</v>
      </c>
      <c r="D2115" s="1">
        <v>41719</v>
      </c>
      <c r="E2115" t="s">
        <v>49</v>
      </c>
      <c r="F2115" t="s">
        <v>2411</v>
      </c>
      <c r="G2115" t="s">
        <v>2412</v>
      </c>
      <c r="H2115" t="s">
        <v>40</v>
      </c>
      <c r="I2115" t="s">
        <v>26</v>
      </c>
      <c r="J2115" t="s">
        <v>265</v>
      </c>
      <c r="K2115" t="s">
        <v>266</v>
      </c>
      <c r="L2115">
        <v>10024</v>
      </c>
      <c r="M2115" t="s">
        <v>147</v>
      </c>
      <c r="N2115" t="s">
        <v>904</v>
      </c>
      <c r="O2115" t="s">
        <v>31</v>
      </c>
      <c r="P2115" t="s">
        <v>55</v>
      </c>
      <c r="Q2115" t="s">
        <v>905</v>
      </c>
      <c r="R2115">
        <v>1579.7460000000001</v>
      </c>
      <c r="S2115">
        <v>7</v>
      </c>
      <c r="T2115">
        <v>0.4</v>
      </c>
      <c r="U2115">
        <v>-447.59469999999999</v>
      </c>
    </row>
    <row r="2116" spans="1:21" x14ac:dyDescent="0.3">
      <c r="A2116">
        <v>2348</v>
      </c>
      <c r="B2116" t="s">
        <v>5376</v>
      </c>
      <c r="C2116" s="1">
        <v>42442</v>
      </c>
      <c r="D2116" s="1">
        <v>42447</v>
      </c>
      <c r="E2116" t="s">
        <v>49</v>
      </c>
      <c r="F2116" t="s">
        <v>2479</v>
      </c>
      <c r="G2116" t="s">
        <v>2480</v>
      </c>
      <c r="H2116" t="s">
        <v>25</v>
      </c>
      <c r="I2116" t="s">
        <v>26</v>
      </c>
      <c r="J2116" t="s">
        <v>679</v>
      </c>
      <c r="K2116" t="s">
        <v>103</v>
      </c>
      <c r="L2116">
        <v>78207</v>
      </c>
      <c r="M2116" t="s">
        <v>104</v>
      </c>
      <c r="N2116" t="s">
        <v>3497</v>
      </c>
      <c r="O2116" t="s">
        <v>31</v>
      </c>
      <c r="P2116" t="s">
        <v>55</v>
      </c>
      <c r="Q2116" t="s">
        <v>3498</v>
      </c>
      <c r="R2116">
        <v>557.58500000000004</v>
      </c>
      <c r="S2116">
        <v>5</v>
      </c>
      <c r="T2116">
        <v>0.3</v>
      </c>
      <c r="U2116">
        <v>0</v>
      </c>
    </row>
    <row r="2117" spans="1:21" x14ac:dyDescent="0.3">
      <c r="A2117">
        <v>2070</v>
      </c>
      <c r="B2117" t="s">
        <v>4954</v>
      </c>
      <c r="C2117" s="1">
        <v>42107</v>
      </c>
      <c r="D2117" s="1">
        <v>42113</v>
      </c>
      <c r="E2117" t="s">
        <v>49</v>
      </c>
      <c r="F2117" t="s">
        <v>1978</v>
      </c>
      <c r="G2117" t="s">
        <v>1979</v>
      </c>
      <c r="H2117" t="s">
        <v>25</v>
      </c>
      <c r="I2117" t="s">
        <v>26</v>
      </c>
      <c r="J2117" t="s">
        <v>4047</v>
      </c>
      <c r="K2117" t="s">
        <v>42</v>
      </c>
      <c r="L2117">
        <v>91767</v>
      </c>
      <c r="M2117" t="s">
        <v>43</v>
      </c>
      <c r="N2117" t="s">
        <v>4957</v>
      </c>
      <c r="O2117" t="s">
        <v>31</v>
      </c>
      <c r="P2117" t="s">
        <v>55</v>
      </c>
      <c r="Q2117" t="s">
        <v>4958</v>
      </c>
      <c r="R2117">
        <v>710.83199999999999</v>
      </c>
      <c r="S2117">
        <v>3</v>
      </c>
      <c r="T2117">
        <v>0.2</v>
      </c>
      <c r="U2117">
        <v>-97.739400000000003</v>
      </c>
    </row>
    <row r="2118" spans="1:21" x14ac:dyDescent="0.3">
      <c r="A2118">
        <v>2290</v>
      </c>
      <c r="B2118" t="s">
        <v>5306</v>
      </c>
      <c r="C2118" s="1">
        <v>42743</v>
      </c>
      <c r="D2118" s="1">
        <v>42746</v>
      </c>
      <c r="E2118" t="s">
        <v>187</v>
      </c>
      <c r="F2118" t="s">
        <v>5307</v>
      </c>
      <c r="G2118" t="s">
        <v>5308</v>
      </c>
      <c r="H2118" t="s">
        <v>40</v>
      </c>
      <c r="I2118" t="s">
        <v>26</v>
      </c>
      <c r="J2118" t="s">
        <v>94</v>
      </c>
      <c r="K2118" t="s">
        <v>95</v>
      </c>
      <c r="L2118">
        <v>98115</v>
      </c>
      <c r="M2118" t="s">
        <v>43</v>
      </c>
      <c r="N2118" t="s">
        <v>5309</v>
      </c>
      <c r="O2118" t="s">
        <v>31</v>
      </c>
      <c r="P2118" t="s">
        <v>55</v>
      </c>
      <c r="Q2118" t="s">
        <v>5310</v>
      </c>
      <c r="R2118">
        <v>892.98</v>
      </c>
      <c r="S2118">
        <v>2</v>
      </c>
      <c r="T2118">
        <v>0</v>
      </c>
      <c r="U2118">
        <v>80.368200000000002</v>
      </c>
    </row>
    <row r="2119" spans="1:21" x14ac:dyDescent="0.3">
      <c r="A2119">
        <v>2278</v>
      </c>
      <c r="B2119" t="s">
        <v>5285</v>
      </c>
      <c r="C2119" s="1">
        <v>41817</v>
      </c>
      <c r="D2119" s="1">
        <v>41821</v>
      </c>
      <c r="E2119" t="s">
        <v>49</v>
      </c>
      <c r="F2119" t="s">
        <v>1855</v>
      </c>
      <c r="G2119" t="s">
        <v>1856</v>
      </c>
      <c r="H2119" t="s">
        <v>25</v>
      </c>
      <c r="I2119" t="s">
        <v>26</v>
      </c>
      <c r="J2119" t="s">
        <v>5286</v>
      </c>
      <c r="K2119" t="s">
        <v>1491</v>
      </c>
      <c r="L2119">
        <v>38671</v>
      </c>
      <c r="M2119" t="s">
        <v>29</v>
      </c>
      <c r="N2119" t="s">
        <v>3830</v>
      </c>
      <c r="O2119" t="s">
        <v>31</v>
      </c>
      <c r="P2119" t="s">
        <v>55</v>
      </c>
      <c r="Q2119" t="s">
        <v>3281</v>
      </c>
      <c r="R2119">
        <v>85.98</v>
      </c>
      <c r="S2119">
        <v>1</v>
      </c>
      <c r="T2119">
        <v>0</v>
      </c>
      <c r="U2119">
        <v>22.354800000000001</v>
      </c>
    </row>
    <row r="2120" spans="1:21" x14ac:dyDescent="0.3">
      <c r="A2120">
        <v>2275</v>
      </c>
      <c r="B2120" t="s">
        <v>5282</v>
      </c>
      <c r="C2120" s="1">
        <v>41915</v>
      </c>
      <c r="D2120" s="1">
        <v>41920</v>
      </c>
      <c r="E2120" t="s">
        <v>22</v>
      </c>
      <c r="F2120" t="s">
        <v>1327</v>
      </c>
      <c r="G2120" t="s">
        <v>1328</v>
      </c>
      <c r="H2120" t="s">
        <v>40</v>
      </c>
      <c r="I2120" t="s">
        <v>26</v>
      </c>
      <c r="J2120" t="s">
        <v>41</v>
      </c>
      <c r="K2120" t="s">
        <v>42</v>
      </c>
      <c r="L2120">
        <v>90036</v>
      </c>
      <c r="M2120" t="s">
        <v>43</v>
      </c>
      <c r="N2120" t="s">
        <v>5283</v>
      </c>
      <c r="O2120" t="s">
        <v>31</v>
      </c>
      <c r="P2120" t="s">
        <v>55</v>
      </c>
      <c r="Q2120" t="s">
        <v>5284</v>
      </c>
      <c r="R2120">
        <v>143.43199999999999</v>
      </c>
      <c r="S2120">
        <v>1</v>
      </c>
      <c r="T2120">
        <v>0.2</v>
      </c>
      <c r="U2120">
        <v>3.5857999999999999</v>
      </c>
    </row>
    <row r="2121" spans="1:21" x14ac:dyDescent="0.3">
      <c r="A2121">
        <v>2092</v>
      </c>
      <c r="B2121" t="s">
        <v>4992</v>
      </c>
      <c r="C2121" s="1">
        <v>42931</v>
      </c>
      <c r="D2121" s="1">
        <v>42935</v>
      </c>
      <c r="E2121" t="s">
        <v>49</v>
      </c>
      <c r="F2121" t="s">
        <v>4993</v>
      </c>
      <c r="G2121" t="s">
        <v>4994</v>
      </c>
      <c r="H2121" t="s">
        <v>25</v>
      </c>
      <c r="I2121" t="s">
        <v>26</v>
      </c>
      <c r="J2121" t="s">
        <v>520</v>
      </c>
      <c r="K2121" t="s">
        <v>244</v>
      </c>
      <c r="L2121">
        <v>19805</v>
      </c>
      <c r="M2121" t="s">
        <v>147</v>
      </c>
      <c r="N2121" t="s">
        <v>4463</v>
      </c>
      <c r="O2121" t="s">
        <v>31</v>
      </c>
      <c r="P2121" t="s">
        <v>55</v>
      </c>
      <c r="Q2121" t="s">
        <v>4464</v>
      </c>
      <c r="R2121">
        <v>310.44299999999998</v>
      </c>
      <c r="S2121">
        <v>3</v>
      </c>
      <c r="T2121">
        <v>0.3</v>
      </c>
      <c r="U2121">
        <v>-48.783900000000003</v>
      </c>
    </row>
    <row r="2122" spans="1:21" x14ac:dyDescent="0.3">
      <c r="A2122">
        <v>2229</v>
      </c>
      <c r="B2122" t="s">
        <v>5197</v>
      </c>
      <c r="C2122" s="1">
        <v>42644</v>
      </c>
      <c r="D2122" s="1">
        <v>42648</v>
      </c>
      <c r="E2122" t="s">
        <v>49</v>
      </c>
      <c r="F2122" t="s">
        <v>3475</v>
      </c>
      <c r="G2122" t="s">
        <v>3476</v>
      </c>
      <c r="H2122" t="s">
        <v>25</v>
      </c>
      <c r="I2122" t="s">
        <v>26</v>
      </c>
      <c r="J2122" t="s">
        <v>265</v>
      </c>
      <c r="K2122" t="s">
        <v>266</v>
      </c>
      <c r="L2122">
        <v>10024</v>
      </c>
      <c r="M2122" t="s">
        <v>147</v>
      </c>
      <c r="N2122" t="s">
        <v>5075</v>
      </c>
      <c r="O2122" t="s">
        <v>31</v>
      </c>
      <c r="P2122" t="s">
        <v>55</v>
      </c>
      <c r="Q2122" t="s">
        <v>5076</v>
      </c>
      <c r="R2122">
        <v>330.58800000000002</v>
      </c>
      <c r="S2122">
        <v>1</v>
      </c>
      <c r="T2122">
        <v>0.4</v>
      </c>
      <c r="U2122">
        <v>-115.7058</v>
      </c>
    </row>
    <row r="2123" spans="1:21" x14ac:dyDescent="0.3">
      <c r="A2123">
        <v>2142</v>
      </c>
      <c r="B2123" t="s">
        <v>5072</v>
      </c>
      <c r="C2123" s="1">
        <v>41796</v>
      </c>
      <c r="D2123" s="1">
        <v>41801</v>
      </c>
      <c r="E2123" t="s">
        <v>49</v>
      </c>
      <c r="F2123" t="s">
        <v>2223</v>
      </c>
      <c r="G2123" t="s">
        <v>2224</v>
      </c>
      <c r="H2123" t="s">
        <v>40</v>
      </c>
      <c r="I2123" t="s">
        <v>26</v>
      </c>
      <c r="J2123" t="s">
        <v>1175</v>
      </c>
      <c r="K2123" t="s">
        <v>266</v>
      </c>
      <c r="L2123">
        <v>11561</v>
      </c>
      <c r="M2123" t="s">
        <v>147</v>
      </c>
      <c r="N2123" t="s">
        <v>5075</v>
      </c>
      <c r="O2123" t="s">
        <v>31</v>
      </c>
      <c r="P2123" t="s">
        <v>55</v>
      </c>
      <c r="Q2123" t="s">
        <v>5076</v>
      </c>
      <c r="R2123">
        <v>991.76400000000001</v>
      </c>
      <c r="S2123">
        <v>3</v>
      </c>
      <c r="T2123">
        <v>0.4</v>
      </c>
      <c r="U2123">
        <v>-347.11739999999998</v>
      </c>
    </row>
    <row r="2124" spans="1:21" x14ac:dyDescent="0.3">
      <c r="A2124">
        <v>2117</v>
      </c>
      <c r="B2124" t="s">
        <v>5029</v>
      </c>
      <c r="C2124" s="1">
        <v>42289</v>
      </c>
      <c r="D2124" s="1">
        <v>42294</v>
      </c>
      <c r="E2124" t="s">
        <v>22</v>
      </c>
      <c r="F2124" t="s">
        <v>2845</v>
      </c>
      <c r="G2124" t="s">
        <v>2846</v>
      </c>
      <c r="H2124" t="s">
        <v>25</v>
      </c>
      <c r="I2124" t="s">
        <v>26</v>
      </c>
      <c r="J2124" t="s">
        <v>388</v>
      </c>
      <c r="K2124" t="s">
        <v>266</v>
      </c>
      <c r="L2124">
        <v>14609</v>
      </c>
      <c r="M2124" t="s">
        <v>147</v>
      </c>
      <c r="N2124" t="s">
        <v>4437</v>
      </c>
      <c r="O2124" t="s">
        <v>31</v>
      </c>
      <c r="P2124" t="s">
        <v>55</v>
      </c>
      <c r="Q2124" t="s">
        <v>4438</v>
      </c>
      <c r="R2124">
        <v>209.67</v>
      </c>
      <c r="S2124">
        <v>1</v>
      </c>
      <c r="T2124">
        <v>0.4</v>
      </c>
      <c r="U2124">
        <v>-13.978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cleaned_super_data</vt:lpstr>
      <vt:lpstr>Sheet1</vt:lpstr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 PC</dc:creator>
  <cp:lastModifiedBy>Nirakshi Prajapati</cp:lastModifiedBy>
  <dcterms:created xsi:type="dcterms:W3CDTF">2026-06-03T10:05:52Z</dcterms:created>
  <dcterms:modified xsi:type="dcterms:W3CDTF">2026-06-10T05:18:31Z</dcterms:modified>
</cp:coreProperties>
</file>