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8_{09624151-4FA9-4236-B01E-EDD8FC7CA364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Weekly Chore Schedule" sheetId="1" r:id="rId1"/>
    <sheet name="Party Planner" sheetId="2" r:id="rId2"/>
  </sheets>
  <externalReferences>
    <externalReference r:id="rId3"/>
  </externalReferences>
  <definedNames>
    <definedName name="First_Day">'Weekly Chore Schedule'!$C$3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1" i="2" l="1"/>
  <c r="P112" i="2"/>
  <c r="P102" i="2"/>
  <c r="P96" i="2"/>
  <c r="P86" i="2"/>
  <c r="P74" i="2"/>
  <c r="P64" i="2"/>
  <c r="P50" i="2"/>
  <c r="O47" i="2"/>
  <c r="O40" i="2"/>
  <c r="O41" i="2"/>
  <c r="O42" i="2"/>
  <c r="O43" i="2"/>
  <c r="O44" i="2"/>
  <c r="O45" i="2"/>
  <c r="O46" i="2"/>
  <c r="T43" i="2"/>
  <c r="J47" i="2"/>
  <c r="C47" i="2"/>
  <c r="T46" i="2"/>
  <c r="J46" i="2"/>
  <c r="C46" i="2"/>
  <c r="J45" i="2"/>
  <c r="C45" i="2"/>
  <c r="J44" i="2"/>
  <c r="C44" i="2"/>
  <c r="J43" i="2"/>
  <c r="C43" i="2"/>
  <c r="J42" i="2"/>
  <c r="C42" i="2"/>
  <c r="J41" i="2"/>
  <c r="C41" i="2"/>
  <c r="J40" i="2"/>
  <c r="C40" i="2"/>
  <c r="C3" i="1"/>
  <c r="M3" i="1"/>
  <c r="O3" i="1"/>
  <c r="I3" i="1"/>
  <c r="K3" i="1"/>
  <c r="E3" i="1"/>
  <c r="G3" i="1"/>
  <c r="C2" i="1"/>
  <c r="E2" i="1"/>
  <c r="G2" i="1"/>
  <c r="I2" i="1"/>
  <c r="K2" i="1"/>
  <c r="O2" i="1"/>
  <c r="M2" i="1"/>
</calcChain>
</file>

<file path=xl/sharedStrings.xml><?xml version="1.0" encoding="utf-8"?>
<sst xmlns="http://schemas.openxmlformats.org/spreadsheetml/2006/main" count="191" uniqueCount="122">
  <si>
    <t>Pick Up Toys/Misc</t>
  </si>
  <si>
    <t>Terry</t>
  </si>
  <si>
    <t>Get Mail</t>
  </si>
  <si>
    <t>David</t>
  </si>
  <si>
    <t>Take Out Trash</t>
  </si>
  <si>
    <t>Dinner Dishes</t>
  </si>
  <si>
    <t>Dust</t>
  </si>
  <si>
    <t>Sweep</t>
  </si>
  <si>
    <t>Vacuum</t>
  </si>
  <si>
    <t>Mop</t>
  </si>
  <si>
    <t>Clean Bathroom</t>
  </si>
  <si>
    <t>Clean Bedroom</t>
  </si>
  <si>
    <t>Laundry</t>
  </si>
  <si>
    <t>Mow Lawn</t>
  </si>
  <si>
    <t>Rake Lawn</t>
  </si>
  <si>
    <t>Weed Garden</t>
  </si>
  <si>
    <t>Trim Hedges</t>
  </si>
  <si>
    <t>Water Plants</t>
  </si>
  <si>
    <t>Done</t>
  </si>
  <si>
    <t>Who</t>
  </si>
  <si>
    <t>Task</t>
  </si>
  <si>
    <t xml:space="preserve"> </t>
  </si>
  <si>
    <t>John</t>
  </si>
  <si>
    <t>Party Planner</t>
  </si>
  <si>
    <t>PARTY NAME / EVENT TITLE</t>
  </si>
  <si>
    <t>VENUE / LOCATION</t>
  </si>
  <si>
    <t>EVENT DATE &amp; TIME</t>
  </si>
  <si>
    <t>ADDITIONAL INFO</t>
  </si>
  <si>
    <t>Party Planning Checklist</t>
  </si>
  <si>
    <t>3 Weeks Prior</t>
  </si>
  <si>
    <t>1 Week Prior</t>
  </si>
  <si>
    <t>Day of Party</t>
  </si>
  <si>
    <t>✔</t>
  </si>
  <si>
    <t>Choose a Party theme</t>
  </si>
  <si>
    <t>☐</t>
  </si>
  <si>
    <t>Order any food</t>
  </si>
  <si>
    <t>Pick up food/ice/décor</t>
  </si>
  <si>
    <t>✖</t>
  </si>
  <si>
    <t>Make guest list</t>
  </si>
  <si>
    <t>Shop for supplies</t>
  </si>
  <si>
    <t>Set up party</t>
  </si>
  <si>
    <t xml:space="preserve">Choose a location </t>
  </si>
  <si>
    <t>Make DIY items</t>
  </si>
  <si>
    <t>Enjoy all you hard work</t>
  </si>
  <si>
    <t>Purchase invitations</t>
  </si>
  <si>
    <t>But thank you cards</t>
  </si>
  <si>
    <t>Make menu</t>
  </si>
  <si>
    <t>Send out invitations</t>
  </si>
  <si>
    <t>Guest List</t>
  </si>
  <si>
    <t>NAME</t>
  </si>
  <si>
    <t>INVITIATION</t>
  </si>
  <si>
    <t>ATTENDING</t>
  </si>
  <si>
    <t>THANK YOU</t>
  </si>
  <si>
    <t>Jens Martensson</t>
  </si>
  <si>
    <t>Allan Mattsson</t>
  </si>
  <si>
    <t>Kalle Persson</t>
  </si>
  <si>
    <t>Angelica Astrom</t>
  </si>
  <si>
    <t>April Hansson</t>
  </si>
  <si>
    <t>Alexander Martensson</t>
  </si>
  <si>
    <t>Mira Karlsson</t>
  </si>
  <si>
    <t>Ian Hansson</t>
  </si>
  <si>
    <t>Flora Berggren</t>
  </si>
  <si>
    <t>Party Budget</t>
  </si>
  <si>
    <t>CATEGORY</t>
  </si>
  <si>
    <t>% OF BUDGET</t>
  </si>
  <si>
    <t>SUBTOTALS</t>
  </si>
  <si>
    <t>BUDGET TOTAL</t>
  </si>
  <si>
    <t>EXPENSE TOTAL</t>
  </si>
  <si>
    <t>DIFFERENCE</t>
  </si>
  <si>
    <t>AMOUNT</t>
  </si>
  <si>
    <t>COMMENTS</t>
  </si>
  <si>
    <t>Venue</t>
  </si>
  <si>
    <t>Location Rental</t>
  </si>
  <si>
    <t>Equipment Rental</t>
  </si>
  <si>
    <t>Additional Tables / Chairs</t>
  </si>
  <si>
    <t>AV Equipment</t>
  </si>
  <si>
    <t>AV Staff</t>
  </si>
  <si>
    <t>Venue-Specific Staff</t>
  </si>
  <si>
    <t>Venue-Specific Catering</t>
  </si>
  <si>
    <t>Security</t>
  </si>
  <si>
    <t>Set Up</t>
  </si>
  <si>
    <t>Clean Up</t>
  </si>
  <si>
    <t>Decor</t>
  </si>
  <si>
    <t>Linens</t>
  </si>
  <si>
    <t>China / Cutlery / Glassware</t>
  </si>
  <si>
    <t>Lighting</t>
  </si>
  <si>
    <t>Additional Signage</t>
  </si>
  <si>
    <t>Additional Furniture</t>
  </si>
  <si>
    <t>Additional Decorative Items</t>
  </si>
  <si>
    <t>Food / Beverage</t>
  </si>
  <si>
    <t>Food</t>
  </si>
  <si>
    <t>Beverage</t>
  </si>
  <si>
    <t>Cake</t>
  </si>
  <si>
    <t>Catering Staff</t>
  </si>
  <si>
    <t>Bar</t>
  </si>
  <si>
    <t>Additional Bar Staff</t>
  </si>
  <si>
    <t>Coffee Cart</t>
  </si>
  <si>
    <t>Takeaway Food / Beverage</t>
  </si>
  <si>
    <t>Entertainment</t>
  </si>
  <si>
    <t>Music / DJ</t>
  </si>
  <si>
    <t>Performers</t>
  </si>
  <si>
    <t>Gaming Rentals</t>
  </si>
  <si>
    <t>Additional Rentals</t>
  </si>
  <si>
    <t>Video Production</t>
  </si>
  <si>
    <t>Presentation Graphics</t>
  </si>
  <si>
    <t>Event Documentation</t>
  </si>
  <si>
    <t>Photographer</t>
  </si>
  <si>
    <t>Videographer</t>
  </si>
  <si>
    <t>Attendee / Guest Services</t>
  </si>
  <si>
    <t>Transportation</t>
  </si>
  <si>
    <t>Accommodation</t>
  </si>
  <si>
    <t>Storage</t>
  </si>
  <si>
    <t>Charging Stations</t>
  </si>
  <si>
    <t>Party Favors</t>
  </si>
  <si>
    <t>Giveaways</t>
  </si>
  <si>
    <t>Invitations</t>
  </si>
  <si>
    <t>Invitation / RSVP Printing</t>
  </si>
  <si>
    <t>Envelopes / Address Service</t>
  </si>
  <si>
    <t>Shipping / Postage</t>
  </si>
  <si>
    <t>Design</t>
  </si>
  <si>
    <t>Thank You Cards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</si>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</sst>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 &quot;;&quot; &quot;"/>
    <numFmt numFmtId="166" formatCode="&quot;$&quot;#,##0.00"/>
  </numFmts>
  <fonts count="24" x14ac:knownFonts="1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b/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2"/>
      <color theme="9" tint="-0.499984740745262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0"/>
      <color theme="1" tint="0.14999847407452621"/>
      <name val="Trebuchet MS"/>
      <scheme val="minor"/>
    </font>
    <font>
      <sz val="10"/>
      <color theme="9" tint="-0.499984740745262"/>
      <name val="Trebuchet MS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40"/>
      <color rgb="FF0070C0"/>
      <name val="Corbel"/>
      <family val="2"/>
      <scheme val="major"/>
    </font>
    <font>
      <sz val="11"/>
      <color theme="4" tint="-0.499984740745262"/>
      <name val="Trebuchet MS"/>
      <family val="2"/>
      <scheme val="minor"/>
    </font>
    <font>
      <sz val="20"/>
      <color theme="1" tint="0.24994659260841701"/>
      <name val="Corbel"/>
      <family val="2"/>
      <scheme val="major"/>
    </font>
    <font>
      <sz val="20"/>
      <color theme="0"/>
      <name val="Corbel"/>
      <family val="2"/>
      <scheme val="major"/>
    </font>
    <font>
      <sz val="14"/>
      <color theme="1" tint="0.24994659260841701"/>
      <name val="Trebuchet MS"/>
      <family val="2"/>
      <scheme val="minor"/>
    </font>
    <font>
      <sz val="14"/>
      <name val="Trebuchet MS"/>
      <family val="2"/>
      <scheme val="minor"/>
    </font>
    <font>
      <b/>
      <sz val="11"/>
      <color theme="1" tint="4.9989318521683403E-2"/>
      <name val="Trebuchet MS"/>
      <family val="2"/>
      <scheme val="minor"/>
    </font>
    <font>
      <sz val="11"/>
      <color theme="1" tint="4.9989318521683403E-2"/>
      <name val="Trebuchet MS"/>
      <family val="2"/>
      <scheme val="minor"/>
    </font>
    <font>
      <u/>
      <sz val="11"/>
      <color theme="1" tint="0.24994659260841701"/>
      <name val="Trebuchet MS"/>
      <family val="2"/>
      <scheme val="minor"/>
    </font>
    <font>
      <sz val="22"/>
      <color theme="4"/>
      <name val="Trebuchet MS"/>
      <family val="2"/>
      <scheme val="minor"/>
    </font>
    <font>
      <sz val="24"/>
      <color theme="4"/>
      <name val="Trebuchet MS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4506668294322"/>
      </top>
      <bottom style="thin">
        <color theme="4" tint="0.39991454817346722"/>
      </bottom>
      <diagonal/>
    </border>
    <border>
      <left/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/>
      <right style="thick">
        <color theme="0" tint="-0.24994659260841701"/>
      </right>
      <top/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thick">
        <color theme="0" tint="-0.24994659260841701"/>
      </bottom>
      <diagonal/>
    </border>
    <border>
      <left/>
      <right/>
      <top style="dotted">
        <color theme="0" tint="-0.24994659260841701"/>
      </top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/>
      <top/>
      <bottom style="dotted">
        <color theme="4" tint="-0.24994659260841701"/>
      </bottom>
      <diagonal/>
    </border>
    <border>
      <left/>
      <right/>
      <top/>
      <bottom style="dotted">
        <color theme="4" tint="-0.24994659260841701"/>
      </bottom>
      <diagonal/>
    </border>
    <border>
      <left/>
      <right style="thick">
        <color theme="0" tint="-0.24994659260841701"/>
      </right>
      <top/>
      <bottom style="dotted">
        <color theme="4" tint="-0.24994659260841701"/>
      </bottom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 style="dotted">
        <color theme="4" tint="-0.24994659260841701"/>
      </top>
      <bottom style="dotted">
        <color theme="4" tint="-0.24994659260841701"/>
      </bottom>
      <diagonal/>
    </border>
    <border>
      <left/>
      <right/>
      <top style="dotted">
        <color theme="4" tint="-0.24994659260841701"/>
      </top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thick">
        <color theme="0" tint="-0.24994659260841701"/>
      </bottom>
      <diagonal/>
    </border>
    <border>
      <left/>
      <right/>
      <top style="dotted">
        <color theme="4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/>
      <right style="thick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thick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7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>
      <alignment horizontal="left" indent="3"/>
    </xf>
    <xf numFmtId="0" fontId="0" fillId="0" borderId="0" xfId="0" applyAlignment="1" applyProtection="1">
      <alignment vertical="center"/>
      <protection locked="0"/>
    </xf>
    <xf numFmtId="0" fontId="0" fillId="4" borderId="0" xfId="0" applyFill="1" applyAlignment="1">
      <alignment horizontal="left" indent="3"/>
    </xf>
    <xf numFmtId="0" fontId="0" fillId="4" borderId="0" xfId="0" applyFill="1"/>
    <xf numFmtId="0" fontId="13" fillId="4" borderId="0" xfId="0" applyFont="1" applyFill="1" applyAlignment="1">
      <alignment vertical="center"/>
    </xf>
    <xf numFmtId="0" fontId="13" fillId="4" borderId="0" xfId="0" applyFont="1" applyFill="1" applyAlignment="1">
      <alignment horizontal="left" vertical="center"/>
    </xf>
    <xf numFmtId="0" fontId="0" fillId="5" borderId="0" xfId="0" applyFill="1" applyAlignment="1">
      <alignment horizontal="left" indent="3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 indent="3"/>
    </xf>
    <xf numFmtId="0" fontId="12" fillId="5" borderId="12" xfId="0" applyFont="1" applyFill="1" applyBorder="1" applyAlignment="1">
      <alignment horizontal="left" vertical="center" indent="1"/>
    </xf>
    <xf numFmtId="0" fontId="10" fillId="0" borderId="13" xfId="0" applyFont="1" applyBorder="1" applyAlignment="1" applyProtection="1">
      <alignment horizontal="left" vertical="center"/>
      <protection locked="0"/>
    </xf>
    <xf numFmtId="0" fontId="10" fillId="0" borderId="14" xfId="0" applyFont="1" applyBorder="1" applyAlignment="1" applyProtection="1">
      <alignment horizontal="left" vertical="center"/>
      <protection locked="0"/>
    </xf>
    <xf numFmtId="0" fontId="10" fillId="0" borderId="15" xfId="0" applyFont="1" applyBorder="1" applyAlignment="1" applyProtection="1">
      <alignment horizontal="left" vertical="center"/>
      <protection locked="0"/>
    </xf>
    <xf numFmtId="0" fontId="12" fillId="5" borderId="13" xfId="0" applyFont="1" applyFill="1" applyBorder="1" applyAlignment="1">
      <alignment horizontal="left" vertical="center" indent="1"/>
    </xf>
    <xf numFmtId="0" fontId="12" fillId="5" borderId="14" xfId="0" applyFont="1" applyFill="1" applyBorder="1" applyAlignment="1">
      <alignment horizontal="left" vertical="center" indent="1"/>
    </xf>
    <xf numFmtId="0" fontId="12" fillId="5" borderId="15" xfId="0" applyFont="1" applyFill="1" applyBorder="1" applyAlignment="1">
      <alignment horizontal="left" vertical="center" indent="1"/>
    </xf>
    <xf numFmtId="0" fontId="10" fillId="0" borderId="16" xfId="0" applyFont="1" applyBorder="1" applyAlignment="1" applyProtection="1">
      <alignment horizontal="left" vertical="center"/>
      <protection locked="0"/>
    </xf>
    <xf numFmtId="0" fontId="10" fillId="0" borderId="17" xfId="0" applyFont="1" applyBorder="1" applyAlignment="1" applyProtection="1">
      <alignment horizontal="left" vertical="center"/>
      <protection locked="0"/>
    </xf>
    <xf numFmtId="0" fontId="10" fillId="0" borderId="18" xfId="0" applyFont="1" applyBorder="1" applyAlignment="1" applyProtection="1">
      <alignment horizontal="left" vertical="center"/>
      <protection locked="0"/>
    </xf>
    <xf numFmtId="0" fontId="11" fillId="7" borderId="0" xfId="0" applyFont="1" applyFill="1" applyAlignment="1">
      <alignment horizontal="left" vertical="center" indent="1"/>
    </xf>
    <xf numFmtId="0" fontId="14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/>
    </xf>
    <xf numFmtId="0" fontId="15" fillId="0" borderId="0" xfId="0" applyFont="1" applyProtection="1">
      <protection locked="0"/>
    </xf>
    <xf numFmtId="0" fontId="15" fillId="0" borderId="0" xfId="0" applyFont="1"/>
    <xf numFmtId="0" fontId="15" fillId="0" borderId="0" xfId="0" applyFont="1" applyAlignment="1">
      <alignment horizontal="left" indent="3"/>
    </xf>
    <xf numFmtId="0" fontId="15" fillId="0" borderId="0" xfId="0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6" fillId="5" borderId="0" xfId="0" applyFont="1" applyFill="1" applyAlignment="1">
      <alignment horizontal="center" vertical="center"/>
    </xf>
    <xf numFmtId="0" fontId="17" fillId="0" borderId="0" xfId="0" applyFont="1" applyAlignment="1" applyProtection="1">
      <alignment vertical="center"/>
      <protection locked="0"/>
    </xf>
    <xf numFmtId="0" fontId="17" fillId="7" borderId="0" xfId="0" applyFont="1" applyFill="1" applyAlignment="1">
      <alignment vertical="center"/>
    </xf>
    <xf numFmtId="0" fontId="18" fillId="8" borderId="19" xfId="0" applyFont="1" applyFill="1" applyBorder="1" applyAlignment="1">
      <alignment horizontal="center" vertical="top"/>
    </xf>
    <xf numFmtId="0" fontId="18" fillId="8" borderId="20" xfId="0" applyFont="1" applyFill="1" applyBorder="1" applyAlignment="1">
      <alignment horizontal="center" vertical="top"/>
    </xf>
    <xf numFmtId="0" fontId="18" fillId="8" borderId="21" xfId="0" applyFont="1" applyFill="1" applyBorder="1" applyAlignment="1">
      <alignment horizontal="center" vertical="top"/>
    </xf>
    <xf numFmtId="0" fontId="17" fillId="7" borderId="0" xfId="0" applyFont="1" applyFill="1" applyAlignment="1">
      <alignment vertical="top"/>
    </xf>
    <xf numFmtId="0" fontId="18" fillId="9" borderId="19" xfId="0" applyFont="1" applyFill="1" applyBorder="1" applyAlignment="1">
      <alignment horizontal="center" vertical="top"/>
    </xf>
    <xf numFmtId="0" fontId="18" fillId="9" borderId="20" xfId="0" applyFont="1" applyFill="1" applyBorder="1" applyAlignment="1">
      <alignment horizontal="center" vertical="top"/>
    </xf>
    <xf numFmtId="0" fontId="18" fillId="9" borderId="21" xfId="0" applyFont="1" applyFill="1" applyBorder="1" applyAlignment="1">
      <alignment horizontal="center" vertical="top"/>
    </xf>
    <xf numFmtId="0" fontId="18" fillId="10" borderId="19" xfId="0" applyFont="1" applyFill="1" applyBorder="1" applyAlignment="1">
      <alignment horizontal="center" vertical="top"/>
    </xf>
    <xf numFmtId="0" fontId="18" fillId="10" borderId="20" xfId="0" applyFont="1" applyFill="1" applyBorder="1" applyAlignment="1">
      <alignment horizontal="center" vertical="top"/>
    </xf>
    <xf numFmtId="0" fontId="18" fillId="10" borderId="21" xfId="0" applyFont="1" applyFill="1" applyBorder="1" applyAlignment="1">
      <alignment horizontal="center" vertical="top"/>
    </xf>
    <xf numFmtId="0" fontId="17" fillId="0" borderId="0" xfId="0" applyFont="1" applyAlignment="1">
      <alignment vertical="center"/>
    </xf>
    <xf numFmtId="0" fontId="19" fillId="0" borderId="22" xfId="0" applyFont="1" applyBorder="1" applyAlignment="1" applyProtection="1">
      <alignment horizontal="left" indent="1"/>
      <protection locked="0"/>
    </xf>
    <xf numFmtId="0" fontId="20" fillId="11" borderId="23" xfId="0" applyFont="1" applyFill="1" applyBorder="1" applyAlignment="1" applyProtection="1">
      <alignment horizontal="left" indent="1"/>
      <protection locked="0"/>
    </xf>
    <xf numFmtId="0" fontId="20" fillId="11" borderId="24" xfId="0" applyFont="1" applyFill="1" applyBorder="1" applyAlignment="1" applyProtection="1">
      <alignment horizontal="left" indent="1"/>
      <protection locked="0"/>
    </xf>
    <xf numFmtId="0" fontId="0" fillId="7" borderId="0" xfId="0" applyFill="1" applyAlignment="1" applyProtection="1">
      <alignment horizontal="center"/>
      <protection locked="0"/>
    </xf>
    <xf numFmtId="0" fontId="21" fillId="7" borderId="0" xfId="0" applyFont="1" applyFill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left" indent="1"/>
      <protection locked="0"/>
    </xf>
    <xf numFmtId="0" fontId="20" fillId="11" borderId="26" xfId="0" applyFont="1" applyFill="1" applyBorder="1" applyAlignment="1" applyProtection="1">
      <alignment horizontal="left" vertical="center" indent="1"/>
      <protection locked="0"/>
    </xf>
    <xf numFmtId="0" fontId="20" fillId="11" borderId="27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0" fontId="21" fillId="7" borderId="0" xfId="0" applyFont="1" applyFill="1" applyAlignment="1" applyProtection="1">
      <alignment horizontal="center" vertical="center"/>
      <protection locked="0"/>
    </xf>
    <xf numFmtId="0" fontId="19" fillId="0" borderId="28" xfId="0" applyFont="1" applyBorder="1" applyAlignment="1" applyProtection="1">
      <alignment horizontal="left" indent="1"/>
      <protection locked="0"/>
    </xf>
    <xf numFmtId="0" fontId="20" fillId="11" borderId="29" xfId="0" applyFont="1" applyFill="1" applyBorder="1" applyAlignment="1" applyProtection="1">
      <alignment horizontal="left" vertical="center" indent="1"/>
      <protection locked="0"/>
    </xf>
    <xf numFmtId="0" fontId="20" fillId="11" borderId="30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Alignment="1" applyProtection="1">
      <alignment horizontal="left" indent="3"/>
      <protection locked="0"/>
    </xf>
    <xf numFmtId="0" fontId="0" fillId="7" borderId="0" xfId="0" applyFill="1" applyProtection="1">
      <protection locked="0"/>
    </xf>
    <xf numFmtId="0" fontId="12" fillId="12" borderId="31" xfId="0" applyFont="1" applyFill="1" applyBorder="1" applyAlignment="1">
      <alignment horizontal="left" vertical="center" indent="1"/>
    </xf>
    <xf numFmtId="0" fontId="12" fillId="12" borderId="32" xfId="0" applyFont="1" applyFill="1" applyBorder="1" applyAlignment="1">
      <alignment horizontal="left" vertical="center" indent="1"/>
    </xf>
    <xf numFmtId="0" fontId="12" fillId="12" borderId="32" xfId="0" applyFont="1" applyFill="1" applyBorder="1" applyAlignment="1">
      <alignment horizontal="center" vertical="center"/>
    </xf>
    <xf numFmtId="0" fontId="12" fillId="13" borderId="32" xfId="0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12" fillId="13" borderId="32" xfId="0" applyFont="1" applyFill="1" applyBorder="1" applyAlignment="1">
      <alignment horizontal="left" vertical="center" indent="1"/>
    </xf>
    <xf numFmtId="0" fontId="10" fillId="11" borderId="34" xfId="0" applyFont="1" applyFill="1" applyBorder="1" applyAlignment="1" applyProtection="1">
      <alignment horizontal="left" indent="1"/>
      <protection locked="0"/>
    </xf>
    <xf numFmtId="0" fontId="10" fillId="11" borderId="35" xfId="0" applyFont="1" applyFill="1" applyBorder="1" applyAlignment="1" applyProtection="1">
      <alignment horizontal="left" indent="1"/>
      <protection locked="0"/>
    </xf>
    <xf numFmtId="0" fontId="10" fillId="11" borderId="35" xfId="0" applyFont="1" applyFill="1" applyBorder="1" applyAlignment="1" applyProtection="1">
      <alignment horizontal="center"/>
      <protection locked="0"/>
    </xf>
    <xf numFmtId="0" fontId="10" fillId="11" borderId="36" xfId="0" applyFont="1" applyFill="1" applyBorder="1" applyAlignment="1" applyProtection="1">
      <alignment horizontal="center"/>
      <protection locked="0"/>
    </xf>
    <xf numFmtId="0" fontId="0" fillId="0" borderId="0" xfId="0" applyAlignment="1">
      <alignment vertical="center"/>
    </xf>
    <xf numFmtId="0" fontId="10" fillId="11" borderId="37" xfId="0" applyFont="1" applyFill="1" applyBorder="1" applyAlignment="1" applyProtection="1">
      <alignment horizontal="left" indent="1"/>
      <protection locked="0"/>
    </xf>
    <xf numFmtId="0" fontId="10" fillId="11" borderId="26" xfId="0" applyFont="1" applyFill="1" applyBorder="1" applyAlignment="1" applyProtection="1">
      <alignment horizontal="left" indent="1"/>
      <protection locked="0"/>
    </xf>
    <xf numFmtId="0" fontId="10" fillId="11" borderId="38" xfId="0" applyFont="1" applyFill="1" applyBorder="1" applyAlignment="1" applyProtection="1">
      <alignment horizontal="left" indent="1"/>
      <protection locked="0"/>
    </xf>
    <xf numFmtId="0" fontId="10" fillId="11" borderId="39" xfId="0" applyFont="1" applyFill="1" applyBorder="1" applyAlignment="1" applyProtection="1">
      <alignment horizontal="left" indent="1"/>
      <protection locked="0"/>
    </xf>
    <xf numFmtId="0" fontId="10" fillId="11" borderId="40" xfId="0" applyFont="1" applyFill="1" applyBorder="1" applyAlignment="1" applyProtection="1">
      <alignment horizontal="center"/>
      <protection locked="0"/>
    </xf>
    <xf numFmtId="0" fontId="10" fillId="11" borderId="41" xfId="0" applyFont="1" applyFill="1" applyBorder="1" applyAlignment="1" applyProtection="1">
      <alignment horizontal="center"/>
      <protection locked="0"/>
    </xf>
    <xf numFmtId="0" fontId="11" fillId="5" borderId="31" xfId="0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center" vertical="center"/>
    </xf>
    <xf numFmtId="0" fontId="11" fillId="5" borderId="33" xfId="0" applyFont="1" applyFill="1" applyBorder="1" applyAlignment="1">
      <alignment horizontal="center" vertical="center"/>
    </xf>
    <xf numFmtId="0" fontId="10" fillId="11" borderId="42" xfId="0" applyFont="1" applyFill="1" applyBorder="1" applyAlignment="1">
      <alignment horizontal="left" vertical="center" indent="1"/>
    </xf>
    <xf numFmtId="0" fontId="10" fillId="11" borderId="43" xfId="0" applyFont="1" applyFill="1" applyBorder="1" applyAlignment="1">
      <alignment horizontal="left" vertical="center" indent="1"/>
    </xf>
    <xf numFmtId="9" fontId="10" fillId="11" borderId="43" xfId="2" applyFont="1" applyFill="1" applyBorder="1" applyAlignment="1" applyProtection="1">
      <alignment horizontal="center" vertical="center"/>
    </xf>
    <xf numFmtId="166" fontId="10" fillId="11" borderId="43" xfId="1" applyNumberFormat="1" applyFont="1" applyFill="1" applyBorder="1" applyAlignment="1" applyProtection="1">
      <alignment horizontal="right" vertical="center" indent="4"/>
    </xf>
    <xf numFmtId="166" fontId="10" fillId="11" borderId="44" xfId="1" applyNumberFormat="1" applyFont="1" applyFill="1" applyBorder="1" applyAlignment="1" applyProtection="1">
      <alignment horizontal="right" vertical="center" indent="4"/>
    </xf>
    <xf numFmtId="166" fontId="22" fillId="0" borderId="45" xfId="1" applyNumberFormat="1" applyFont="1" applyBorder="1" applyAlignment="1" applyProtection="1">
      <alignment horizontal="center" vertical="center"/>
    </xf>
    <xf numFmtId="166" fontId="22" fillId="0" borderId="0" xfId="1" applyNumberFormat="1" applyFont="1" applyBorder="1" applyAlignment="1" applyProtection="1">
      <alignment horizontal="center" vertical="center"/>
    </xf>
    <xf numFmtId="166" fontId="22" fillId="0" borderId="46" xfId="1" applyNumberFormat="1" applyFont="1" applyBorder="1" applyAlignment="1" applyProtection="1">
      <alignment horizontal="center" vertical="center"/>
    </xf>
    <xf numFmtId="0" fontId="10" fillId="14" borderId="47" xfId="0" applyFont="1" applyFill="1" applyBorder="1" applyAlignment="1">
      <alignment horizontal="left" vertical="center" indent="1"/>
    </xf>
    <xf numFmtId="0" fontId="10" fillId="14" borderId="48" xfId="0" applyFont="1" applyFill="1" applyBorder="1" applyAlignment="1">
      <alignment horizontal="left" vertical="center" indent="1"/>
    </xf>
    <xf numFmtId="9" fontId="10" fillId="14" borderId="48" xfId="2" applyFont="1" applyFill="1" applyBorder="1" applyAlignment="1" applyProtection="1">
      <alignment horizontal="center" vertical="center"/>
    </xf>
    <xf numFmtId="166" fontId="10" fillId="14" borderId="48" xfId="1" applyNumberFormat="1" applyFont="1" applyFill="1" applyBorder="1" applyAlignment="1" applyProtection="1">
      <alignment horizontal="right" vertical="center" indent="4"/>
    </xf>
    <xf numFmtId="166" fontId="10" fillId="14" borderId="49" xfId="1" applyNumberFormat="1" applyFont="1" applyFill="1" applyBorder="1" applyAlignment="1" applyProtection="1">
      <alignment horizontal="right" vertical="center" indent="4"/>
    </xf>
    <xf numFmtId="0" fontId="10" fillId="11" borderId="47" xfId="0" applyFont="1" applyFill="1" applyBorder="1" applyAlignment="1">
      <alignment horizontal="left" vertical="center" indent="1"/>
    </xf>
    <xf numFmtId="0" fontId="10" fillId="11" borderId="48" xfId="0" applyFont="1" applyFill="1" applyBorder="1" applyAlignment="1">
      <alignment horizontal="left" vertical="center" indent="1"/>
    </xf>
    <xf numFmtId="9" fontId="10" fillId="11" borderId="48" xfId="2" applyFont="1" applyFill="1" applyBorder="1" applyAlignment="1" applyProtection="1">
      <alignment horizontal="center" vertical="center"/>
    </xf>
    <xf numFmtId="166" fontId="10" fillId="11" borderId="48" xfId="1" applyNumberFormat="1" applyFont="1" applyFill="1" applyBorder="1" applyAlignment="1" applyProtection="1">
      <alignment horizontal="right" vertical="center" indent="4"/>
    </xf>
    <xf numFmtId="166" fontId="10" fillId="11" borderId="49" xfId="1" applyNumberFormat="1" applyFont="1" applyFill="1" applyBorder="1" applyAlignment="1" applyProtection="1">
      <alignment horizontal="right" vertical="center" indent="4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166" fontId="23" fillId="0" borderId="45" xfId="1" applyNumberFormat="1" applyFont="1" applyBorder="1" applyAlignment="1" applyProtection="1">
      <alignment horizontal="center" vertical="center"/>
    </xf>
    <xf numFmtId="166" fontId="23" fillId="0" borderId="0" xfId="1" applyNumberFormat="1" applyFont="1" applyBorder="1" applyAlignment="1" applyProtection="1">
      <alignment horizontal="center" vertical="center"/>
    </xf>
    <xf numFmtId="166" fontId="23" fillId="0" borderId="46" xfId="1" applyNumberFormat="1" applyFont="1" applyBorder="1" applyAlignment="1" applyProtection="1">
      <alignment horizontal="center" vertical="center"/>
    </xf>
    <xf numFmtId="0" fontId="10" fillId="14" borderId="50" xfId="0" applyFont="1" applyFill="1" applyBorder="1" applyAlignment="1">
      <alignment horizontal="left" vertical="center" indent="1"/>
    </xf>
    <xf numFmtId="0" fontId="10" fillId="14" borderId="51" xfId="0" applyFont="1" applyFill="1" applyBorder="1" applyAlignment="1">
      <alignment horizontal="left" vertical="center" indent="1"/>
    </xf>
    <xf numFmtId="9" fontId="10" fillId="14" borderId="51" xfId="2" applyFont="1" applyFill="1" applyBorder="1" applyAlignment="1" applyProtection="1">
      <alignment horizontal="center" vertical="center"/>
    </xf>
    <xf numFmtId="166" fontId="10" fillId="14" borderId="51" xfId="1" applyNumberFormat="1" applyFont="1" applyFill="1" applyBorder="1" applyAlignment="1" applyProtection="1">
      <alignment horizontal="right" vertical="center" indent="4"/>
    </xf>
    <xf numFmtId="166" fontId="10" fillId="14" borderId="52" xfId="1" applyNumberFormat="1" applyFont="1" applyFill="1" applyBorder="1" applyAlignment="1" applyProtection="1">
      <alignment horizontal="right" vertical="center" indent="4"/>
    </xf>
    <xf numFmtId="166" fontId="23" fillId="0" borderId="53" xfId="1" applyNumberFormat="1" applyFont="1" applyBorder="1" applyAlignment="1" applyProtection="1">
      <alignment horizontal="center" vertical="center"/>
    </xf>
    <xf numFmtId="166" fontId="23" fillId="0" borderId="40" xfId="1" applyNumberFormat="1" applyFont="1" applyBorder="1" applyAlignment="1" applyProtection="1">
      <alignment horizontal="center" vertical="center"/>
    </xf>
    <xf numFmtId="166" fontId="23" fillId="0" borderId="41" xfId="1" applyNumberFormat="1" applyFont="1" applyBorder="1" applyAlignment="1" applyProtection="1">
      <alignment horizontal="center" vertical="center"/>
    </xf>
    <xf numFmtId="0" fontId="12" fillId="12" borderId="31" xfId="0" applyFont="1" applyFill="1" applyBorder="1" applyAlignment="1">
      <alignment horizontal="left" vertical="center" wrapText="1" indent="1"/>
    </xf>
    <xf numFmtId="0" fontId="12" fillId="13" borderId="32" xfId="0" applyFont="1" applyFill="1" applyBorder="1" applyAlignment="1">
      <alignment horizontal="left" vertical="center" wrapText="1" indent="1"/>
    </xf>
    <xf numFmtId="0" fontId="12" fillId="12" borderId="32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33" xfId="0" applyFont="1" applyFill="1" applyBorder="1" applyAlignment="1">
      <alignment horizontal="left" vertical="center" indent="1"/>
    </xf>
    <xf numFmtId="0" fontId="12" fillId="5" borderId="54" xfId="0" applyFont="1" applyFill="1" applyBorder="1" applyAlignment="1" applyProtection="1">
      <alignment horizontal="left" vertical="center" wrapText="1" indent="1"/>
      <protection locked="0"/>
    </xf>
    <xf numFmtId="0" fontId="12" fillId="5" borderId="20" xfId="0" applyFont="1" applyFill="1" applyBorder="1" applyAlignment="1" applyProtection="1">
      <alignment horizontal="left" vertical="center" wrapText="1" indent="1"/>
      <protection locked="0"/>
    </xf>
    <xf numFmtId="166" fontId="12" fillId="5" borderId="20" xfId="1" applyNumberFormat="1" applyFont="1" applyFill="1" applyBorder="1" applyAlignment="1" applyProtection="1">
      <alignment horizontal="right" vertical="center" wrapText="1" indent="1"/>
      <protection locked="0"/>
    </xf>
    <xf numFmtId="1" fontId="12" fillId="5" borderId="20" xfId="2" applyNumberFormat="1" applyFont="1" applyFill="1" applyBorder="1" applyAlignment="1" applyProtection="1">
      <alignment horizontal="left" vertical="center" wrapText="1" indent="1"/>
      <protection locked="0"/>
    </xf>
    <xf numFmtId="1" fontId="12" fillId="5" borderId="55" xfId="2" applyNumberFormat="1" applyFont="1" applyFill="1" applyBorder="1" applyAlignment="1" applyProtection="1">
      <alignment horizontal="left" vertical="center" wrapText="1" indent="1"/>
      <protection locked="0"/>
    </xf>
    <xf numFmtId="0" fontId="10" fillId="11" borderId="56" xfId="0" applyFont="1" applyFill="1" applyBorder="1" applyAlignment="1" applyProtection="1">
      <alignment horizontal="left" vertical="center" wrapText="1" indent="1"/>
      <protection locked="0"/>
    </xf>
    <xf numFmtId="0" fontId="10" fillId="11" borderId="23" xfId="0" applyFont="1" applyFill="1" applyBorder="1" applyAlignment="1" applyProtection="1">
      <alignment horizontal="left" vertical="center" wrapText="1" indent="1"/>
      <protection locked="0"/>
    </xf>
    <xf numFmtId="166" fontId="10" fillId="11" borderId="23" xfId="1" applyNumberFormat="1" applyFont="1" applyFill="1" applyBorder="1" applyAlignment="1" applyProtection="1">
      <alignment horizontal="right" vertical="center" wrapText="1" indent="1"/>
      <protection locked="0"/>
    </xf>
    <xf numFmtId="1" fontId="10" fillId="11" borderId="23" xfId="2" applyNumberFormat="1" applyFont="1" applyFill="1" applyBorder="1" applyAlignment="1" applyProtection="1">
      <alignment horizontal="left" vertical="center" wrapText="1" indent="1"/>
      <protection locked="0"/>
    </xf>
    <xf numFmtId="1" fontId="10" fillId="11" borderId="57" xfId="2" applyNumberFormat="1" applyFont="1" applyFill="1" applyBorder="1" applyAlignment="1" applyProtection="1">
      <alignment horizontal="left" vertical="center" wrapText="1" indent="1"/>
      <protection locked="0"/>
    </xf>
    <xf numFmtId="0" fontId="10" fillId="11" borderId="37" xfId="0" applyFont="1" applyFill="1" applyBorder="1" applyAlignment="1" applyProtection="1">
      <alignment horizontal="left" vertical="center" wrapText="1" indent="1"/>
      <protection locked="0"/>
    </xf>
    <xf numFmtId="0" fontId="10" fillId="11" borderId="26" xfId="0" applyFont="1" applyFill="1" applyBorder="1" applyAlignment="1" applyProtection="1">
      <alignment horizontal="left" vertical="center" wrapText="1" indent="1"/>
      <protection locked="0"/>
    </xf>
    <xf numFmtId="166" fontId="10" fillId="11" borderId="26" xfId="1" applyNumberFormat="1" applyFont="1" applyFill="1" applyBorder="1" applyAlignment="1" applyProtection="1">
      <alignment horizontal="right" vertical="center" wrapText="1" indent="1"/>
      <protection locked="0"/>
    </xf>
    <xf numFmtId="1" fontId="10" fillId="11" borderId="26" xfId="2" applyNumberFormat="1" applyFont="1" applyFill="1" applyBorder="1" applyAlignment="1" applyProtection="1">
      <alignment horizontal="left" vertical="center" wrapText="1" indent="1"/>
      <protection locked="0"/>
    </xf>
    <xf numFmtId="1" fontId="10" fillId="11" borderId="58" xfId="2" applyNumberFormat="1" applyFont="1" applyFill="1" applyBorder="1" applyAlignment="1" applyProtection="1">
      <alignment horizontal="left" vertical="center" wrapText="1" indent="1"/>
      <protection locked="0"/>
    </xf>
    <xf numFmtId="0" fontId="10" fillId="11" borderId="59" xfId="0" applyFont="1" applyFill="1" applyBorder="1" applyAlignment="1" applyProtection="1">
      <alignment horizontal="left" vertical="center" wrapText="1" indent="1"/>
      <protection locked="0"/>
    </xf>
    <xf numFmtId="0" fontId="10" fillId="11" borderId="29" xfId="0" applyFont="1" applyFill="1" applyBorder="1" applyAlignment="1" applyProtection="1">
      <alignment horizontal="left" vertical="center" wrapText="1" indent="1"/>
      <protection locked="0"/>
    </xf>
    <xf numFmtId="166" fontId="10" fillId="11" borderId="29" xfId="1" applyNumberFormat="1" applyFont="1" applyFill="1" applyBorder="1" applyAlignment="1" applyProtection="1">
      <alignment horizontal="right" vertical="center" wrapText="1" indent="1"/>
      <protection locked="0"/>
    </xf>
    <xf numFmtId="1" fontId="10" fillId="11" borderId="29" xfId="2" applyNumberFormat="1" applyFont="1" applyFill="1" applyBorder="1" applyAlignment="1" applyProtection="1">
      <alignment horizontal="left" vertical="center" wrapText="1" indent="1"/>
      <protection locked="0"/>
    </xf>
    <xf numFmtId="1" fontId="10" fillId="11" borderId="60" xfId="2" applyNumberFormat="1" applyFont="1" applyFill="1" applyBorder="1" applyAlignment="1" applyProtection="1">
      <alignment horizontal="left" vertical="center" wrapText="1" indent="1"/>
      <protection locked="0"/>
    </xf>
    <xf numFmtId="0" fontId="12" fillId="5" borderId="45" xfId="0" applyFont="1" applyFill="1" applyBorder="1" applyAlignment="1" applyProtection="1">
      <alignment horizontal="left" vertical="center" wrapText="1" indent="1"/>
      <protection locked="0"/>
    </xf>
    <xf numFmtId="0" fontId="12" fillId="5" borderId="0" xfId="0" applyFont="1" applyFill="1" applyAlignment="1" applyProtection="1">
      <alignment horizontal="left" vertical="center" wrapText="1" indent="1"/>
      <protection locked="0"/>
    </xf>
    <xf numFmtId="166" fontId="12" fillId="5" borderId="0" xfId="1" applyNumberFormat="1" applyFont="1" applyFill="1" applyBorder="1" applyAlignment="1" applyProtection="1">
      <alignment horizontal="right" vertical="center" wrapText="1" indent="1"/>
      <protection locked="0"/>
    </xf>
    <xf numFmtId="1" fontId="12" fillId="5" borderId="0" xfId="2" applyNumberFormat="1" applyFont="1" applyFill="1" applyBorder="1" applyAlignment="1" applyProtection="1">
      <alignment horizontal="left" vertical="center" wrapText="1" indent="1"/>
      <protection locked="0"/>
    </xf>
    <xf numFmtId="1" fontId="12" fillId="5" borderId="46" xfId="2" applyNumberFormat="1" applyFont="1" applyFill="1" applyBorder="1" applyAlignment="1" applyProtection="1">
      <alignment horizontal="left" vertical="center" wrapText="1" indent="1"/>
      <protection locked="0"/>
    </xf>
    <xf numFmtId="0" fontId="0" fillId="7" borderId="0" xfId="0" applyFill="1" applyAlignment="1">
      <alignment horizontal="left" vertical="center"/>
    </xf>
    <xf numFmtId="0" fontId="0" fillId="0" borderId="0" xfId="0" applyAlignment="1" applyProtection="1">
      <alignment horizontal="left" indent="3"/>
      <protection locked="0"/>
    </xf>
  </cellXfs>
  <cellStyles count="3">
    <cellStyle name="Currency" xfId="1" builtinId="4"/>
    <cellStyle name="Normal" xfId="0" builtinId="0"/>
    <cellStyle name="Percent" xfId="2" builtinId="5"/>
  </cellStyles>
  <dxfs count="78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Chart>
        <c:varyColors val="1"/>
        <c:ser>
          <c:idx val="0"/>
          <c:order val="0"/>
          <c:tx>
            <c:strRef>
              <c:f>'[1]Party Planner'!$J$39:$N$39</c:f>
              <c:strCache>
                <c:ptCount val="1"/>
                <c:pt idx="0">
                  <c:v>% OF BUDGET</c:v>
                </c:pt>
              </c:strCache>
            </c:strRef>
          </c:tx>
          <c:spPr>
            <a:ln>
              <a:noFill/>
            </a:ln>
            <a:effectLst>
              <a:outerShdw blurRad="228600" dist="76200" dir="8100000" algn="t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5400000"/>
              </a:lightRig>
            </a:scene3d>
            <a:sp3d/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1-4BE5-4DEF-8C26-F4DB8EEC42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3-4BE5-4DEF-8C26-F4DB8EEC42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5-4BE5-4DEF-8C26-F4DB8EEC42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7-4BE5-4DEF-8C26-F4DB8EEC42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9-4BE5-4DEF-8C26-F4DB8EEC42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B-4BE5-4DEF-8C26-F4DB8EEC42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D-4BE5-4DEF-8C26-F4DB8EEC42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F-4BE5-4DEF-8C26-F4DB8EEC42E1}"/>
              </c:ext>
            </c:extLst>
          </c:dPt>
          <c:cat>
            <c:strRef>
              <c:f>'[1]Party Planner'!$C$40:$I$47</c:f>
              <c:strCache>
                <c:ptCount val="8"/>
                <c:pt idx="0">
                  <c:v>Venue</c:v>
                </c:pt>
                <c:pt idx="1">
                  <c:v>Decor</c:v>
                </c:pt>
                <c:pt idx="2">
                  <c:v>Food / Beverage</c:v>
                </c:pt>
                <c:pt idx="3">
                  <c:v>Entertainment</c:v>
                </c:pt>
                <c:pt idx="4">
                  <c:v>Event Documentation</c:v>
                </c:pt>
                <c:pt idx="5">
                  <c:v>Attendee / Guest Services</c:v>
                </c:pt>
                <c:pt idx="6">
                  <c:v>Invitations</c:v>
                </c:pt>
                <c:pt idx="7">
                  <c:v>Other</c:v>
                </c:pt>
              </c:strCache>
            </c:strRef>
          </c:cat>
          <c:val>
            <c:numRef>
              <c:f>'[1]Party Planner'!$J$40:$J$47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BE5-4DEF-8C26-F4DB8EEC42E1}"/>
            </c:ext>
          </c:extLst>
        </c:ser>
        <c:ser>
          <c:idx val="1"/>
          <c:order val="1"/>
          <c:tx>
            <c:strRef>
              <c:f>'[1]Party Planner'!$O$39:$S$39</c:f>
              <c:strCache>
                <c:ptCount val="1"/>
                <c:pt idx="0">
                  <c:v>SUBTOTALS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BE5-4DEF-8C26-F4DB8EEC42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BE5-4DEF-8C26-F4DB8EEC42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BE5-4DEF-8C26-F4DB8EEC42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BE5-4DEF-8C26-F4DB8EEC42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BE5-4DEF-8C26-F4DB8EEC42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4BE5-4DEF-8C26-F4DB8EEC42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BE5-4DEF-8C26-F4DB8EEC42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BE5-4DEF-8C26-F4DB8EEC42E1}"/>
              </c:ext>
            </c:extLst>
          </c:dPt>
          <c:cat>
            <c:strRef>
              <c:f>'[1]Party Planner'!$C$40:$I$47</c:f>
              <c:strCache>
                <c:ptCount val="8"/>
                <c:pt idx="0">
                  <c:v>Venue</c:v>
                </c:pt>
                <c:pt idx="1">
                  <c:v>Decor</c:v>
                </c:pt>
                <c:pt idx="2">
                  <c:v>Food / Beverage</c:v>
                </c:pt>
                <c:pt idx="3">
                  <c:v>Entertainment</c:v>
                </c:pt>
                <c:pt idx="4">
                  <c:v>Event Documentation</c:v>
                </c:pt>
                <c:pt idx="5">
                  <c:v>Attendee / Guest Services</c:v>
                </c:pt>
                <c:pt idx="6">
                  <c:v>Invitations</c:v>
                </c:pt>
                <c:pt idx="7">
                  <c:v>Other</c:v>
                </c:pt>
              </c:strCache>
            </c:strRef>
          </c:cat>
          <c:val>
            <c:numRef>
              <c:f>'[1]Party Planner'!$O$40:$O$47</c:f>
              <c:numCache>
                <c:formatCode>"$"#,##0.00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BE5-4DEF-8C26-F4DB8EEC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7033791179689985"/>
          <c:y val="0.28045966858189209"/>
          <c:w val="0.39976672198486402"/>
          <c:h val="0.62069377475109977"/>
        </c:manualLayout>
      </c:layout>
      <c:overlay val="0"/>
      <c:txPr>
        <a:bodyPr rot="0" vert="horz"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16</xdr:col>
      <xdr:colOff>0</xdr:colOff>
      <xdr:row>0</xdr:row>
      <xdr:rowOff>1459500</xdr:rowOff>
    </xdr:to>
    <xdr:pic>
      <xdr:nvPicPr>
        <xdr:cNvPr id="4" name="Picture 3" descr="A family doing house chores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4300"/>
          <a:ext cx="9544050" cy="1345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868949</xdr:rowOff>
    </xdr:from>
    <xdr:to>
      <xdr:col>16</xdr:col>
      <xdr:colOff>1524</xdr:colOff>
      <xdr:row>0</xdr:row>
      <xdr:rowOff>1459500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68949"/>
          <a:ext cx="9545574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Weekly Chore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+mj-lt"/>
            </a:rPr>
            <a:t> Schedule</a:t>
          </a:r>
          <a:endParaRPr lang="en-US" sz="2400">
            <a:solidFill>
              <a:schemeClr val="accent6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85725</xdr:colOff>
      <xdr:row>36</xdr:row>
      <xdr:rowOff>95250</xdr:rowOff>
    </xdr:from>
    <xdr:to>
      <xdr:col>39</xdr:col>
      <xdr:colOff>123825</xdr:colOff>
      <xdr:row>47</xdr:row>
      <xdr:rowOff>114301</xdr:rowOff>
    </xdr:to>
    <xdr:graphicFrame macro="">
      <xdr:nvGraphicFramePr>
        <xdr:cNvPr id="2" name="BudgetChart" descr="Party Budget Chart">
          <a:extLst>
            <a:ext uri="{FF2B5EF4-FFF2-40B4-BE49-F238E27FC236}">
              <a16:creationId xmlns:a16="http://schemas.microsoft.com/office/drawing/2014/main" id="{91025104-3A2E-4213-B620-20E617DED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152401</xdr:colOff>
      <xdr:row>2</xdr:row>
      <xdr:rowOff>19051</xdr:rowOff>
    </xdr:from>
    <xdr:to>
      <xdr:col>4</xdr:col>
      <xdr:colOff>196215</xdr:colOff>
      <xdr:row>5</xdr:row>
      <xdr:rowOff>146685</xdr:rowOff>
    </xdr:to>
    <xdr:pic>
      <xdr:nvPicPr>
        <xdr:cNvPr id="3" name="Graphic 2" descr="Present">
          <a:extLst>
            <a:ext uri="{FF2B5EF4-FFF2-40B4-BE49-F238E27FC236}">
              <a16:creationId xmlns:a16="http://schemas.microsoft.com/office/drawing/2014/main" id="{F277D98E-BC63-4C7D-8AF5-3FC7F810B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86741" y="476251"/>
          <a:ext cx="699134" cy="676274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16</xdr:row>
      <xdr:rowOff>200025</xdr:rowOff>
    </xdr:from>
    <xdr:to>
      <xdr:col>12</xdr:col>
      <xdr:colOff>153484</xdr:colOff>
      <xdr:row>18</xdr:row>
      <xdr:rowOff>53855</xdr:rowOff>
    </xdr:to>
    <xdr:pic>
      <xdr:nvPicPr>
        <xdr:cNvPr id="4" name="Picture 3" descr="Spiral binder Graphic for Table Header">
          <a:extLst>
            <a:ext uri="{FF2B5EF4-FFF2-40B4-BE49-F238E27FC236}">
              <a16:creationId xmlns:a16="http://schemas.microsoft.com/office/drawing/2014/main" id="{8511C114-0699-48BE-A555-079B1EE3B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" y="4223385"/>
          <a:ext cx="3191959" cy="234830"/>
        </a:xfrm>
        <a:prstGeom prst="rect">
          <a:avLst/>
        </a:prstGeom>
      </xdr:spPr>
    </xdr:pic>
    <xdr:clientData/>
  </xdr:twoCellAnchor>
  <xdr:twoCellAnchor editAs="oneCell">
    <xdr:from>
      <xdr:col>15</xdr:col>
      <xdr:colOff>295275</xdr:colOff>
      <xdr:row>16</xdr:row>
      <xdr:rowOff>200025</xdr:rowOff>
    </xdr:from>
    <xdr:to>
      <xdr:col>25</xdr:col>
      <xdr:colOff>210634</xdr:colOff>
      <xdr:row>18</xdr:row>
      <xdr:rowOff>53855</xdr:rowOff>
    </xdr:to>
    <xdr:pic>
      <xdr:nvPicPr>
        <xdr:cNvPr id="5" name="Picture 4" descr="Spiral binder Graphic for Table Header">
          <a:extLst>
            <a:ext uri="{FF2B5EF4-FFF2-40B4-BE49-F238E27FC236}">
              <a16:creationId xmlns:a16="http://schemas.microsoft.com/office/drawing/2014/main" id="{57BEAB4B-73B8-4118-BD19-B47458470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8255" y="4223385"/>
          <a:ext cx="3191959" cy="234830"/>
        </a:xfrm>
        <a:prstGeom prst="rect">
          <a:avLst/>
        </a:prstGeom>
      </xdr:spPr>
    </xdr:pic>
    <xdr:clientData/>
  </xdr:twoCellAnchor>
  <xdr:twoCellAnchor editAs="oneCell">
    <xdr:from>
      <xdr:col>28</xdr:col>
      <xdr:colOff>257175</xdr:colOff>
      <xdr:row>16</xdr:row>
      <xdr:rowOff>200025</xdr:rowOff>
    </xdr:from>
    <xdr:to>
      <xdr:col>38</xdr:col>
      <xdr:colOff>172534</xdr:colOff>
      <xdr:row>18</xdr:row>
      <xdr:rowOff>53855</xdr:rowOff>
    </xdr:to>
    <xdr:pic>
      <xdr:nvPicPr>
        <xdr:cNvPr id="6" name="Picture 5" descr="Spiral binder Graphic for Table Header">
          <a:extLst>
            <a:ext uri="{FF2B5EF4-FFF2-40B4-BE49-F238E27FC236}">
              <a16:creationId xmlns:a16="http://schemas.microsoft.com/office/drawing/2014/main" id="{4FE19392-95F1-439B-9F9F-339ED5CB6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8795" y="4223385"/>
          <a:ext cx="3191959" cy="2348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ty%20planner%20and%20checklis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ty Planner"/>
    </sheetNames>
    <sheetDataSet>
      <sheetData sheetId="0">
        <row r="39">
          <cell r="J39" t="str">
            <v>% OF BUDGET</v>
          </cell>
          <cell r="O39" t="str">
            <v>SUBTOTALS</v>
          </cell>
        </row>
        <row r="40">
          <cell r="C40" t="str">
            <v>Venue</v>
          </cell>
          <cell r="J40">
            <v>0.2</v>
          </cell>
          <cell r="O40">
            <v>100</v>
          </cell>
        </row>
        <row r="41">
          <cell r="C41" t="str">
            <v>Decor</v>
          </cell>
          <cell r="J41">
            <v>0.2</v>
          </cell>
          <cell r="O41">
            <v>100</v>
          </cell>
        </row>
        <row r="42">
          <cell r="C42" t="str">
            <v>Food / Beverage</v>
          </cell>
          <cell r="J42">
            <v>0.1</v>
          </cell>
          <cell r="O42">
            <v>50</v>
          </cell>
        </row>
        <row r="43">
          <cell r="C43" t="str">
            <v>Entertainment</v>
          </cell>
          <cell r="J43">
            <v>0.1</v>
          </cell>
          <cell r="O43">
            <v>50</v>
          </cell>
        </row>
        <row r="44">
          <cell r="C44" t="str">
            <v>Event Documentation</v>
          </cell>
          <cell r="J44">
            <v>0.1</v>
          </cell>
          <cell r="O44">
            <v>50</v>
          </cell>
        </row>
        <row r="45">
          <cell r="C45" t="str">
            <v>Attendee / Guest Services</v>
          </cell>
          <cell r="J45">
            <v>0.1</v>
          </cell>
          <cell r="O45">
            <v>50</v>
          </cell>
        </row>
        <row r="46">
          <cell r="C46" t="str">
            <v>Invitations</v>
          </cell>
          <cell r="J46">
            <v>0.1</v>
          </cell>
          <cell r="O46">
            <v>50</v>
          </cell>
        </row>
        <row r="47">
          <cell r="C47" t="str">
            <v>Other</v>
          </cell>
          <cell r="J47">
            <v>0.1</v>
          </cell>
          <cell r="O47">
            <v>50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5:P21" headerRowCount="0" totalsRowShown="0" headerRowDxfId="77" dataDxfId="75" headerRowBorderDxfId="76" tableBorderDxfId="74">
  <tableColumns count="15">
    <tableColumn id="1" xr3:uid="{00000000-0010-0000-0000-000001000000}" name="Task" headerRowDxfId="73" dataDxfId="72"/>
    <tableColumn id="2" xr3:uid="{00000000-0010-0000-0000-000002000000}" name="Who" headerRowDxfId="71" dataDxfId="70"/>
    <tableColumn id="3" xr3:uid="{00000000-0010-0000-0000-000003000000}" name="Done" headerRowDxfId="69" dataDxfId="68"/>
    <tableColumn id="4" xr3:uid="{00000000-0010-0000-0000-000004000000}" name="Who " headerRowDxfId="67" dataDxfId="66"/>
    <tableColumn id="5" xr3:uid="{00000000-0010-0000-0000-000005000000}" name="Done " headerRowDxfId="65" dataDxfId="64"/>
    <tableColumn id="6" xr3:uid="{00000000-0010-0000-0000-000006000000}" name="Who  " headerRowDxfId="63" dataDxfId="62"/>
    <tableColumn id="7" xr3:uid="{00000000-0010-0000-0000-000007000000}" name="Done  " headerRowDxfId="61" dataDxfId="60"/>
    <tableColumn id="8" xr3:uid="{00000000-0010-0000-0000-000008000000}" name="Who   " headerRowDxfId="59" dataDxfId="58"/>
    <tableColumn id="9" xr3:uid="{00000000-0010-0000-0000-000009000000}" name="Done   " headerRowDxfId="57" dataDxfId="56"/>
    <tableColumn id="10" xr3:uid="{00000000-0010-0000-0000-00000A000000}" name="Who    " headerRowDxfId="55" dataDxfId="54"/>
    <tableColumn id="11" xr3:uid="{00000000-0010-0000-0000-00000B000000}" name="Done    " headerRowDxfId="53" dataDxfId="52"/>
    <tableColumn id="12" xr3:uid="{00000000-0010-0000-0000-00000C000000}" name="Who     " headerRowDxfId="51" dataDxfId="50"/>
    <tableColumn id="13" xr3:uid="{00000000-0010-0000-0000-00000D000000}" name="Done     " headerRowDxfId="49" dataDxfId="48"/>
    <tableColumn id="14" xr3:uid="{00000000-0010-0000-0000-00000E000000}" name="Who      " headerRowDxfId="47" dataDxfId="46"/>
    <tableColumn id="15" xr3:uid="{00000000-0010-0000-0000-00000F000000}" name="Done      " headerRowDxfId="45" dataDxfId="44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Q21"/>
  <sheetViews>
    <sheetView showGridLines="0" showRowColHeaders="0" zoomScaleNormal="100" workbookViewId="0">
      <selection activeCell="C2" sqref="C2:D2"/>
    </sheetView>
  </sheetViews>
  <sheetFormatPr defaultColWidth="9" defaultRowHeight="21" customHeight="1" x14ac:dyDescent="0.3"/>
  <cols>
    <col min="1" max="1" width="1.6640625" style="7" customWidth="1"/>
    <col min="2" max="2" width="18.44140625" style="3" customWidth="1"/>
    <col min="3" max="3" width="7.6640625" style="7" customWidth="1"/>
    <col min="4" max="4" width="7.6640625" style="15" customWidth="1"/>
    <col min="5" max="5" width="7.6640625" style="7" customWidth="1"/>
    <col min="6" max="6" width="7.6640625" style="16" customWidth="1"/>
    <col min="7" max="7" width="7.6640625" style="7" customWidth="1"/>
    <col min="8" max="8" width="7.6640625" style="16" customWidth="1"/>
    <col min="9" max="9" width="7.6640625" style="7" customWidth="1"/>
    <col min="10" max="10" width="7.6640625" style="16" customWidth="1"/>
    <col min="11" max="11" width="7.6640625" style="7" customWidth="1"/>
    <col min="12" max="12" width="7.6640625" style="16" customWidth="1"/>
    <col min="13" max="13" width="7.6640625" style="7" customWidth="1"/>
    <col min="14" max="14" width="7.6640625" style="16" customWidth="1"/>
    <col min="15" max="15" width="7.6640625" style="7" customWidth="1"/>
    <col min="16" max="16" width="7.6640625" style="16" customWidth="1"/>
    <col min="17" max="17" width="1.6640625" style="7" customWidth="1"/>
    <col min="18" max="16384" width="9" style="7"/>
  </cols>
  <sheetData>
    <row r="1" spans="2:17" s="1" customFormat="1" ht="123" customHeight="1" x14ac:dyDescent="0.35">
      <c r="B1" s="2"/>
      <c r="C1" s="6"/>
      <c r="D1" s="18"/>
      <c r="E1" s="6"/>
      <c r="F1" s="14"/>
      <c r="G1" s="6"/>
      <c r="H1" s="14"/>
      <c r="I1" s="6"/>
      <c r="J1" s="14"/>
      <c r="K1" s="6"/>
      <c r="L1" s="14"/>
      <c r="M1" s="6"/>
      <c r="N1" s="14"/>
      <c r="O1" s="6"/>
      <c r="P1" s="14"/>
      <c r="Q1" s="1" t="s">
        <v>21</v>
      </c>
    </row>
    <row r="2" spans="2:17" s="5" customFormat="1" ht="27" customHeight="1" x14ac:dyDescent="0.3">
      <c r="B2" s="4"/>
      <c r="C2" s="29" t="str">
        <f ca="1">TEXT(C3,"ddd")</f>
        <v>Sun</v>
      </c>
      <c r="D2" s="30"/>
      <c r="E2" s="33" t="str">
        <f t="shared" ref="E2" ca="1" si="0">TEXT(E3,"ddd")</f>
        <v>Mon</v>
      </c>
      <c r="F2" s="30"/>
      <c r="G2" s="34" t="str">
        <f t="shared" ref="G2" ca="1" si="1">TEXT(G3,"ddd")</f>
        <v>Tue</v>
      </c>
      <c r="H2" s="34"/>
      <c r="I2" s="33" t="str">
        <f t="shared" ref="I2" ca="1" si="2">TEXT(I3,"ddd")</f>
        <v>Wed</v>
      </c>
      <c r="J2" s="30"/>
      <c r="K2" s="34" t="str">
        <f t="shared" ref="K2" ca="1" si="3">TEXT(K3,"ddd")</f>
        <v>Thu</v>
      </c>
      <c r="L2" s="34"/>
      <c r="M2" s="33" t="str">
        <f t="shared" ref="M2" ca="1" si="4">TEXT(M3,"ddd")</f>
        <v>Fri</v>
      </c>
      <c r="N2" s="30"/>
      <c r="O2" s="33" t="str">
        <f t="shared" ref="O2" ca="1" si="5">TEXT(O3,"ddd")</f>
        <v>Sat</v>
      </c>
      <c r="P2" s="34"/>
    </row>
    <row r="3" spans="2:17" s="5" customFormat="1" ht="27" customHeight="1" x14ac:dyDescent="0.3">
      <c r="B3" s="4"/>
      <c r="C3" s="27">
        <f ca="1">TODAY()-WEEKDAY(TODAY(),1)+1</f>
        <v>45179</v>
      </c>
      <c r="D3" s="28"/>
      <c r="E3" s="31">
        <f ca="1">First_Day+1</f>
        <v>45180</v>
      </c>
      <c r="F3" s="28"/>
      <c r="G3" s="32">
        <f ca="1">First_Day+2</f>
        <v>45181</v>
      </c>
      <c r="H3" s="32"/>
      <c r="I3" s="31">
        <f ca="1">First_Day+3</f>
        <v>45182</v>
      </c>
      <c r="J3" s="28"/>
      <c r="K3" s="32">
        <f ca="1">First_Day+4</f>
        <v>45183</v>
      </c>
      <c r="L3" s="32"/>
      <c r="M3" s="31">
        <f ca="1">First_Day+5</f>
        <v>45184</v>
      </c>
      <c r="N3" s="28"/>
      <c r="O3" s="31">
        <f ca="1">First_Day+6</f>
        <v>45185</v>
      </c>
      <c r="P3" s="32"/>
    </row>
    <row r="4" spans="2:17" ht="27" customHeight="1" thickBot="1" x14ac:dyDescent="0.35">
      <c r="B4" s="26" t="s">
        <v>20</v>
      </c>
      <c r="C4" s="9" t="s">
        <v>19</v>
      </c>
      <c r="D4" s="10" t="s">
        <v>18</v>
      </c>
      <c r="E4" s="11" t="s">
        <v>19</v>
      </c>
      <c r="F4" s="12" t="s">
        <v>18</v>
      </c>
      <c r="G4" s="13" t="s">
        <v>19</v>
      </c>
      <c r="H4" s="10" t="s">
        <v>18</v>
      </c>
      <c r="I4" s="11" t="s">
        <v>19</v>
      </c>
      <c r="J4" s="12" t="s">
        <v>18</v>
      </c>
      <c r="K4" s="13" t="s">
        <v>19</v>
      </c>
      <c r="L4" s="10" t="s">
        <v>18</v>
      </c>
      <c r="M4" s="11" t="s">
        <v>19</v>
      </c>
      <c r="N4" s="12" t="s">
        <v>18</v>
      </c>
      <c r="O4" s="11" t="s">
        <v>19</v>
      </c>
      <c r="P4" s="10" t="s">
        <v>18</v>
      </c>
    </row>
    <row r="5" spans="2:17" ht="21" customHeight="1" thickTop="1" x14ac:dyDescent="0.3">
      <c r="B5" s="3" t="s">
        <v>0</v>
      </c>
      <c r="C5" s="22" t="s">
        <v>1</v>
      </c>
      <c r="D5" s="23">
        <v>1</v>
      </c>
      <c r="E5" s="8"/>
      <c r="F5" s="17"/>
      <c r="G5" s="22"/>
      <c r="H5" s="23"/>
      <c r="I5" s="8"/>
      <c r="J5" s="17"/>
      <c r="K5" s="22"/>
      <c r="L5" s="23"/>
      <c r="M5" s="8"/>
      <c r="N5" s="17"/>
      <c r="O5" s="22"/>
      <c r="P5" s="23"/>
    </row>
    <row r="6" spans="2:17" ht="21" customHeight="1" x14ac:dyDescent="0.3">
      <c r="B6" s="3" t="s">
        <v>2</v>
      </c>
      <c r="C6" s="22" t="s">
        <v>3</v>
      </c>
      <c r="D6" s="23">
        <v>1</v>
      </c>
      <c r="E6" s="8"/>
      <c r="F6" s="17"/>
      <c r="G6" s="22"/>
      <c r="H6" s="23"/>
      <c r="I6" s="8"/>
      <c r="J6" s="17"/>
      <c r="K6" s="22"/>
      <c r="L6" s="23"/>
      <c r="M6" s="8"/>
      <c r="N6" s="17"/>
      <c r="O6" s="22"/>
      <c r="P6" s="23"/>
    </row>
    <row r="7" spans="2:17" ht="21" customHeight="1" x14ac:dyDescent="0.3">
      <c r="B7" s="3" t="s">
        <v>4</v>
      </c>
      <c r="C7" s="22" t="s">
        <v>22</v>
      </c>
      <c r="D7" s="23"/>
      <c r="E7" s="8"/>
      <c r="F7" s="17"/>
      <c r="G7" s="22"/>
      <c r="H7" s="23"/>
      <c r="I7" s="8"/>
      <c r="J7" s="17"/>
      <c r="K7" s="22"/>
      <c r="L7" s="23"/>
      <c r="M7" s="8"/>
      <c r="N7" s="17"/>
      <c r="O7" s="22"/>
      <c r="P7" s="23"/>
    </row>
    <row r="8" spans="2:17" ht="21" customHeight="1" x14ac:dyDescent="0.3">
      <c r="B8" s="3" t="s">
        <v>5</v>
      </c>
      <c r="C8" s="22"/>
      <c r="D8" s="23"/>
      <c r="E8" s="8"/>
      <c r="F8" s="17"/>
      <c r="G8" s="22"/>
      <c r="H8" s="23"/>
      <c r="I8" s="8"/>
      <c r="J8" s="17"/>
      <c r="K8" s="22"/>
      <c r="L8" s="23"/>
      <c r="M8" s="8"/>
      <c r="N8" s="17"/>
      <c r="O8" s="22"/>
      <c r="P8" s="23"/>
    </row>
    <row r="9" spans="2:17" ht="21" customHeight="1" x14ac:dyDescent="0.3">
      <c r="B9" s="3" t="s">
        <v>6</v>
      </c>
      <c r="C9" s="22"/>
      <c r="D9" s="23"/>
      <c r="E9" s="8"/>
      <c r="F9" s="17"/>
      <c r="G9" s="22"/>
      <c r="H9" s="23"/>
      <c r="I9" s="8"/>
      <c r="J9" s="17"/>
      <c r="K9" s="22"/>
      <c r="L9" s="23"/>
      <c r="M9" s="8"/>
      <c r="N9" s="17"/>
      <c r="O9" s="22"/>
      <c r="P9" s="23"/>
    </row>
    <row r="10" spans="2:17" ht="21" customHeight="1" x14ac:dyDescent="0.3">
      <c r="B10" s="3" t="s">
        <v>7</v>
      </c>
      <c r="C10" s="22"/>
      <c r="D10" s="23"/>
      <c r="E10" s="8"/>
      <c r="F10" s="17"/>
      <c r="G10" s="22"/>
      <c r="H10" s="23"/>
      <c r="I10" s="8"/>
      <c r="J10" s="17"/>
      <c r="K10" s="22"/>
      <c r="L10" s="23"/>
      <c r="M10" s="8"/>
      <c r="N10" s="17"/>
      <c r="O10" s="22"/>
      <c r="P10" s="23"/>
    </row>
    <row r="11" spans="2:17" ht="21" customHeight="1" x14ac:dyDescent="0.3">
      <c r="B11" s="3" t="s">
        <v>8</v>
      </c>
      <c r="C11" s="22"/>
      <c r="D11" s="23"/>
      <c r="E11" s="8"/>
      <c r="F11" s="17"/>
      <c r="G11" s="22"/>
      <c r="H11" s="23"/>
      <c r="I11" s="8"/>
      <c r="J11" s="17"/>
      <c r="K11" s="22"/>
      <c r="L11" s="23"/>
      <c r="M11" s="8"/>
      <c r="N11" s="17"/>
      <c r="O11" s="22"/>
      <c r="P11" s="23"/>
    </row>
    <row r="12" spans="2:17" ht="21" customHeight="1" x14ac:dyDescent="0.3">
      <c r="B12" s="3" t="s">
        <v>9</v>
      </c>
      <c r="C12" s="22"/>
      <c r="D12" s="23"/>
      <c r="E12" s="8"/>
      <c r="F12" s="17"/>
      <c r="G12" s="22"/>
      <c r="H12" s="23"/>
      <c r="I12" s="8"/>
      <c r="J12" s="17"/>
      <c r="K12" s="22"/>
      <c r="L12" s="23"/>
      <c r="M12" s="8"/>
      <c r="N12" s="17"/>
      <c r="O12" s="22"/>
      <c r="P12" s="23"/>
    </row>
    <row r="13" spans="2:17" ht="21" customHeight="1" x14ac:dyDescent="0.3">
      <c r="B13" s="3" t="s">
        <v>10</v>
      </c>
      <c r="C13" s="22"/>
      <c r="D13" s="23"/>
      <c r="E13" s="8"/>
      <c r="F13" s="17"/>
      <c r="G13" s="22"/>
      <c r="H13" s="23"/>
      <c r="I13" s="8"/>
      <c r="J13" s="17"/>
      <c r="K13" s="22"/>
      <c r="L13" s="23"/>
      <c r="M13" s="8"/>
      <c r="N13" s="17"/>
      <c r="O13" s="22"/>
      <c r="P13" s="23"/>
    </row>
    <row r="14" spans="2:17" ht="21" customHeight="1" x14ac:dyDescent="0.3">
      <c r="B14" s="3" t="s">
        <v>11</v>
      </c>
      <c r="C14" s="22"/>
      <c r="D14" s="23"/>
      <c r="E14" s="8"/>
      <c r="F14" s="17"/>
      <c r="G14" s="22"/>
      <c r="H14" s="23"/>
      <c r="I14" s="8"/>
      <c r="J14" s="17"/>
      <c r="K14" s="22"/>
      <c r="L14" s="23"/>
      <c r="M14" s="8"/>
      <c r="N14" s="17"/>
      <c r="O14" s="22"/>
      <c r="P14" s="23"/>
    </row>
    <row r="15" spans="2:17" ht="21" customHeight="1" x14ac:dyDescent="0.3">
      <c r="B15" s="3" t="s">
        <v>12</v>
      </c>
      <c r="C15" s="22"/>
      <c r="D15" s="23"/>
      <c r="E15" s="8"/>
      <c r="F15" s="17"/>
      <c r="G15" s="22"/>
      <c r="H15" s="23"/>
      <c r="I15" s="8"/>
      <c r="J15" s="17"/>
      <c r="K15" s="22"/>
      <c r="L15" s="23"/>
      <c r="M15" s="8"/>
      <c r="N15" s="17"/>
      <c r="O15" s="22"/>
      <c r="P15" s="23"/>
    </row>
    <row r="16" spans="2:17" ht="21" customHeight="1" x14ac:dyDescent="0.3">
      <c r="B16" s="3" t="s">
        <v>13</v>
      </c>
      <c r="C16" s="22"/>
      <c r="D16" s="23"/>
      <c r="E16" s="8"/>
      <c r="F16" s="17"/>
      <c r="G16" s="22"/>
      <c r="H16" s="23"/>
      <c r="I16" s="8"/>
      <c r="J16" s="17"/>
      <c r="K16" s="22"/>
      <c r="L16" s="23"/>
      <c r="M16" s="8"/>
      <c r="N16" s="17"/>
      <c r="O16" s="22"/>
      <c r="P16" s="23"/>
    </row>
    <row r="17" spans="2:16" ht="21" customHeight="1" x14ac:dyDescent="0.3">
      <c r="B17" s="3" t="s">
        <v>14</v>
      </c>
      <c r="C17" s="22"/>
      <c r="D17" s="23"/>
      <c r="E17" s="8"/>
      <c r="F17" s="17"/>
      <c r="G17" s="22"/>
      <c r="H17" s="23"/>
      <c r="I17" s="8"/>
      <c r="J17" s="17"/>
      <c r="K17" s="22"/>
      <c r="L17" s="23"/>
      <c r="M17" s="8"/>
      <c r="N17" s="17"/>
      <c r="O17" s="22"/>
      <c r="P17" s="23"/>
    </row>
    <row r="18" spans="2:16" ht="21" customHeight="1" x14ac:dyDescent="0.3">
      <c r="B18" s="3" t="s">
        <v>15</v>
      </c>
      <c r="C18" s="22"/>
      <c r="D18" s="23"/>
      <c r="E18" s="8"/>
      <c r="F18" s="17"/>
      <c r="G18" s="22"/>
      <c r="H18" s="23"/>
      <c r="I18" s="8"/>
      <c r="J18" s="17"/>
      <c r="K18" s="22"/>
      <c r="L18" s="23"/>
      <c r="M18" s="8"/>
      <c r="N18" s="17"/>
      <c r="O18" s="22"/>
      <c r="P18" s="23"/>
    </row>
    <row r="19" spans="2:16" ht="21" customHeight="1" x14ac:dyDescent="0.3">
      <c r="B19" s="3" t="s">
        <v>16</v>
      </c>
      <c r="C19" s="22"/>
      <c r="D19" s="23"/>
      <c r="E19" s="8"/>
      <c r="F19" s="17"/>
      <c r="G19" s="22"/>
      <c r="H19" s="23"/>
      <c r="I19" s="8"/>
      <c r="J19" s="17"/>
      <c r="K19" s="22"/>
      <c r="L19" s="23"/>
      <c r="M19" s="8"/>
      <c r="N19" s="17"/>
      <c r="O19" s="22"/>
      <c r="P19" s="23"/>
    </row>
    <row r="20" spans="2:16" ht="21" customHeight="1" x14ac:dyDescent="0.3">
      <c r="B20" s="3" t="s">
        <v>17</v>
      </c>
      <c r="C20" s="22"/>
      <c r="D20" s="23"/>
      <c r="E20" s="8"/>
      <c r="F20" s="17"/>
      <c r="G20" s="22"/>
      <c r="H20" s="23"/>
      <c r="I20" s="8"/>
      <c r="J20" s="17"/>
      <c r="K20" s="22"/>
      <c r="L20" s="23"/>
      <c r="M20" s="8"/>
      <c r="N20" s="17"/>
      <c r="O20" s="22"/>
      <c r="P20" s="23"/>
    </row>
    <row r="21" spans="2:16" ht="21" customHeight="1" x14ac:dyDescent="0.3">
      <c r="B21" s="19" t="s">
        <v>7</v>
      </c>
      <c r="C21" s="20"/>
      <c r="D21" s="21"/>
      <c r="E21" s="20"/>
      <c r="F21" s="24"/>
      <c r="G21" s="20"/>
      <c r="H21" s="21"/>
      <c r="I21" s="25"/>
      <c r="J21" s="24"/>
      <c r="K21" s="20"/>
      <c r="L21" s="21"/>
      <c r="M21" s="25"/>
      <c r="N21" s="24"/>
      <c r="O21" s="20"/>
      <c r="P21" s="21"/>
    </row>
  </sheetData>
  <mergeCells count="14">
    <mergeCell ref="C3:D3"/>
    <mergeCell ref="C2:D2"/>
    <mergeCell ref="O3:P3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</mergeCells>
  <dataValidations xWindow="283" yWindow="632" count="10">
    <dataValidation allowBlank="1" showInputMessage="1" showErrorMessage="1" promptTitle="Weekly Chore Schedule" prompt="_x000a_Enter a start date in cell C3. For each day in the table, there is a  'Who' column to assign each chore. To easily mark each task as completed, double click cells under Done columns." sqref="A1" xr:uid="{00000000-0002-0000-0000-000000000000}"/>
    <dataValidation allowBlank="1" showInputMessage="1" showErrorMessage="1" prompt="Enter first day of the week for chore schedule." sqref="C3" xr:uid="{00000000-0002-0000-0000-000001000000}"/>
    <dataValidation allowBlank="1" showInputMessage="1" showErrorMessage="1" prompt="In this column, enter the name of the person assigned to each chore task for Day 1." sqref="C4" xr:uid="{00000000-0002-0000-0000-000002000000}"/>
    <dataValidation allowBlank="1" showInputMessage="1" showErrorMessage="1" prompt="In this column, enter the name of the person assigned to each chore task for Day 2." sqref="E4" xr:uid="{00000000-0002-0000-0000-000003000000}"/>
    <dataValidation allowBlank="1" showInputMessage="1" showErrorMessage="1" prompt="In this column, enter the name of the person assigned to each chore task for Day 3." sqref="G4" xr:uid="{00000000-0002-0000-0000-000004000000}"/>
    <dataValidation allowBlank="1" showInputMessage="1" showErrorMessage="1" prompt="In this column, enter the name of the person assigned to each chore task for Day 4." sqref="I4" xr:uid="{00000000-0002-0000-0000-000005000000}"/>
    <dataValidation allowBlank="1" showInputMessage="1" showErrorMessage="1" prompt="In this column, enter the name of the person assigned to each chore task for Day 5." sqref="K4" xr:uid="{00000000-0002-0000-0000-000006000000}"/>
    <dataValidation allowBlank="1" showInputMessage="1" showErrorMessage="1" prompt="In this column, enter the name of the person assigned to each chore task for Day 6." sqref="M4 O4" xr:uid="{00000000-0002-0000-0000-000007000000}"/>
    <dataValidation allowBlank="1" showInputMessage="1" showErrorMessage="1" prompt="Double click cells under this column to mark tasks as completed." sqref="D4 F4 H4 J4 L4 N4 P4" xr:uid="{00000000-0002-0000-0000-000008000000}"/>
    <dataValidation allowBlank="1" showInputMessage="1" showErrorMessage="1" prompt="Enter each chore tasks in this column." sqref="B4" xr:uid="{00000000-0002-0000-0000-000009000000}"/>
  </dataValidations>
  <printOptions horizontalCentered="1"/>
  <pageMargins left="0.7" right="0.7" top="0.75" bottom="0.75" header="0.3" footer="0.3"/>
  <pageSetup scale="93" fitToHeight="1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D5:D21 F5:F21 H5:H21 J5:J21 L5:L21 N5:N21 P5:P21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EC1A-6C1C-4E1B-8A79-356D991FE21D}">
  <dimension ref="A1:AP134"/>
  <sheetViews>
    <sheetView tabSelected="1" workbookViewId="0">
      <selection activeCell="AQ12" sqref="AQ12"/>
    </sheetView>
  </sheetViews>
  <sheetFormatPr defaultColWidth="9.109375" defaultRowHeight="18" customHeight="1" x14ac:dyDescent="0.3"/>
  <cols>
    <col min="1" max="1" width="3.6640625" style="35" customWidth="1"/>
    <col min="2" max="2" width="2.6640625" style="35" customWidth="1"/>
    <col min="3" max="3" width="4.88671875" style="178" customWidth="1"/>
    <col min="4" max="39" width="4.88671875" style="35" customWidth="1"/>
    <col min="40" max="40" width="2.6640625" style="35" customWidth="1"/>
    <col min="41" max="41" width="16.5546875" style="35" customWidth="1"/>
    <col min="42" max="42" width="8.6640625" style="35" customWidth="1"/>
    <col min="43" max="16384" width="9.109375" style="37"/>
  </cols>
  <sheetData>
    <row r="1" spans="1:42" ht="18" customHeight="1" x14ac:dyDescent="0.3">
      <c r="B1" s="36"/>
      <c r="C1" s="36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2" ht="18" customHeight="1" x14ac:dyDescent="0.3">
      <c r="B2" s="38"/>
      <c r="C2" s="38"/>
      <c r="D2" s="39"/>
      <c r="E2" s="40"/>
      <c r="F2" s="41" t="s">
        <v>23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/>
    </row>
    <row r="3" spans="1:42" ht="18" customHeight="1" x14ac:dyDescent="0.3">
      <c r="B3" s="38"/>
      <c r="C3" s="38"/>
      <c r="D3" s="39"/>
      <c r="E3" s="40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/>
    </row>
    <row r="4" spans="1:42" ht="18" customHeight="1" x14ac:dyDescent="0.3">
      <c r="B4" s="38"/>
      <c r="C4" s="38"/>
      <c r="D4" s="39"/>
      <c r="E4" s="40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/>
    </row>
    <row r="5" spans="1:42" ht="18" customHeight="1" x14ac:dyDescent="0.3">
      <c r="B5" s="38"/>
      <c r="C5" s="38"/>
      <c r="D5" s="39"/>
      <c r="E5" s="40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/>
    </row>
    <row r="6" spans="1:42" ht="18" customHeight="1" x14ac:dyDescent="0.3">
      <c r="B6" s="38"/>
      <c r="C6" s="38"/>
      <c r="D6" s="39"/>
      <c r="E6" s="40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/>
    </row>
    <row r="7" spans="1:42" ht="9.9" customHeight="1" x14ac:dyDescent="0.3">
      <c r="B7" s="42"/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/>
    </row>
    <row r="8" spans="1:42" ht="21.6" customHeight="1" x14ac:dyDescent="0.3">
      <c r="B8"/>
      <c r="C8" s="36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2" ht="18" customHeight="1" x14ac:dyDescent="0.3">
      <c r="B9" s="45"/>
      <c r="C9" s="46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/>
    </row>
    <row r="10" spans="1:42" ht="24" customHeight="1" x14ac:dyDescent="0.3">
      <c r="B10" s="45"/>
      <c r="C10" s="47" t="s">
        <v>24</v>
      </c>
      <c r="D10" s="47"/>
      <c r="E10" s="47"/>
      <c r="F10" s="47"/>
      <c r="G10" s="47"/>
      <c r="H10" s="47"/>
      <c r="I10" s="48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50"/>
      <c r="AN10" s="45"/>
      <c r="AO10"/>
    </row>
    <row r="11" spans="1:42" ht="24" customHeight="1" x14ac:dyDescent="0.3">
      <c r="B11" s="45"/>
      <c r="C11" s="47" t="s">
        <v>25</v>
      </c>
      <c r="D11" s="47"/>
      <c r="E11" s="47"/>
      <c r="F11" s="47"/>
      <c r="G11" s="47"/>
      <c r="H11" s="47"/>
      <c r="I11" s="48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50"/>
      <c r="W11" s="51" t="s">
        <v>26</v>
      </c>
      <c r="X11" s="52"/>
      <c r="Y11" s="52"/>
      <c r="Z11" s="52"/>
      <c r="AA11" s="52"/>
      <c r="AB11" s="53"/>
      <c r="AC11" s="54"/>
      <c r="AD11" s="55"/>
      <c r="AE11" s="55"/>
      <c r="AF11" s="55"/>
      <c r="AG11" s="55"/>
      <c r="AH11" s="55"/>
      <c r="AI11" s="55"/>
      <c r="AJ11" s="55"/>
      <c r="AK11" s="55"/>
      <c r="AL11" s="55"/>
      <c r="AM11" s="56"/>
      <c r="AN11" s="45"/>
      <c r="AO11"/>
    </row>
    <row r="12" spans="1:42" ht="24" customHeight="1" x14ac:dyDescent="0.3">
      <c r="B12" s="45"/>
      <c r="C12" s="47" t="s">
        <v>27</v>
      </c>
      <c r="D12" s="47"/>
      <c r="E12" s="47"/>
      <c r="F12" s="47"/>
      <c r="G12" s="47"/>
      <c r="H12" s="47"/>
      <c r="I12" s="48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50"/>
      <c r="AN12" s="45"/>
      <c r="AO12"/>
    </row>
    <row r="13" spans="1:42" ht="20.100000000000001" customHeight="1" x14ac:dyDescent="0.3">
      <c r="B13" s="45"/>
      <c r="C13" s="57"/>
      <c r="D13" s="57"/>
      <c r="E13" s="57"/>
      <c r="F13" s="57"/>
      <c r="G13" s="57"/>
      <c r="H13" s="57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7"/>
      <c r="X13" s="57"/>
      <c r="Y13" s="57"/>
      <c r="Z13" s="57"/>
      <c r="AA13" s="57"/>
      <c r="AB13" s="57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45"/>
      <c r="AO13"/>
    </row>
    <row r="14" spans="1:42" ht="20.100000000000001" customHeight="1" x14ac:dyDescent="0.3">
      <c r="B14" s="45"/>
      <c r="C14" s="57"/>
      <c r="D14" s="57"/>
      <c r="E14" s="57"/>
      <c r="F14" s="57"/>
      <c r="G14" s="57"/>
      <c r="H14" s="57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7"/>
      <c r="X14" s="57"/>
      <c r="Y14" s="57"/>
      <c r="Z14" s="57"/>
      <c r="AA14" s="57"/>
      <c r="AB14" s="57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45"/>
      <c r="AO14"/>
    </row>
    <row r="15" spans="1:42" s="63" customFormat="1" ht="36" customHeight="1" x14ac:dyDescent="0.5">
      <c r="A15" s="60"/>
      <c r="B15" s="61"/>
      <c r="C15" s="62"/>
      <c r="D15" s="61"/>
      <c r="E15" s="61"/>
      <c r="F15" s="61"/>
      <c r="G15" s="61"/>
      <c r="H15" s="61"/>
      <c r="I15" s="61"/>
      <c r="J15" s="61"/>
      <c r="L15" s="64"/>
      <c r="M15" s="64"/>
      <c r="N15" s="64"/>
      <c r="O15" s="65" t="s">
        <v>28</v>
      </c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4"/>
      <c r="AC15" s="64"/>
      <c r="AD15" s="64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0"/>
    </row>
    <row r="16" spans="1:42" ht="12" customHeight="1" thickBot="1" x14ac:dyDescent="0.35">
      <c r="B16" s="45"/>
      <c r="C16" s="46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/>
    </row>
    <row r="17" spans="1:42" s="66" customFormat="1" ht="27.9" customHeight="1" thickBot="1" x14ac:dyDescent="0.35">
      <c r="B17" s="67"/>
      <c r="C17" s="68" t="s">
        <v>29</v>
      </c>
      <c r="D17" s="69"/>
      <c r="E17" s="69"/>
      <c r="F17" s="69"/>
      <c r="G17" s="69"/>
      <c r="H17" s="69"/>
      <c r="I17" s="69"/>
      <c r="J17" s="69"/>
      <c r="K17" s="69"/>
      <c r="L17" s="69"/>
      <c r="M17" s="70"/>
      <c r="N17" s="71"/>
      <c r="O17" s="71"/>
      <c r="P17" s="72" t="s">
        <v>30</v>
      </c>
      <c r="Q17" s="73"/>
      <c r="R17" s="73"/>
      <c r="S17" s="73"/>
      <c r="T17" s="73"/>
      <c r="U17" s="73"/>
      <c r="V17" s="73"/>
      <c r="W17" s="73"/>
      <c r="X17" s="73"/>
      <c r="Y17" s="73"/>
      <c r="Z17" s="74"/>
      <c r="AA17" s="71"/>
      <c r="AB17" s="71"/>
      <c r="AC17" s="75" t="s">
        <v>31</v>
      </c>
      <c r="AD17" s="76"/>
      <c r="AE17" s="76"/>
      <c r="AF17" s="76"/>
      <c r="AG17" s="76"/>
      <c r="AH17" s="76"/>
      <c r="AI17" s="76"/>
      <c r="AJ17" s="76"/>
      <c r="AK17" s="76"/>
      <c r="AL17" s="76"/>
      <c r="AM17" s="77"/>
      <c r="AN17" s="67"/>
      <c r="AO17" s="78"/>
    </row>
    <row r="18" spans="1:42" s="35" customFormat="1" ht="20.100000000000001" customHeight="1" x14ac:dyDescent="0.3">
      <c r="B18" s="45"/>
      <c r="C18" s="79" t="s">
        <v>32</v>
      </c>
      <c r="D18" s="80" t="s">
        <v>33</v>
      </c>
      <c r="E18" s="80"/>
      <c r="F18" s="80"/>
      <c r="G18" s="80"/>
      <c r="H18" s="80"/>
      <c r="I18" s="80"/>
      <c r="J18" s="80"/>
      <c r="K18" s="80"/>
      <c r="L18" s="80"/>
      <c r="M18" s="81"/>
      <c r="N18" s="82"/>
      <c r="O18" s="83"/>
      <c r="P18" s="79" t="s">
        <v>34</v>
      </c>
      <c r="Q18" s="80" t="s">
        <v>35</v>
      </c>
      <c r="R18" s="80"/>
      <c r="S18" s="80"/>
      <c r="T18" s="80"/>
      <c r="U18" s="80"/>
      <c r="V18" s="80"/>
      <c r="W18" s="80"/>
      <c r="X18" s="80"/>
      <c r="Y18" s="80"/>
      <c r="Z18" s="81"/>
      <c r="AA18" s="83"/>
      <c r="AB18" s="83"/>
      <c r="AC18" s="79" t="s">
        <v>34</v>
      </c>
      <c r="AD18" s="80" t="s">
        <v>36</v>
      </c>
      <c r="AE18" s="80"/>
      <c r="AF18" s="80"/>
      <c r="AG18" s="80"/>
      <c r="AH18" s="80"/>
      <c r="AI18" s="80"/>
      <c r="AJ18" s="80"/>
      <c r="AK18" s="80"/>
      <c r="AL18" s="80"/>
      <c r="AM18" s="81"/>
      <c r="AN18" s="45"/>
      <c r="AO18"/>
    </row>
    <row r="19" spans="1:42" ht="18" customHeight="1" x14ac:dyDescent="0.3">
      <c r="B19" s="45"/>
      <c r="C19" s="84" t="s">
        <v>37</v>
      </c>
      <c r="D19" s="85" t="s">
        <v>38</v>
      </c>
      <c r="E19" s="85"/>
      <c r="F19" s="85"/>
      <c r="G19" s="85"/>
      <c r="H19" s="85"/>
      <c r="I19" s="85"/>
      <c r="J19" s="85"/>
      <c r="K19" s="85"/>
      <c r="L19" s="85"/>
      <c r="M19" s="86"/>
      <c r="N19" s="87"/>
      <c r="O19" s="88"/>
      <c r="P19" s="84" t="s">
        <v>34</v>
      </c>
      <c r="Q19" s="85" t="s">
        <v>39</v>
      </c>
      <c r="R19" s="85"/>
      <c r="S19" s="85"/>
      <c r="T19" s="85"/>
      <c r="U19" s="85"/>
      <c r="V19" s="85"/>
      <c r="W19" s="85"/>
      <c r="X19" s="85"/>
      <c r="Y19" s="85"/>
      <c r="Z19" s="86"/>
      <c r="AA19" s="88"/>
      <c r="AB19" s="88"/>
      <c r="AC19" s="84" t="s">
        <v>34</v>
      </c>
      <c r="AD19" s="85" t="s">
        <v>40</v>
      </c>
      <c r="AE19" s="85"/>
      <c r="AF19" s="85"/>
      <c r="AG19" s="85"/>
      <c r="AH19" s="85"/>
      <c r="AI19" s="85"/>
      <c r="AJ19" s="85"/>
      <c r="AK19" s="85"/>
      <c r="AL19" s="85"/>
      <c r="AM19" s="86"/>
      <c r="AN19" s="45"/>
      <c r="AO19"/>
    </row>
    <row r="20" spans="1:42" ht="18" customHeight="1" x14ac:dyDescent="0.3">
      <c r="B20" s="45"/>
      <c r="C20" s="84" t="s">
        <v>34</v>
      </c>
      <c r="D20" s="85" t="s">
        <v>41</v>
      </c>
      <c r="E20" s="85"/>
      <c r="F20" s="85"/>
      <c r="G20" s="85"/>
      <c r="H20" s="85"/>
      <c r="I20" s="85"/>
      <c r="J20" s="85"/>
      <c r="K20" s="85"/>
      <c r="L20" s="85"/>
      <c r="M20" s="86"/>
      <c r="N20" s="87"/>
      <c r="O20" s="88"/>
      <c r="P20" s="84" t="s">
        <v>34</v>
      </c>
      <c r="Q20" s="85" t="s">
        <v>42</v>
      </c>
      <c r="R20" s="85"/>
      <c r="S20" s="85"/>
      <c r="T20" s="85"/>
      <c r="U20" s="85"/>
      <c r="V20" s="85"/>
      <c r="W20" s="85"/>
      <c r="X20" s="85"/>
      <c r="Y20" s="85"/>
      <c r="Z20" s="86"/>
      <c r="AA20" s="88"/>
      <c r="AB20" s="88"/>
      <c r="AC20" s="84" t="s">
        <v>34</v>
      </c>
      <c r="AD20" s="85" t="s">
        <v>43</v>
      </c>
      <c r="AE20" s="85"/>
      <c r="AF20" s="85"/>
      <c r="AG20" s="85"/>
      <c r="AH20" s="85"/>
      <c r="AI20" s="85"/>
      <c r="AJ20" s="85"/>
      <c r="AK20" s="85"/>
      <c r="AL20" s="85"/>
      <c r="AM20" s="86"/>
      <c r="AN20" s="45"/>
      <c r="AO20"/>
    </row>
    <row r="21" spans="1:42" ht="18" customHeight="1" x14ac:dyDescent="0.3">
      <c r="B21" s="45"/>
      <c r="C21" s="84" t="s">
        <v>34</v>
      </c>
      <c r="D21" s="85" t="s">
        <v>44</v>
      </c>
      <c r="E21" s="85"/>
      <c r="F21" s="85"/>
      <c r="G21" s="85"/>
      <c r="H21" s="85"/>
      <c r="I21" s="85"/>
      <c r="J21" s="85"/>
      <c r="K21" s="85"/>
      <c r="L21" s="85"/>
      <c r="M21" s="86"/>
      <c r="N21" s="87"/>
      <c r="O21" s="88"/>
      <c r="P21" s="84" t="s">
        <v>34</v>
      </c>
      <c r="Q21" s="85" t="s">
        <v>45</v>
      </c>
      <c r="R21" s="85"/>
      <c r="S21" s="85"/>
      <c r="T21" s="85"/>
      <c r="U21" s="85"/>
      <c r="V21" s="85"/>
      <c r="W21" s="85"/>
      <c r="X21" s="85"/>
      <c r="Y21" s="85"/>
      <c r="Z21" s="86"/>
      <c r="AA21" s="88"/>
      <c r="AB21" s="88"/>
      <c r="AC21" s="84" t="s">
        <v>34</v>
      </c>
      <c r="AD21" s="85"/>
      <c r="AE21" s="85"/>
      <c r="AF21" s="85"/>
      <c r="AG21" s="85"/>
      <c r="AH21" s="85"/>
      <c r="AI21" s="85"/>
      <c r="AJ21" s="85"/>
      <c r="AK21" s="85"/>
      <c r="AL21" s="85"/>
      <c r="AM21" s="86"/>
      <c r="AN21" s="45"/>
      <c r="AO21"/>
    </row>
    <row r="22" spans="1:42" ht="18" customHeight="1" x14ac:dyDescent="0.3">
      <c r="B22" s="45"/>
      <c r="C22" s="84" t="s">
        <v>34</v>
      </c>
      <c r="D22" s="85" t="s">
        <v>46</v>
      </c>
      <c r="E22" s="85"/>
      <c r="F22" s="85"/>
      <c r="G22" s="85"/>
      <c r="H22" s="85"/>
      <c r="I22" s="85"/>
      <c r="J22" s="85"/>
      <c r="K22" s="85"/>
      <c r="L22" s="85"/>
      <c r="M22" s="86"/>
      <c r="N22" s="87"/>
      <c r="O22" s="88"/>
      <c r="P22" s="84" t="s">
        <v>34</v>
      </c>
      <c r="Q22" s="85"/>
      <c r="R22" s="85"/>
      <c r="S22" s="85"/>
      <c r="T22" s="85"/>
      <c r="U22" s="85"/>
      <c r="V22" s="85"/>
      <c r="W22" s="85"/>
      <c r="X22" s="85"/>
      <c r="Y22" s="85"/>
      <c r="Z22" s="86"/>
      <c r="AA22" s="88"/>
      <c r="AB22" s="88"/>
      <c r="AC22" s="84" t="s">
        <v>34</v>
      </c>
      <c r="AD22" s="85"/>
      <c r="AE22" s="85"/>
      <c r="AF22" s="85"/>
      <c r="AG22" s="85"/>
      <c r="AH22" s="85"/>
      <c r="AI22" s="85"/>
      <c r="AJ22" s="85"/>
      <c r="AK22" s="85"/>
      <c r="AL22" s="85"/>
      <c r="AM22" s="86"/>
      <c r="AN22" s="45"/>
      <c r="AO22"/>
    </row>
    <row r="23" spans="1:42" ht="18" customHeight="1" thickBot="1" x14ac:dyDescent="0.35">
      <c r="B23" s="45"/>
      <c r="C23" s="89" t="s">
        <v>34</v>
      </c>
      <c r="D23" s="90" t="s">
        <v>47</v>
      </c>
      <c r="E23" s="90"/>
      <c r="F23" s="90"/>
      <c r="G23" s="90"/>
      <c r="H23" s="90"/>
      <c r="I23" s="90"/>
      <c r="J23" s="90"/>
      <c r="K23" s="90"/>
      <c r="L23" s="90"/>
      <c r="M23" s="91"/>
      <c r="N23" s="87"/>
      <c r="O23" s="88"/>
      <c r="P23" s="89" t="s">
        <v>34</v>
      </c>
      <c r="Q23" s="90"/>
      <c r="R23" s="90"/>
      <c r="S23" s="90"/>
      <c r="T23" s="90"/>
      <c r="U23" s="90"/>
      <c r="V23" s="90"/>
      <c r="W23" s="90"/>
      <c r="X23" s="90"/>
      <c r="Y23" s="90"/>
      <c r="Z23" s="91"/>
      <c r="AA23" s="88"/>
      <c r="AB23" s="88"/>
      <c r="AC23" s="89" t="s">
        <v>34</v>
      </c>
      <c r="AD23" s="90"/>
      <c r="AE23" s="90"/>
      <c r="AF23" s="90"/>
      <c r="AG23" s="90"/>
      <c r="AH23" s="90"/>
      <c r="AI23" s="90"/>
      <c r="AJ23" s="90"/>
      <c r="AK23" s="90"/>
      <c r="AL23" s="90"/>
      <c r="AM23" s="91"/>
      <c r="AN23" s="45"/>
      <c r="AO23"/>
    </row>
    <row r="24" spans="1:42" ht="18" customHeight="1" x14ac:dyDescent="0.3">
      <c r="B24" s="45"/>
      <c r="C24" s="92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45"/>
      <c r="AO24"/>
    </row>
    <row r="25" spans="1:42" ht="18" customHeight="1" x14ac:dyDescent="0.3">
      <c r="B25"/>
      <c r="C25" s="36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2" s="63" customFormat="1" ht="36" customHeight="1" x14ac:dyDescent="0.5">
      <c r="A26" s="60"/>
      <c r="B26" s="61"/>
      <c r="C26" s="62"/>
      <c r="D26" s="61"/>
      <c r="E26" s="61"/>
      <c r="F26" s="61"/>
      <c r="G26" s="61"/>
      <c r="H26" s="61"/>
      <c r="I26" s="61"/>
      <c r="J26" s="61"/>
      <c r="L26" s="64"/>
      <c r="M26" s="64"/>
      <c r="N26" s="64"/>
      <c r="O26" s="65" t="s">
        <v>48</v>
      </c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4"/>
      <c r="AC26" s="64"/>
      <c r="AD26" s="64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0"/>
    </row>
    <row r="27" spans="1:42" ht="12" customHeight="1" thickBot="1" x14ac:dyDescent="0.35">
      <c r="B27" s="45"/>
      <c r="C27" s="46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/>
    </row>
    <row r="28" spans="1:42" ht="21.9" customHeight="1" thickTop="1" x14ac:dyDescent="0.3">
      <c r="B28" s="45"/>
      <c r="C28" s="94" t="s">
        <v>49</v>
      </c>
      <c r="D28" s="95"/>
      <c r="E28" s="95"/>
      <c r="F28" s="95"/>
      <c r="G28" s="95"/>
      <c r="H28" s="95"/>
      <c r="I28" s="95"/>
      <c r="J28" s="96" t="s">
        <v>50</v>
      </c>
      <c r="K28" s="97"/>
      <c r="L28" s="97"/>
      <c r="M28" s="96" t="s">
        <v>51</v>
      </c>
      <c r="N28" s="97"/>
      <c r="O28" s="97"/>
      <c r="P28" s="96" t="s">
        <v>52</v>
      </c>
      <c r="Q28" s="97"/>
      <c r="R28" s="98"/>
      <c r="S28" s="99"/>
      <c r="T28" s="99"/>
      <c r="U28" s="99"/>
      <c r="V28" s="99"/>
      <c r="W28" s="99"/>
      <c r="X28" s="94" t="s">
        <v>49</v>
      </c>
      <c r="Y28" s="100"/>
      <c r="Z28" s="100"/>
      <c r="AA28" s="100"/>
      <c r="AB28" s="100"/>
      <c r="AC28" s="100"/>
      <c r="AD28" s="100"/>
      <c r="AE28" s="96" t="s">
        <v>50</v>
      </c>
      <c r="AF28" s="97"/>
      <c r="AG28" s="97"/>
      <c r="AH28" s="96" t="s">
        <v>51</v>
      </c>
      <c r="AI28" s="97"/>
      <c r="AJ28" s="97"/>
      <c r="AK28" s="96" t="s">
        <v>52</v>
      </c>
      <c r="AL28" s="97"/>
      <c r="AM28" s="98"/>
      <c r="AN28" s="45"/>
      <c r="AO28"/>
    </row>
    <row r="29" spans="1:42" ht="18" customHeight="1" x14ac:dyDescent="0.3">
      <c r="A29" s="37"/>
      <c r="B29" s="99"/>
      <c r="C29" s="101" t="s">
        <v>53</v>
      </c>
      <c r="D29" s="102"/>
      <c r="E29" s="102"/>
      <c r="F29" s="102"/>
      <c r="G29" s="102"/>
      <c r="H29" s="102"/>
      <c r="I29" s="102"/>
      <c r="J29" s="103" t="s">
        <v>32</v>
      </c>
      <c r="K29" s="103"/>
      <c r="L29" s="103"/>
      <c r="M29" s="103" t="s">
        <v>32</v>
      </c>
      <c r="N29" s="103"/>
      <c r="O29" s="103"/>
      <c r="P29" s="103" t="s">
        <v>32</v>
      </c>
      <c r="Q29" s="103"/>
      <c r="R29" s="104"/>
      <c r="S29" s="93"/>
      <c r="T29" s="93"/>
      <c r="U29" s="93"/>
      <c r="V29" s="93"/>
      <c r="W29" s="93"/>
      <c r="X29" s="101" t="s">
        <v>54</v>
      </c>
      <c r="Y29" s="102"/>
      <c r="Z29" s="102"/>
      <c r="AA29" s="102"/>
      <c r="AB29" s="102"/>
      <c r="AC29" s="102"/>
      <c r="AD29" s="102"/>
      <c r="AE29" s="103" t="s">
        <v>32</v>
      </c>
      <c r="AF29" s="103"/>
      <c r="AG29" s="103"/>
      <c r="AH29" s="103" t="s">
        <v>32</v>
      </c>
      <c r="AI29" s="103"/>
      <c r="AJ29" s="103"/>
      <c r="AK29" s="103" t="s">
        <v>37</v>
      </c>
      <c r="AL29" s="103"/>
      <c r="AM29" s="104"/>
      <c r="AN29" s="99"/>
      <c r="AO29" s="105"/>
      <c r="AP29" s="37"/>
    </row>
    <row r="30" spans="1:42" ht="18" customHeight="1" x14ac:dyDescent="0.3">
      <c r="B30" s="45"/>
      <c r="C30" s="106" t="s">
        <v>55</v>
      </c>
      <c r="D30" s="107"/>
      <c r="E30" s="107"/>
      <c r="F30" s="107"/>
      <c r="G30" s="107"/>
      <c r="H30" s="107"/>
      <c r="I30" s="107"/>
      <c r="J30" s="103" t="s">
        <v>32</v>
      </c>
      <c r="K30" s="103"/>
      <c r="L30" s="103"/>
      <c r="M30" s="103" t="s">
        <v>37</v>
      </c>
      <c r="N30" s="103"/>
      <c r="O30" s="103"/>
      <c r="P30" s="103" t="s">
        <v>34</v>
      </c>
      <c r="Q30" s="103"/>
      <c r="R30" s="104"/>
      <c r="S30" s="93"/>
      <c r="T30" s="93"/>
      <c r="U30" s="93"/>
      <c r="V30" s="93"/>
      <c r="W30" s="93"/>
      <c r="X30" s="106" t="s">
        <v>56</v>
      </c>
      <c r="Y30" s="107"/>
      <c r="Z30" s="107"/>
      <c r="AA30" s="107"/>
      <c r="AB30" s="107"/>
      <c r="AC30" s="107"/>
      <c r="AD30" s="107"/>
      <c r="AE30" s="103" t="s">
        <v>34</v>
      </c>
      <c r="AF30" s="103"/>
      <c r="AG30" s="103"/>
      <c r="AH30" s="103" t="s">
        <v>34</v>
      </c>
      <c r="AI30" s="103"/>
      <c r="AJ30" s="103"/>
      <c r="AK30" s="103" t="s">
        <v>34</v>
      </c>
      <c r="AL30" s="103"/>
      <c r="AM30" s="104"/>
      <c r="AN30" s="45"/>
      <c r="AO30"/>
    </row>
    <row r="31" spans="1:42" ht="18" customHeight="1" x14ac:dyDescent="0.3">
      <c r="B31" s="45"/>
      <c r="C31" s="106" t="s">
        <v>57</v>
      </c>
      <c r="D31" s="107"/>
      <c r="E31" s="107"/>
      <c r="F31" s="107"/>
      <c r="G31" s="107"/>
      <c r="H31" s="107"/>
      <c r="I31" s="107"/>
      <c r="J31" s="103" t="s">
        <v>32</v>
      </c>
      <c r="K31" s="103"/>
      <c r="L31" s="103"/>
      <c r="M31" s="103" t="s">
        <v>37</v>
      </c>
      <c r="N31" s="103"/>
      <c r="O31" s="103"/>
      <c r="P31" s="103" t="s">
        <v>32</v>
      </c>
      <c r="Q31" s="103"/>
      <c r="R31" s="104"/>
      <c r="S31" s="93"/>
      <c r="T31" s="93"/>
      <c r="U31" s="93"/>
      <c r="V31" s="93"/>
      <c r="W31" s="93"/>
      <c r="X31" s="106" t="s">
        <v>58</v>
      </c>
      <c r="Y31" s="107"/>
      <c r="Z31" s="107"/>
      <c r="AA31" s="107"/>
      <c r="AB31" s="107"/>
      <c r="AC31" s="107"/>
      <c r="AD31" s="107"/>
      <c r="AE31" s="103" t="s">
        <v>34</v>
      </c>
      <c r="AF31" s="103"/>
      <c r="AG31" s="103"/>
      <c r="AH31" s="103" t="s">
        <v>34</v>
      </c>
      <c r="AI31" s="103"/>
      <c r="AJ31" s="103"/>
      <c r="AK31" s="103" t="s">
        <v>34</v>
      </c>
      <c r="AL31" s="103"/>
      <c r="AM31" s="104"/>
      <c r="AN31" s="45"/>
      <c r="AO31"/>
    </row>
    <row r="32" spans="1:42" ht="18" customHeight="1" x14ac:dyDescent="0.3">
      <c r="B32" s="45"/>
      <c r="C32" s="106" t="s">
        <v>59</v>
      </c>
      <c r="D32" s="107"/>
      <c r="E32" s="107"/>
      <c r="F32" s="107"/>
      <c r="G32" s="107"/>
      <c r="H32" s="107"/>
      <c r="I32" s="107"/>
      <c r="J32" s="103" t="s">
        <v>37</v>
      </c>
      <c r="K32" s="103"/>
      <c r="L32" s="103"/>
      <c r="M32" s="103" t="s">
        <v>34</v>
      </c>
      <c r="N32" s="103"/>
      <c r="O32" s="103"/>
      <c r="P32" s="103" t="s">
        <v>34</v>
      </c>
      <c r="Q32" s="103"/>
      <c r="R32" s="104"/>
      <c r="S32" s="93"/>
      <c r="T32" s="93"/>
      <c r="U32" s="93"/>
      <c r="V32" s="93"/>
      <c r="W32" s="93"/>
      <c r="X32" s="106"/>
      <c r="Y32" s="107"/>
      <c r="Z32" s="107"/>
      <c r="AA32" s="107"/>
      <c r="AB32" s="107"/>
      <c r="AC32" s="107"/>
      <c r="AD32" s="107"/>
      <c r="AE32" s="103" t="s">
        <v>34</v>
      </c>
      <c r="AF32" s="103"/>
      <c r="AG32" s="103"/>
      <c r="AH32" s="103" t="s">
        <v>34</v>
      </c>
      <c r="AI32" s="103"/>
      <c r="AJ32" s="103"/>
      <c r="AK32" s="103" t="s">
        <v>34</v>
      </c>
      <c r="AL32" s="103"/>
      <c r="AM32" s="104"/>
      <c r="AN32" s="45"/>
      <c r="AO32"/>
    </row>
    <row r="33" spans="1:42" ht="20.100000000000001" customHeight="1" x14ac:dyDescent="0.3">
      <c r="B33" s="45"/>
      <c r="C33" s="106" t="s">
        <v>60</v>
      </c>
      <c r="D33" s="107"/>
      <c r="E33" s="107"/>
      <c r="F33" s="107"/>
      <c r="G33" s="107"/>
      <c r="H33" s="107"/>
      <c r="I33" s="107"/>
      <c r="J33" s="103" t="s">
        <v>34</v>
      </c>
      <c r="K33" s="103"/>
      <c r="L33" s="103"/>
      <c r="M33" s="103" t="s">
        <v>34</v>
      </c>
      <c r="N33" s="103"/>
      <c r="O33" s="103"/>
      <c r="P33" s="103" t="s">
        <v>34</v>
      </c>
      <c r="Q33" s="103"/>
      <c r="R33" s="104"/>
      <c r="S33" s="93"/>
      <c r="T33" s="93"/>
      <c r="U33" s="93"/>
      <c r="V33" s="93"/>
      <c r="W33" s="93"/>
      <c r="X33" s="106"/>
      <c r="Y33" s="107"/>
      <c r="Z33" s="107"/>
      <c r="AA33" s="107"/>
      <c r="AB33" s="107"/>
      <c r="AC33" s="107"/>
      <c r="AD33" s="107"/>
      <c r="AE33" s="103" t="s">
        <v>34</v>
      </c>
      <c r="AF33" s="103"/>
      <c r="AG33" s="103"/>
      <c r="AH33" s="103" t="s">
        <v>34</v>
      </c>
      <c r="AI33" s="103"/>
      <c r="AJ33" s="103"/>
      <c r="AK33" s="103" t="s">
        <v>34</v>
      </c>
      <c r="AL33" s="103"/>
      <c r="AM33" s="104"/>
      <c r="AN33" s="45"/>
      <c r="AO33"/>
    </row>
    <row r="34" spans="1:42" ht="20.100000000000001" customHeight="1" thickBot="1" x14ac:dyDescent="0.35">
      <c r="B34" s="45"/>
      <c r="C34" s="108" t="s">
        <v>61</v>
      </c>
      <c r="D34" s="109"/>
      <c r="E34" s="109"/>
      <c r="F34" s="109"/>
      <c r="G34" s="109"/>
      <c r="H34" s="109"/>
      <c r="I34" s="109"/>
      <c r="J34" s="110" t="s">
        <v>34</v>
      </c>
      <c r="K34" s="110"/>
      <c r="L34" s="110"/>
      <c r="M34" s="110" t="s">
        <v>34</v>
      </c>
      <c r="N34" s="110"/>
      <c r="O34" s="110"/>
      <c r="P34" s="110" t="s">
        <v>34</v>
      </c>
      <c r="Q34" s="110"/>
      <c r="R34" s="111"/>
      <c r="S34" s="93"/>
      <c r="T34" s="93"/>
      <c r="U34" s="93"/>
      <c r="V34" s="93"/>
      <c r="W34" s="93"/>
      <c r="X34" s="108"/>
      <c r="Y34" s="109"/>
      <c r="Z34" s="109"/>
      <c r="AA34" s="109"/>
      <c r="AB34" s="109"/>
      <c r="AC34" s="109"/>
      <c r="AD34" s="109"/>
      <c r="AE34" s="110" t="s">
        <v>34</v>
      </c>
      <c r="AF34" s="110"/>
      <c r="AG34" s="110"/>
      <c r="AH34" s="110" t="s">
        <v>34</v>
      </c>
      <c r="AI34" s="110"/>
      <c r="AJ34" s="110"/>
      <c r="AK34" s="110" t="s">
        <v>34</v>
      </c>
      <c r="AL34" s="110"/>
      <c r="AM34" s="111"/>
      <c r="AN34" s="45"/>
      <c r="AO34"/>
    </row>
    <row r="35" spans="1:42" ht="20.100000000000001" customHeight="1" thickTop="1" x14ac:dyDescent="0.3">
      <c r="B35" s="45"/>
      <c r="C35" s="46"/>
      <c r="D35" s="46"/>
      <c r="E35" s="46"/>
      <c r="F35" s="46"/>
      <c r="G35" s="46"/>
      <c r="H35" s="46"/>
      <c r="I35" s="46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/>
    </row>
    <row r="36" spans="1:42" ht="18" customHeight="1" x14ac:dyDescent="0.3">
      <c r="B36"/>
      <c r="C36" s="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2" s="63" customFormat="1" ht="36" customHeight="1" x14ac:dyDescent="0.5">
      <c r="A37" s="60"/>
      <c r="B37" s="61"/>
      <c r="C37" s="62"/>
      <c r="D37" s="61"/>
      <c r="E37" s="61"/>
      <c r="F37" s="61"/>
      <c r="G37" s="61"/>
      <c r="H37" s="61"/>
      <c r="I37" s="61"/>
      <c r="J37" s="61"/>
      <c r="L37" s="64"/>
      <c r="M37" s="64"/>
      <c r="N37" s="64"/>
      <c r="O37" s="65" t="s">
        <v>62</v>
      </c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4"/>
      <c r="AC37" s="64"/>
      <c r="AD37" s="64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0"/>
    </row>
    <row r="38" spans="1:42" ht="12" customHeight="1" thickBot="1" x14ac:dyDescent="0.35">
      <c r="B38" s="45"/>
      <c r="C38" s="46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/>
    </row>
    <row r="39" spans="1:42" ht="21.9" customHeight="1" thickTop="1" x14ac:dyDescent="0.3">
      <c r="B39" s="45"/>
      <c r="C39" s="94" t="s">
        <v>63</v>
      </c>
      <c r="D39" s="100"/>
      <c r="E39" s="100"/>
      <c r="F39" s="100"/>
      <c r="G39" s="100"/>
      <c r="H39" s="100"/>
      <c r="I39" s="100"/>
      <c r="J39" s="96" t="s">
        <v>64</v>
      </c>
      <c r="K39" s="97"/>
      <c r="L39" s="97"/>
      <c r="M39" s="97"/>
      <c r="N39" s="97"/>
      <c r="O39" s="96" t="s">
        <v>65</v>
      </c>
      <c r="P39" s="97"/>
      <c r="Q39" s="97"/>
      <c r="R39" s="97"/>
      <c r="S39" s="98"/>
      <c r="T39" s="112" t="s">
        <v>66</v>
      </c>
      <c r="U39" s="113"/>
      <c r="V39" s="113"/>
      <c r="W39" s="113"/>
      <c r="X39" s="113"/>
      <c r="Y39" s="113"/>
      <c r="Z39" s="114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/>
    </row>
    <row r="40" spans="1:42" ht="18" customHeight="1" x14ac:dyDescent="0.3">
      <c r="B40" s="45"/>
      <c r="C40" s="115" t="str">
        <f>C50</f>
        <v>Venue</v>
      </c>
      <c r="D40" s="116"/>
      <c r="E40" s="116"/>
      <c r="F40" s="116"/>
      <c r="G40" s="116"/>
      <c r="H40" s="116"/>
      <c r="I40" s="116"/>
      <c r="J40" s="117">
        <f>O40/$T$43</f>
        <v>0.2</v>
      </c>
      <c r="K40" s="117"/>
      <c r="L40" s="117"/>
      <c r="M40" s="117"/>
      <c r="N40" s="117"/>
      <c r="O40" s="118">
        <f>P50</f>
        <v>100</v>
      </c>
      <c r="P40" s="118"/>
      <c r="Q40" s="118"/>
      <c r="R40" s="118"/>
      <c r="S40" s="119"/>
      <c r="T40" s="120">
        <v>2500</v>
      </c>
      <c r="U40" s="121"/>
      <c r="V40" s="121"/>
      <c r="W40" s="121"/>
      <c r="X40" s="121"/>
      <c r="Y40" s="121"/>
      <c r="Z40" s="122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/>
    </row>
    <row r="41" spans="1:42" ht="18" customHeight="1" x14ac:dyDescent="0.3">
      <c r="B41" s="45"/>
      <c r="C41" s="123" t="str">
        <f>C64</f>
        <v>Decor</v>
      </c>
      <c r="D41" s="124"/>
      <c r="E41" s="124"/>
      <c r="F41" s="124"/>
      <c r="G41" s="124"/>
      <c r="H41" s="124"/>
      <c r="I41" s="124"/>
      <c r="J41" s="125">
        <f t="shared" ref="J41:J47" si="0">O41/$T$43</f>
        <v>0.2</v>
      </c>
      <c r="K41" s="125"/>
      <c r="L41" s="125"/>
      <c r="M41" s="125"/>
      <c r="N41" s="125"/>
      <c r="O41" s="126">
        <f>P64</f>
        <v>100</v>
      </c>
      <c r="P41" s="126"/>
      <c r="Q41" s="126"/>
      <c r="R41" s="126"/>
      <c r="S41" s="127"/>
      <c r="T41" s="120"/>
      <c r="U41" s="121"/>
      <c r="V41" s="121"/>
      <c r="W41" s="121"/>
      <c r="X41" s="121"/>
      <c r="Y41" s="121"/>
      <c r="Z41" s="122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/>
    </row>
    <row r="42" spans="1:42" ht="18" customHeight="1" x14ac:dyDescent="0.3">
      <c r="B42" s="45"/>
      <c r="C42" s="128" t="str">
        <f>C74</f>
        <v>Food / Beverage</v>
      </c>
      <c r="D42" s="129"/>
      <c r="E42" s="129"/>
      <c r="F42" s="129"/>
      <c r="G42" s="129"/>
      <c r="H42" s="129"/>
      <c r="I42" s="129"/>
      <c r="J42" s="130">
        <f t="shared" si="0"/>
        <v>0.1</v>
      </c>
      <c r="K42" s="130"/>
      <c r="L42" s="130"/>
      <c r="M42" s="130"/>
      <c r="N42" s="130"/>
      <c r="O42" s="131">
        <f>P74</f>
        <v>50</v>
      </c>
      <c r="P42" s="131"/>
      <c r="Q42" s="131"/>
      <c r="R42" s="131"/>
      <c r="S42" s="132"/>
      <c r="T42" s="133" t="s">
        <v>67</v>
      </c>
      <c r="U42" s="134"/>
      <c r="V42" s="134"/>
      <c r="W42" s="134"/>
      <c r="X42" s="134"/>
      <c r="Y42" s="134"/>
      <c r="Z42" s="13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/>
    </row>
    <row r="43" spans="1:42" ht="18" customHeight="1" x14ac:dyDescent="0.3">
      <c r="B43" s="45"/>
      <c r="C43" s="123" t="str">
        <f>C86</f>
        <v>Entertainment</v>
      </c>
      <c r="D43" s="124"/>
      <c r="E43" s="124"/>
      <c r="F43" s="124"/>
      <c r="G43" s="124"/>
      <c r="H43" s="124"/>
      <c r="I43" s="124"/>
      <c r="J43" s="125">
        <f t="shared" si="0"/>
        <v>0.1</v>
      </c>
      <c r="K43" s="125"/>
      <c r="L43" s="125"/>
      <c r="M43" s="125"/>
      <c r="N43" s="125"/>
      <c r="O43" s="126">
        <f>P86</f>
        <v>50</v>
      </c>
      <c r="P43" s="126"/>
      <c r="Q43" s="126"/>
      <c r="R43" s="126"/>
      <c r="S43" s="127"/>
      <c r="T43" s="136">
        <f>SUM(O40:O47)</f>
        <v>500</v>
      </c>
      <c r="U43" s="137"/>
      <c r="V43" s="137"/>
      <c r="W43" s="137"/>
      <c r="X43" s="137"/>
      <c r="Y43" s="137"/>
      <c r="Z43" s="138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/>
    </row>
    <row r="44" spans="1:42" ht="18" customHeight="1" x14ac:dyDescent="0.3">
      <c r="B44" s="45"/>
      <c r="C44" s="128" t="str">
        <f>C96</f>
        <v>Event Documentation</v>
      </c>
      <c r="D44" s="129"/>
      <c r="E44" s="129"/>
      <c r="F44" s="129"/>
      <c r="G44" s="129"/>
      <c r="H44" s="129"/>
      <c r="I44" s="129"/>
      <c r="J44" s="130">
        <f t="shared" si="0"/>
        <v>0.1</v>
      </c>
      <c r="K44" s="130"/>
      <c r="L44" s="130"/>
      <c r="M44" s="130"/>
      <c r="N44" s="130"/>
      <c r="O44" s="131">
        <f>P96</f>
        <v>50</v>
      </c>
      <c r="P44" s="131"/>
      <c r="Q44" s="131"/>
      <c r="R44" s="131"/>
      <c r="S44" s="132"/>
      <c r="T44" s="136"/>
      <c r="U44" s="137"/>
      <c r="V44" s="137"/>
      <c r="W44" s="137"/>
      <c r="X44" s="137"/>
      <c r="Y44" s="137"/>
      <c r="Z44" s="138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/>
    </row>
    <row r="45" spans="1:42" ht="18" customHeight="1" x14ac:dyDescent="0.3">
      <c r="B45" s="45"/>
      <c r="C45" s="123" t="str">
        <f>C102</f>
        <v>Attendee / Guest Services</v>
      </c>
      <c r="D45" s="124"/>
      <c r="E45" s="124"/>
      <c r="F45" s="124"/>
      <c r="G45" s="124"/>
      <c r="H45" s="124"/>
      <c r="I45" s="124"/>
      <c r="J45" s="125">
        <f t="shared" si="0"/>
        <v>0.1</v>
      </c>
      <c r="K45" s="125"/>
      <c r="L45" s="125"/>
      <c r="M45" s="125"/>
      <c r="N45" s="125"/>
      <c r="O45" s="126">
        <f>P102</f>
        <v>50</v>
      </c>
      <c r="P45" s="126"/>
      <c r="Q45" s="126"/>
      <c r="R45" s="126"/>
      <c r="S45" s="127"/>
      <c r="T45" s="133" t="s">
        <v>68</v>
      </c>
      <c r="U45" s="134"/>
      <c r="V45" s="134"/>
      <c r="W45" s="134"/>
      <c r="X45" s="134"/>
      <c r="Y45" s="134"/>
      <c r="Z45" s="13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/>
    </row>
    <row r="46" spans="1:42" ht="18" customHeight="1" x14ac:dyDescent="0.3">
      <c r="B46" s="45"/>
      <c r="C46" s="128" t="str">
        <f>C112</f>
        <v>Invitations</v>
      </c>
      <c r="D46" s="129"/>
      <c r="E46" s="129"/>
      <c r="F46" s="129"/>
      <c r="G46" s="129"/>
      <c r="H46" s="129"/>
      <c r="I46" s="129"/>
      <c r="J46" s="130">
        <f t="shared" si="0"/>
        <v>0.1</v>
      </c>
      <c r="K46" s="130"/>
      <c r="L46" s="130"/>
      <c r="M46" s="130"/>
      <c r="N46" s="130"/>
      <c r="O46" s="131">
        <f>P112</f>
        <v>50</v>
      </c>
      <c r="P46" s="131"/>
      <c r="Q46" s="131"/>
      <c r="R46" s="131"/>
      <c r="S46" s="132"/>
      <c r="T46" s="136">
        <f>T40-T43</f>
        <v>2000</v>
      </c>
      <c r="U46" s="137"/>
      <c r="V46" s="137"/>
      <c r="W46" s="137"/>
      <c r="X46" s="137"/>
      <c r="Y46" s="137"/>
      <c r="Z46" s="138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/>
    </row>
    <row r="47" spans="1:42" ht="18" customHeight="1" thickBot="1" x14ac:dyDescent="0.35">
      <c r="B47" s="45"/>
      <c r="C47" s="139" t="str">
        <f>C121</f>
        <v>Other</v>
      </c>
      <c r="D47" s="140"/>
      <c r="E47" s="140"/>
      <c r="F47" s="140"/>
      <c r="G47" s="140"/>
      <c r="H47" s="140"/>
      <c r="I47" s="140"/>
      <c r="J47" s="141">
        <f t="shared" si="0"/>
        <v>0.1</v>
      </c>
      <c r="K47" s="141"/>
      <c r="L47" s="141"/>
      <c r="M47" s="141"/>
      <c r="N47" s="141"/>
      <c r="O47" s="142">
        <f>P121</f>
        <v>50</v>
      </c>
      <c r="P47" s="142"/>
      <c r="Q47" s="142"/>
      <c r="R47" s="142"/>
      <c r="S47" s="143"/>
      <c r="T47" s="144"/>
      <c r="U47" s="145"/>
      <c r="V47" s="145"/>
      <c r="W47" s="145"/>
      <c r="X47" s="145"/>
      <c r="Y47" s="145"/>
      <c r="Z47" s="146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/>
    </row>
    <row r="48" spans="1:42" ht="18" customHeight="1" thickTop="1" thickBot="1" x14ac:dyDescent="0.35">
      <c r="B48" s="45"/>
      <c r="C48" s="46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/>
    </row>
    <row r="49" spans="1:41" ht="21.9" customHeight="1" thickTop="1" thickBot="1" x14ac:dyDescent="0.35">
      <c r="A49" s="37"/>
      <c r="B49" s="99"/>
      <c r="C49" s="147" t="s">
        <v>63</v>
      </c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9" t="s">
        <v>69</v>
      </c>
      <c r="Q49" s="150"/>
      <c r="R49" s="150"/>
      <c r="S49" s="150"/>
      <c r="T49" s="150"/>
      <c r="U49" s="95" t="s">
        <v>70</v>
      </c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51"/>
      <c r="AN49" s="99"/>
      <c r="AO49"/>
    </row>
    <row r="50" spans="1:41" ht="21.9" customHeight="1" thickBot="1" x14ac:dyDescent="0.35">
      <c r="A50" s="37"/>
      <c r="B50" s="99"/>
      <c r="C50" s="152" t="s">
        <v>71</v>
      </c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4">
        <f>SUM(P51:P63)</f>
        <v>100</v>
      </c>
      <c r="Q50" s="154"/>
      <c r="R50" s="154"/>
      <c r="S50" s="154"/>
      <c r="T50" s="154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6"/>
      <c r="AN50" s="99"/>
      <c r="AO50"/>
    </row>
    <row r="51" spans="1:41" ht="18" customHeight="1" x14ac:dyDescent="0.3">
      <c r="A51" s="37"/>
      <c r="B51" s="99"/>
      <c r="C51" s="157" t="s">
        <v>72</v>
      </c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9">
        <v>0</v>
      </c>
      <c r="Q51" s="159"/>
      <c r="R51" s="159"/>
      <c r="S51" s="159"/>
      <c r="T51" s="159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1"/>
      <c r="AN51" s="99"/>
      <c r="AO51"/>
    </row>
    <row r="52" spans="1:41" ht="18" customHeight="1" x14ac:dyDescent="0.3">
      <c r="A52" s="37"/>
      <c r="B52" s="99"/>
      <c r="C52" s="162" t="s">
        <v>73</v>
      </c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4">
        <v>100</v>
      </c>
      <c r="Q52" s="164"/>
      <c r="R52" s="164"/>
      <c r="S52" s="164"/>
      <c r="T52" s="164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6"/>
      <c r="AN52" s="99"/>
      <c r="AO52"/>
    </row>
    <row r="53" spans="1:41" ht="18" customHeight="1" x14ac:dyDescent="0.3">
      <c r="A53" s="37"/>
      <c r="B53" s="99"/>
      <c r="C53" s="162" t="s">
        <v>74</v>
      </c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4">
        <v>0</v>
      </c>
      <c r="Q53" s="164"/>
      <c r="R53" s="164"/>
      <c r="S53" s="164"/>
      <c r="T53" s="164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6"/>
      <c r="AN53" s="99"/>
      <c r="AO53"/>
    </row>
    <row r="54" spans="1:41" ht="18" customHeight="1" x14ac:dyDescent="0.3">
      <c r="A54" s="37"/>
      <c r="B54" s="99"/>
      <c r="C54" s="162" t="s">
        <v>75</v>
      </c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4">
        <v>0</v>
      </c>
      <c r="Q54" s="164"/>
      <c r="R54" s="164"/>
      <c r="S54" s="164"/>
      <c r="T54" s="164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6"/>
      <c r="AN54" s="99"/>
      <c r="AO54"/>
    </row>
    <row r="55" spans="1:41" ht="18" customHeight="1" x14ac:dyDescent="0.3">
      <c r="A55" s="37"/>
      <c r="B55" s="99"/>
      <c r="C55" s="162" t="s">
        <v>76</v>
      </c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4">
        <v>0</v>
      </c>
      <c r="Q55" s="164"/>
      <c r="R55" s="164"/>
      <c r="S55" s="164"/>
      <c r="T55" s="164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6"/>
      <c r="AN55" s="99"/>
      <c r="AO55"/>
    </row>
    <row r="56" spans="1:41" ht="18" customHeight="1" x14ac:dyDescent="0.3">
      <c r="A56" s="37"/>
      <c r="B56" s="99"/>
      <c r="C56" s="162" t="s">
        <v>77</v>
      </c>
      <c r="D56" s="163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163"/>
      <c r="P56" s="164">
        <v>0</v>
      </c>
      <c r="Q56" s="164"/>
      <c r="R56" s="164"/>
      <c r="S56" s="164"/>
      <c r="T56" s="164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6"/>
      <c r="AN56" s="99"/>
      <c r="AO56"/>
    </row>
    <row r="57" spans="1:41" ht="18" customHeight="1" x14ac:dyDescent="0.3">
      <c r="A57" s="37"/>
      <c r="B57" s="99"/>
      <c r="C57" s="162" t="s">
        <v>78</v>
      </c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4">
        <v>0</v>
      </c>
      <c r="Q57" s="164"/>
      <c r="R57" s="164"/>
      <c r="S57" s="164"/>
      <c r="T57" s="164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6"/>
      <c r="AN57" s="99"/>
      <c r="AO57"/>
    </row>
    <row r="58" spans="1:41" ht="18" customHeight="1" x14ac:dyDescent="0.3">
      <c r="A58" s="37"/>
      <c r="B58" s="99"/>
      <c r="C58" s="162" t="s">
        <v>79</v>
      </c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4">
        <v>0</v>
      </c>
      <c r="Q58" s="164"/>
      <c r="R58" s="164"/>
      <c r="S58" s="164"/>
      <c r="T58" s="164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6"/>
      <c r="AN58" s="99"/>
      <c r="AO58"/>
    </row>
    <row r="59" spans="1:41" ht="18" customHeight="1" x14ac:dyDescent="0.3">
      <c r="A59" s="37"/>
      <c r="B59" s="99"/>
      <c r="C59" s="162" t="s">
        <v>80</v>
      </c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4">
        <v>0</v>
      </c>
      <c r="Q59" s="164"/>
      <c r="R59" s="164"/>
      <c r="S59" s="164"/>
      <c r="T59" s="164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6"/>
      <c r="AN59" s="99"/>
      <c r="AO59"/>
    </row>
    <row r="60" spans="1:41" ht="18" customHeight="1" x14ac:dyDescent="0.3">
      <c r="A60" s="37"/>
      <c r="B60" s="99"/>
      <c r="C60" s="162" t="s">
        <v>81</v>
      </c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4">
        <v>0</v>
      </c>
      <c r="Q60" s="164"/>
      <c r="R60" s="164"/>
      <c r="S60" s="164"/>
      <c r="T60" s="164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6"/>
      <c r="AN60" s="99"/>
      <c r="AO60"/>
    </row>
    <row r="61" spans="1:41" ht="18" customHeight="1" x14ac:dyDescent="0.3">
      <c r="A61" s="37"/>
      <c r="B61" s="99"/>
      <c r="C61" s="162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4">
        <v>0</v>
      </c>
      <c r="Q61" s="164"/>
      <c r="R61" s="164"/>
      <c r="S61" s="164"/>
      <c r="T61" s="164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6"/>
      <c r="AN61" s="99"/>
      <c r="AO61"/>
    </row>
    <row r="62" spans="1:41" ht="18" customHeight="1" x14ac:dyDescent="0.3">
      <c r="A62" s="37"/>
      <c r="B62" s="99"/>
      <c r="C62" s="162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4">
        <v>0</v>
      </c>
      <c r="Q62" s="164"/>
      <c r="R62" s="164"/>
      <c r="S62" s="164"/>
      <c r="T62" s="164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6"/>
      <c r="AN62" s="99"/>
      <c r="AO62"/>
    </row>
    <row r="63" spans="1:41" ht="18" customHeight="1" thickBot="1" x14ac:dyDescent="0.35">
      <c r="A63" s="37"/>
      <c r="B63" s="99"/>
      <c r="C63" s="167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9">
        <v>0</v>
      </c>
      <c r="Q63" s="169"/>
      <c r="R63" s="169"/>
      <c r="S63" s="169"/>
      <c r="T63" s="169"/>
      <c r="U63" s="170"/>
      <c r="V63" s="170"/>
      <c r="W63" s="170"/>
      <c r="X63" s="170"/>
      <c r="Y63" s="170"/>
      <c r="Z63" s="170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70"/>
      <c r="AL63" s="170"/>
      <c r="AM63" s="171"/>
      <c r="AN63" s="99"/>
      <c r="AO63"/>
    </row>
    <row r="64" spans="1:41" ht="21.9" customHeight="1" thickBot="1" x14ac:dyDescent="0.35">
      <c r="A64" s="37"/>
      <c r="B64" s="99"/>
      <c r="C64" s="152" t="s">
        <v>82</v>
      </c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4">
        <f>SUM(P65:P73)</f>
        <v>100</v>
      </c>
      <c r="Q64" s="154"/>
      <c r="R64" s="154"/>
      <c r="S64" s="154"/>
      <c r="T64" s="154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6"/>
      <c r="AN64" s="99"/>
      <c r="AO64"/>
    </row>
    <row r="65" spans="1:41" ht="18" customHeight="1" x14ac:dyDescent="0.3">
      <c r="A65" s="37"/>
      <c r="B65" s="99"/>
      <c r="C65" s="157" t="s">
        <v>83</v>
      </c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9">
        <v>0</v>
      </c>
      <c r="Q65" s="159"/>
      <c r="R65" s="159"/>
      <c r="S65" s="159"/>
      <c r="T65" s="159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1"/>
      <c r="AN65" s="99"/>
      <c r="AO65"/>
    </row>
    <row r="66" spans="1:41" ht="18" customHeight="1" x14ac:dyDescent="0.3">
      <c r="A66" s="37"/>
      <c r="B66" s="99"/>
      <c r="C66" s="162" t="s">
        <v>84</v>
      </c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4">
        <v>100</v>
      </c>
      <c r="Q66" s="164"/>
      <c r="R66" s="164"/>
      <c r="S66" s="164"/>
      <c r="T66" s="164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6"/>
      <c r="AN66" s="99"/>
      <c r="AO66"/>
    </row>
    <row r="67" spans="1:41" ht="18" customHeight="1" x14ac:dyDescent="0.3">
      <c r="A67" s="37"/>
      <c r="B67" s="99"/>
      <c r="C67" s="162" t="s">
        <v>85</v>
      </c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4">
        <v>0</v>
      </c>
      <c r="Q67" s="164"/>
      <c r="R67" s="164"/>
      <c r="S67" s="164"/>
      <c r="T67" s="164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  <c r="AJ67" s="165"/>
      <c r="AK67" s="165"/>
      <c r="AL67" s="165"/>
      <c r="AM67" s="166"/>
      <c r="AN67" s="99"/>
      <c r="AO67"/>
    </row>
    <row r="68" spans="1:41" ht="18" customHeight="1" x14ac:dyDescent="0.3">
      <c r="A68" s="37"/>
      <c r="B68" s="99"/>
      <c r="C68" s="162" t="s">
        <v>86</v>
      </c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4">
        <v>0</v>
      </c>
      <c r="Q68" s="164"/>
      <c r="R68" s="164"/>
      <c r="S68" s="164"/>
      <c r="T68" s="164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65"/>
      <c r="AH68" s="165"/>
      <c r="AI68" s="165"/>
      <c r="AJ68" s="165"/>
      <c r="AK68" s="165"/>
      <c r="AL68" s="165"/>
      <c r="AM68" s="166"/>
      <c r="AN68" s="99"/>
      <c r="AO68"/>
    </row>
    <row r="69" spans="1:41" ht="18" customHeight="1" x14ac:dyDescent="0.3">
      <c r="A69" s="37"/>
      <c r="B69" s="99"/>
      <c r="C69" s="162" t="s">
        <v>87</v>
      </c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4">
        <v>0</v>
      </c>
      <c r="Q69" s="164"/>
      <c r="R69" s="164"/>
      <c r="S69" s="164"/>
      <c r="T69" s="164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65"/>
      <c r="AI69" s="165"/>
      <c r="AJ69" s="165"/>
      <c r="AK69" s="165"/>
      <c r="AL69" s="165"/>
      <c r="AM69" s="166"/>
      <c r="AN69" s="99"/>
      <c r="AO69"/>
    </row>
    <row r="70" spans="1:41" ht="18" customHeight="1" x14ac:dyDescent="0.3">
      <c r="A70" s="37"/>
      <c r="B70" s="99"/>
      <c r="C70" s="162" t="s">
        <v>88</v>
      </c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4">
        <v>0</v>
      </c>
      <c r="Q70" s="164"/>
      <c r="R70" s="164"/>
      <c r="S70" s="164"/>
      <c r="T70" s="164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65"/>
      <c r="AH70" s="165"/>
      <c r="AI70" s="165"/>
      <c r="AJ70" s="165"/>
      <c r="AK70" s="165"/>
      <c r="AL70" s="165"/>
      <c r="AM70" s="166"/>
      <c r="AN70" s="99"/>
      <c r="AO70"/>
    </row>
    <row r="71" spans="1:41" ht="18" customHeight="1" x14ac:dyDescent="0.3">
      <c r="A71" s="37"/>
      <c r="B71" s="99"/>
      <c r="C71" s="162"/>
      <c r="D71" s="163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163"/>
      <c r="P71" s="164">
        <v>0</v>
      </c>
      <c r="Q71" s="164"/>
      <c r="R71" s="164"/>
      <c r="S71" s="164"/>
      <c r="T71" s="164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65"/>
      <c r="AH71" s="165"/>
      <c r="AI71" s="165"/>
      <c r="AJ71" s="165"/>
      <c r="AK71" s="165"/>
      <c r="AL71" s="165"/>
      <c r="AM71" s="166"/>
      <c r="AN71" s="99"/>
      <c r="AO71"/>
    </row>
    <row r="72" spans="1:41" ht="18" customHeight="1" x14ac:dyDescent="0.3">
      <c r="A72" s="37"/>
      <c r="B72" s="99"/>
      <c r="C72" s="162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4">
        <v>0</v>
      </c>
      <c r="Q72" s="164"/>
      <c r="R72" s="164"/>
      <c r="S72" s="164"/>
      <c r="T72" s="164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65"/>
      <c r="AH72" s="165"/>
      <c r="AI72" s="165"/>
      <c r="AJ72" s="165"/>
      <c r="AK72" s="165"/>
      <c r="AL72" s="165"/>
      <c r="AM72" s="166"/>
      <c r="AN72" s="99"/>
      <c r="AO72"/>
    </row>
    <row r="73" spans="1:41" ht="18" customHeight="1" thickBot="1" x14ac:dyDescent="0.35">
      <c r="A73" s="37"/>
      <c r="B73" s="99"/>
      <c r="C73" s="167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9">
        <v>0</v>
      </c>
      <c r="Q73" s="169"/>
      <c r="R73" s="169"/>
      <c r="S73" s="169"/>
      <c r="T73" s="169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70"/>
      <c r="AL73" s="170"/>
      <c r="AM73" s="171"/>
      <c r="AN73" s="99"/>
      <c r="AO73"/>
    </row>
    <row r="74" spans="1:41" ht="21.9" customHeight="1" thickBot="1" x14ac:dyDescent="0.35">
      <c r="A74" s="37"/>
      <c r="B74" s="99"/>
      <c r="C74" s="152" t="s">
        <v>89</v>
      </c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4">
        <f>SUM(P75:P85)</f>
        <v>50</v>
      </c>
      <c r="Q74" s="154"/>
      <c r="R74" s="154"/>
      <c r="S74" s="154"/>
      <c r="T74" s="154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6"/>
      <c r="AN74" s="99"/>
      <c r="AO74"/>
    </row>
    <row r="75" spans="1:41" ht="18" customHeight="1" x14ac:dyDescent="0.3">
      <c r="A75" s="37"/>
      <c r="B75" s="99"/>
      <c r="C75" s="157" t="s">
        <v>90</v>
      </c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9">
        <v>0</v>
      </c>
      <c r="Q75" s="159"/>
      <c r="R75" s="159"/>
      <c r="S75" s="159"/>
      <c r="T75" s="159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1"/>
      <c r="AN75" s="99"/>
      <c r="AO75"/>
    </row>
    <row r="76" spans="1:41" ht="18" customHeight="1" x14ac:dyDescent="0.3">
      <c r="A76" s="37"/>
      <c r="B76" s="99"/>
      <c r="C76" s="162" t="s">
        <v>91</v>
      </c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4">
        <v>50</v>
      </c>
      <c r="Q76" s="164"/>
      <c r="R76" s="164"/>
      <c r="S76" s="164"/>
      <c r="T76" s="164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6"/>
      <c r="AN76" s="99"/>
      <c r="AO76"/>
    </row>
    <row r="77" spans="1:41" ht="18" customHeight="1" x14ac:dyDescent="0.3">
      <c r="A77" s="37"/>
      <c r="B77" s="99"/>
      <c r="C77" s="162" t="s">
        <v>92</v>
      </c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63"/>
      <c r="P77" s="164">
        <v>0</v>
      </c>
      <c r="Q77" s="164"/>
      <c r="R77" s="164"/>
      <c r="S77" s="164"/>
      <c r="T77" s="164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  <c r="AI77" s="165"/>
      <c r="AJ77" s="165"/>
      <c r="AK77" s="165"/>
      <c r="AL77" s="165"/>
      <c r="AM77" s="166"/>
      <c r="AN77" s="99"/>
      <c r="AO77"/>
    </row>
    <row r="78" spans="1:41" ht="18" customHeight="1" x14ac:dyDescent="0.3">
      <c r="A78" s="37"/>
      <c r="B78" s="99"/>
      <c r="C78" s="162" t="s">
        <v>93</v>
      </c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4">
        <v>0</v>
      </c>
      <c r="Q78" s="164"/>
      <c r="R78" s="164"/>
      <c r="S78" s="164"/>
      <c r="T78" s="164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65"/>
      <c r="AJ78" s="165"/>
      <c r="AK78" s="165"/>
      <c r="AL78" s="165"/>
      <c r="AM78" s="166"/>
      <c r="AN78" s="99"/>
      <c r="AO78"/>
    </row>
    <row r="79" spans="1:41" ht="18" customHeight="1" x14ac:dyDescent="0.3">
      <c r="A79" s="37"/>
      <c r="B79" s="99"/>
      <c r="C79" s="162" t="s">
        <v>94</v>
      </c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63"/>
      <c r="P79" s="164">
        <v>0</v>
      </c>
      <c r="Q79" s="164"/>
      <c r="R79" s="164"/>
      <c r="S79" s="164"/>
      <c r="T79" s="164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65"/>
      <c r="AJ79" s="165"/>
      <c r="AK79" s="165"/>
      <c r="AL79" s="165"/>
      <c r="AM79" s="166"/>
      <c r="AN79" s="99"/>
      <c r="AO79"/>
    </row>
    <row r="80" spans="1:41" ht="18" customHeight="1" x14ac:dyDescent="0.3">
      <c r="A80" s="37"/>
      <c r="B80" s="99"/>
      <c r="C80" s="162" t="s">
        <v>95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4">
        <v>0</v>
      </c>
      <c r="Q80" s="164"/>
      <c r="R80" s="164"/>
      <c r="S80" s="164"/>
      <c r="T80" s="164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  <c r="AJ80" s="165"/>
      <c r="AK80" s="165"/>
      <c r="AL80" s="165"/>
      <c r="AM80" s="166"/>
      <c r="AN80" s="99"/>
      <c r="AO80"/>
    </row>
    <row r="81" spans="1:41" ht="18" customHeight="1" x14ac:dyDescent="0.3">
      <c r="A81" s="37"/>
      <c r="B81" s="99"/>
      <c r="C81" s="162" t="s">
        <v>96</v>
      </c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4">
        <v>0</v>
      </c>
      <c r="Q81" s="164"/>
      <c r="R81" s="164"/>
      <c r="S81" s="164"/>
      <c r="T81" s="164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65"/>
      <c r="AJ81" s="165"/>
      <c r="AK81" s="165"/>
      <c r="AL81" s="165"/>
      <c r="AM81" s="166"/>
      <c r="AN81" s="99"/>
      <c r="AO81"/>
    </row>
    <row r="82" spans="1:41" ht="18" customHeight="1" x14ac:dyDescent="0.3">
      <c r="A82" s="37"/>
      <c r="B82" s="99"/>
      <c r="C82" s="162" t="s">
        <v>97</v>
      </c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63"/>
      <c r="P82" s="164">
        <v>0</v>
      </c>
      <c r="Q82" s="164"/>
      <c r="R82" s="164"/>
      <c r="S82" s="164"/>
      <c r="T82" s="164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65"/>
      <c r="AJ82" s="165"/>
      <c r="AK82" s="165"/>
      <c r="AL82" s="165"/>
      <c r="AM82" s="166"/>
      <c r="AN82" s="99"/>
      <c r="AO82"/>
    </row>
    <row r="83" spans="1:41" ht="18" customHeight="1" x14ac:dyDescent="0.3">
      <c r="A83" s="37"/>
      <c r="B83" s="99"/>
      <c r="C83" s="162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63"/>
      <c r="P83" s="164">
        <v>0</v>
      </c>
      <c r="Q83" s="164"/>
      <c r="R83" s="164"/>
      <c r="S83" s="164"/>
      <c r="T83" s="164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6"/>
      <c r="AN83" s="99"/>
      <c r="AO83"/>
    </row>
    <row r="84" spans="1:41" ht="18" customHeight="1" x14ac:dyDescent="0.3">
      <c r="A84" s="37"/>
      <c r="B84" s="99"/>
      <c r="C84" s="162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63"/>
      <c r="P84" s="164">
        <v>0</v>
      </c>
      <c r="Q84" s="164"/>
      <c r="R84" s="164"/>
      <c r="S84" s="164"/>
      <c r="T84" s="164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6"/>
      <c r="AN84" s="99"/>
      <c r="AO84"/>
    </row>
    <row r="85" spans="1:41" ht="18" customHeight="1" thickBot="1" x14ac:dyDescent="0.35">
      <c r="A85" s="37"/>
      <c r="B85" s="99"/>
      <c r="C85" s="167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9">
        <v>0</v>
      </c>
      <c r="Q85" s="169"/>
      <c r="R85" s="169"/>
      <c r="S85" s="169"/>
      <c r="T85" s="169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1"/>
      <c r="AN85" s="99"/>
      <c r="AO85"/>
    </row>
    <row r="86" spans="1:41" ht="21.9" customHeight="1" thickBot="1" x14ac:dyDescent="0.35">
      <c r="A86" s="37"/>
      <c r="B86" s="99"/>
      <c r="C86" s="152" t="s">
        <v>98</v>
      </c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4">
        <f>SUM(P87:P95)</f>
        <v>50</v>
      </c>
      <c r="Q86" s="154"/>
      <c r="R86" s="154"/>
      <c r="S86" s="154"/>
      <c r="T86" s="154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6"/>
      <c r="AN86" s="99"/>
      <c r="AO86"/>
    </row>
    <row r="87" spans="1:41" ht="18" customHeight="1" x14ac:dyDescent="0.3">
      <c r="A87" s="37"/>
      <c r="B87" s="99"/>
      <c r="C87" s="157" t="s">
        <v>99</v>
      </c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9">
        <v>0</v>
      </c>
      <c r="Q87" s="159"/>
      <c r="R87" s="159"/>
      <c r="S87" s="159"/>
      <c r="T87" s="159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1"/>
      <c r="AN87" s="99"/>
      <c r="AO87"/>
    </row>
    <row r="88" spans="1:41" ht="18" customHeight="1" x14ac:dyDescent="0.3">
      <c r="A88" s="37"/>
      <c r="B88" s="99"/>
      <c r="C88" s="162" t="s">
        <v>100</v>
      </c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4">
        <v>50</v>
      </c>
      <c r="Q88" s="164"/>
      <c r="R88" s="164"/>
      <c r="S88" s="164"/>
      <c r="T88" s="164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6"/>
      <c r="AN88" s="99"/>
      <c r="AO88"/>
    </row>
    <row r="89" spans="1:41" ht="18" customHeight="1" x14ac:dyDescent="0.3">
      <c r="A89" s="37"/>
      <c r="B89" s="99"/>
      <c r="C89" s="162" t="s">
        <v>101</v>
      </c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4">
        <v>0</v>
      </c>
      <c r="Q89" s="164"/>
      <c r="R89" s="164"/>
      <c r="S89" s="164"/>
      <c r="T89" s="164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  <c r="AI89" s="165"/>
      <c r="AJ89" s="165"/>
      <c r="AK89" s="165"/>
      <c r="AL89" s="165"/>
      <c r="AM89" s="166"/>
      <c r="AN89" s="99"/>
      <c r="AO89"/>
    </row>
    <row r="90" spans="1:41" ht="18" customHeight="1" x14ac:dyDescent="0.3">
      <c r="A90" s="37"/>
      <c r="B90" s="99"/>
      <c r="C90" s="162" t="s">
        <v>102</v>
      </c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4">
        <v>0</v>
      </c>
      <c r="Q90" s="164"/>
      <c r="R90" s="164"/>
      <c r="S90" s="164"/>
      <c r="T90" s="164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6"/>
      <c r="AN90" s="99"/>
      <c r="AO90"/>
    </row>
    <row r="91" spans="1:41" ht="18" customHeight="1" x14ac:dyDescent="0.3">
      <c r="A91" s="37"/>
      <c r="B91" s="99"/>
      <c r="C91" s="162" t="s">
        <v>103</v>
      </c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4">
        <v>0</v>
      </c>
      <c r="Q91" s="164"/>
      <c r="R91" s="164"/>
      <c r="S91" s="164"/>
      <c r="T91" s="164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6"/>
      <c r="AN91" s="99"/>
      <c r="AO91"/>
    </row>
    <row r="92" spans="1:41" ht="18" customHeight="1" x14ac:dyDescent="0.3">
      <c r="A92" s="37"/>
      <c r="B92" s="99"/>
      <c r="C92" s="162" t="s">
        <v>104</v>
      </c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4">
        <v>0</v>
      </c>
      <c r="Q92" s="164"/>
      <c r="R92" s="164"/>
      <c r="S92" s="164"/>
      <c r="T92" s="164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6"/>
      <c r="AN92" s="99"/>
      <c r="AO92"/>
    </row>
    <row r="93" spans="1:41" ht="18" customHeight="1" x14ac:dyDescent="0.3">
      <c r="A93" s="37"/>
      <c r="B93" s="99"/>
      <c r="C93" s="162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4">
        <v>0</v>
      </c>
      <c r="Q93" s="164"/>
      <c r="R93" s="164"/>
      <c r="S93" s="164"/>
      <c r="T93" s="164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6"/>
      <c r="AN93" s="99"/>
      <c r="AO93"/>
    </row>
    <row r="94" spans="1:41" ht="18" customHeight="1" x14ac:dyDescent="0.3">
      <c r="A94" s="37"/>
      <c r="B94" s="99"/>
      <c r="C94" s="162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4">
        <v>0</v>
      </c>
      <c r="Q94" s="164"/>
      <c r="R94" s="164"/>
      <c r="S94" s="164"/>
      <c r="T94" s="164"/>
      <c r="U94" s="165"/>
      <c r="V94" s="165"/>
      <c r="W94" s="165"/>
      <c r="X94" s="165"/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  <c r="AI94" s="165"/>
      <c r="AJ94" s="165"/>
      <c r="AK94" s="165"/>
      <c r="AL94" s="165"/>
      <c r="AM94" s="166"/>
      <c r="AN94" s="99"/>
      <c r="AO94"/>
    </row>
    <row r="95" spans="1:41" ht="18" customHeight="1" thickBot="1" x14ac:dyDescent="0.35">
      <c r="A95" s="37"/>
      <c r="B95" s="99"/>
      <c r="C95" s="167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9">
        <v>0</v>
      </c>
      <c r="Q95" s="169"/>
      <c r="R95" s="169"/>
      <c r="S95" s="169"/>
      <c r="T95" s="169"/>
      <c r="U95" s="170"/>
      <c r="V95" s="170"/>
      <c r="W95" s="170"/>
      <c r="X95" s="170"/>
      <c r="Y95" s="170"/>
      <c r="Z95" s="170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70"/>
      <c r="AL95" s="170"/>
      <c r="AM95" s="171"/>
      <c r="AN95" s="99"/>
      <c r="AO95"/>
    </row>
    <row r="96" spans="1:41" ht="21.9" customHeight="1" thickBot="1" x14ac:dyDescent="0.35">
      <c r="A96" s="37"/>
      <c r="B96" s="99"/>
      <c r="C96" s="152" t="s">
        <v>105</v>
      </c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4">
        <f>SUM(P97:P101)</f>
        <v>50</v>
      </c>
      <c r="Q96" s="154"/>
      <c r="R96" s="154"/>
      <c r="S96" s="154"/>
      <c r="T96" s="154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6"/>
      <c r="AN96" s="99"/>
      <c r="AO96"/>
    </row>
    <row r="97" spans="1:41" ht="18" customHeight="1" x14ac:dyDescent="0.3">
      <c r="A97" s="37"/>
      <c r="B97" s="99"/>
      <c r="C97" s="157" t="s">
        <v>106</v>
      </c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9">
        <v>0</v>
      </c>
      <c r="Q97" s="159"/>
      <c r="R97" s="159"/>
      <c r="S97" s="159"/>
      <c r="T97" s="159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1"/>
      <c r="AN97" s="99"/>
      <c r="AO97"/>
    </row>
    <row r="98" spans="1:41" ht="18" customHeight="1" x14ac:dyDescent="0.3">
      <c r="A98" s="37"/>
      <c r="B98" s="99"/>
      <c r="C98" s="162" t="s">
        <v>107</v>
      </c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4">
        <v>50</v>
      </c>
      <c r="Q98" s="164"/>
      <c r="R98" s="164"/>
      <c r="S98" s="164"/>
      <c r="T98" s="164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  <c r="AE98" s="165"/>
      <c r="AF98" s="165"/>
      <c r="AG98" s="165"/>
      <c r="AH98" s="165"/>
      <c r="AI98" s="165"/>
      <c r="AJ98" s="165"/>
      <c r="AK98" s="165"/>
      <c r="AL98" s="165"/>
      <c r="AM98" s="166"/>
      <c r="AN98" s="99"/>
      <c r="AO98"/>
    </row>
    <row r="99" spans="1:41" ht="18" customHeight="1" x14ac:dyDescent="0.3">
      <c r="A99" s="37"/>
      <c r="B99" s="99"/>
      <c r="C99" s="162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4">
        <v>0</v>
      </c>
      <c r="Q99" s="164"/>
      <c r="R99" s="164"/>
      <c r="S99" s="164"/>
      <c r="T99" s="164"/>
      <c r="U99" s="165"/>
      <c r="V99" s="165"/>
      <c r="W99" s="165"/>
      <c r="X99" s="165"/>
      <c r="Y99" s="165"/>
      <c r="Z99" s="165"/>
      <c r="AA99" s="165"/>
      <c r="AB99" s="165"/>
      <c r="AC99" s="165"/>
      <c r="AD99" s="165"/>
      <c r="AE99" s="165"/>
      <c r="AF99" s="165"/>
      <c r="AG99" s="165"/>
      <c r="AH99" s="165"/>
      <c r="AI99" s="165"/>
      <c r="AJ99" s="165"/>
      <c r="AK99" s="165"/>
      <c r="AL99" s="165"/>
      <c r="AM99" s="166"/>
      <c r="AN99" s="99"/>
      <c r="AO99"/>
    </row>
    <row r="100" spans="1:41" ht="18" customHeight="1" x14ac:dyDescent="0.3">
      <c r="A100" s="37"/>
      <c r="B100" s="99"/>
      <c r="C100" s="162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4">
        <v>0</v>
      </c>
      <c r="Q100" s="164"/>
      <c r="R100" s="164"/>
      <c r="S100" s="164"/>
      <c r="T100" s="164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5"/>
      <c r="AF100" s="165"/>
      <c r="AG100" s="165"/>
      <c r="AH100" s="165"/>
      <c r="AI100" s="165"/>
      <c r="AJ100" s="165"/>
      <c r="AK100" s="165"/>
      <c r="AL100" s="165"/>
      <c r="AM100" s="166"/>
      <c r="AN100" s="99"/>
      <c r="AO100"/>
    </row>
    <row r="101" spans="1:41" ht="18" customHeight="1" thickBot="1" x14ac:dyDescent="0.35">
      <c r="A101" s="37"/>
      <c r="B101" s="99"/>
      <c r="C101" s="167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9">
        <v>0</v>
      </c>
      <c r="Q101" s="169"/>
      <c r="R101" s="169"/>
      <c r="S101" s="169"/>
      <c r="T101" s="169"/>
      <c r="U101" s="170"/>
      <c r="V101" s="170"/>
      <c r="W101" s="170"/>
      <c r="X101" s="170"/>
      <c r="Y101" s="170"/>
      <c r="Z101" s="17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1"/>
      <c r="AN101" s="99"/>
      <c r="AO101"/>
    </row>
    <row r="102" spans="1:41" ht="21.9" customHeight="1" thickBot="1" x14ac:dyDescent="0.35">
      <c r="A102" s="37"/>
      <c r="B102" s="99"/>
      <c r="C102" s="152" t="s">
        <v>108</v>
      </c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4">
        <f>SUM(P103:P111)</f>
        <v>50</v>
      </c>
      <c r="Q102" s="154"/>
      <c r="R102" s="154"/>
      <c r="S102" s="154"/>
      <c r="T102" s="154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6"/>
      <c r="AN102" s="99"/>
      <c r="AO102"/>
    </row>
    <row r="103" spans="1:41" ht="18" customHeight="1" x14ac:dyDescent="0.3">
      <c r="A103" s="37"/>
      <c r="B103" s="99"/>
      <c r="C103" s="157" t="s">
        <v>109</v>
      </c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9">
        <v>0</v>
      </c>
      <c r="Q103" s="159"/>
      <c r="R103" s="159"/>
      <c r="S103" s="159"/>
      <c r="T103" s="159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1"/>
      <c r="AN103" s="99"/>
      <c r="AO103"/>
    </row>
    <row r="104" spans="1:41" ht="18" customHeight="1" x14ac:dyDescent="0.3">
      <c r="A104" s="37"/>
      <c r="B104" s="99"/>
      <c r="C104" s="162" t="s">
        <v>110</v>
      </c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4">
        <v>0</v>
      </c>
      <c r="Q104" s="164"/>
      <c r="R104" s="164"/>
      <c r="S104" s="164"/>
      <c r="T104" s="164"/>
      <c r="U104" s="165"/>
      <c r="V104" s="165"/>
      <c r="W104" s="165"/>
      <c r="X104" s="165"/>
      <c r="Y104" s="165"/>
      <c r="Z104" s="165"/>
      <c r="AA104" s="165"/>
      <c r="AB104" s="165"/>
      <c r="AC104" s="165"/>
      <c r="AD104" s="165"/>
      <c r="AE104" s="165"/>
      <c r="AF104" s="165"/>
      <c r="AG104" s="165"/>
      <c r="AH104" s="165"/>
      <c r="AI104" s="165"/>
      <c r="AJ104" s="165"/>
      <c r="AK104" s="165"/>
      <c r="AL104" s="165"/>
      <c r="AM104" s="166"/>
      <c r="AN104" s="99"/>
      <c r="AO104"/>
    </row>
    <row r="105" spans="1:41" ht="18" customHeight="1" x14ac:dyDescent="0.3">
      <c r="A105" s="37"/>
      <c r="B105" s="99"/>
      <c r="C105" s="162" t="s">
        <v>111</v>
      </c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4">
        <v>50</v>
      </c>
      <c r="Q105" s="164"/>
      <c r="R105" s="164"/>
      <c r="S105" s="164"/>
      <c r="T105" s="164"/>
      <c r="U105" s="165"/>
      <c r="V105" s="165"/>
      <c r="W105" s="165"/>
      <c r="X105" s="165"/>
      <c r="Y105" s="165"/>
      <c r="Z105" s="165"/>
      <c r="AA105" s="165"/>
      <c r="AB105" s="165"/>
      <c r="AC105" s="165"/>
      <c r="AD105" s="165"/>
      <c r="AE105" s="165"/>
      <c r="AF105" s="165"/>
      <c r="AG105" s="165"/>
      <c r="AH105" s="165"/>
      <c r="AI105" s="165"/>
      <c r="AJ105" s="165"/>
      <c r="AK105" s="165"/>
      <c r="AL105" s="165"/>
      <c r="AM105" s="166"/>
      <c r="AN105" s="99"/>
      <c r="AO105"/>
    </row>
    <row r="106" spans="1:41" ht="18" customHeight="1" x14ac:dyDescent="0.3">
      <c r="A106" s="37"/>
      <c r="B106" s="99"/>
      <c r="C106" s="162" t="s">
        <v>112</v>
      </c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4">
        <v>0</v>
      </c>
      <c r="Q106" s="164"/>
      <c r="R106" s="164"/>
      <c r="S106" s="164"/>
      <c r="T106" s="164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  <c r="AF106" s="165"/>
      <c r="AG106" s="165"/>
      <c r="AH106" s="165"/>
      <c r="AI106" s="165"/>
      <c r="AJ106" s="165"/>
      <c r="AK106" s="165"/>
      <c r="AL106" s="165"/>
      <c r="AM106" s="166"/>
      <c r="AN106" s="99"/>
      <c r="AO106"/>
    </row>
    <row r="107" spans="1:41" ht="18" customHeight="1" x14ac:dyDescent="0.3">
      <c r="A107" s="37"/>
      <c r="B107" s="99"/>
      <c r="C107" s="162" t="s">
        <v>113</v>
      </c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4">
        <v>0</v>
      </c>
      <c r="Q107" s="164"/>
      <c r="R107" s="164"/>
      <c r="S107" s="164"/>
      <c r="T107" s="164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65"/>
      <c r="AJ107" s="165"/>
      <c r="AK107" s="165"/>
      <c r="AL107" s="165"/>
      <c r="AM107" s="166"/>
      <c r="AN107" s="99"/>
      <c r="AO107"/>
    </row>
    <row r="108" spans="1:41" ht="18" customHeight="1" x14ac:dyDescent="0.3">
      <c r="A108" s="37"/>
      <c r="B108" s="99"/>
      <c r="C108" s="162" t="s">
        <v>114</v>
      </c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4">
        <v>0</v>
      </c>
      <c r="Q108" s="164"/>
      <c r="R108" s="164"/>
      <c r="S108" s="164"/>
      <c r="T108" s="164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6"/>
      <c r="AN108" s="99"/>
      <c r="AO108"/>
    </row>
    <row r="109" spans="1:41" ht="18" customHeight="1" x14ac:dyDescent="0.3">
      <c r="A109" s="37"/>
      <c r="B109" s="99"/>
      <c r="C109" s="162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4">
        <v>0</v>
      </c>
      <c r="Q109" s="164"/>
      <c r="R109" s="164"/>
      <c r="S109" s="164"/>
      <c r="T109" s="164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6"/>
      <c r="AN109" s="99"/>
      <c r="AO109"/>
    </row>
    <row r="110" spans="1:41" ht="18" customHeight="1" x14ac:dyDescent="0.3">
      <c r="A110" s="37"/>
      <c r="B110" s="99"/>
      <c r="C110" s="162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4">
        <v>0</v>
      </c>
      <c r="Q110" s="164"/>
      <c r="R110" s="164"/>
      <c r="S110" s="164"/>
      <c r="T110" s="164"/>
      <c r="U110" s="165"/>
      <c r="V110" s="165"/>
      <c r="W110" s="165"/>
      <c r="X110" s="165"/>
      <c r="Y110" s="165"/>
      <c r="Z110" s="165"/>
      <c r="AA110" s="165"/>
      <c r="AB110" s="165"/>
      <c r="AC110" s="165"/>
      <c r="AD110" s="165"/>
      <c r="AE110" s="165"/>
      <c r="AF110" s="165"/>
      <c r="AG110" s="165"/>
      <c r="AH110" s="165"/>
      <c r="AI110" s="165"/>
      <c r="AJ110" s="165"/>
      <c r="AK110" s="165"/>
      <c r="AL110" s="165"/>
      <c r="AM110" s="166"/>
      <c r="AN110" s="99"/>
      <c r="AO110"/>
    </row>
    <row r="111" spans="1:41" ht="18" customHeight="1" thickBot="1" x14ac:dyDescent="0.35">
      <c r="A111" s="37"/>
      <c r="B111" s="99"/>
      <c r="C111" s="167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9">
        <v>0</v>
      </c>
      <c r="Q111" s="169"/>
      <c r="R111" s="169"/>
      <c r="S111" s="169"/>
      <c r="T111" s="169"/>
      <c r="U111" s="170"/>
      <c r="V111" s="170"/>
      <c r="W111" s="170"/>
      <c r="X111" s="170"/>
      <c r="Y111" s="170"/>
      <c r="Z111" s="17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1"/>
      <c r="AN111" s="99"/>
      <c r="AO111"/>
    </row>
    <row r="112" spans="1:41" ht="21.9" customHeight="1" thickBot="1" x14ac:dyDescent="0.35">
      <c r="A112" s="37"/>
      <c r="B112" s="99"/>
      <c r="C112" s="172" t="s">
        <v>115</v>
      </c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4">
        <f>SUM(P113:P120)</f>
        <v>50</v>
      </c>
      <c r="Q112" s="174"/>
      <c r="R112" s="174"/>
      <c r="S112" s="174"/>
      <c r="T112" s="174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6"/>
      <c r="AN112" s="99"/>
      <c r="AO112"/>
    </row>
    <row r="113" spans="1:41" ht="18" customHeight="1" x14ac:dyDescent="0.3">
      <c r="A113" s="37"/>
      <c r="B113" s="99"/>
      <c r="C113" s="157" t="s">
        <v>116</v>
      </c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  <c r="O113" s="158"/>
      <c r="P113" s="159">
        <v>0</v>
      </c>
      <c r="Q113" s="159"/>
      <c r="R113" s="159"/>
      <c r="S113" s="159"/>
      <c r="T113" s="159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1"/>
      <c r="AN113" s="99"/>
      <c r="AO113"/>
    </row>
    <row r="114" spans="1:41" ht="18" customHeight="1" x14ac:dyDescent="0.3">
      <c r="A114" s="37"/>
      <c r="B114" s="99"/>
      <c r="C114" s="162" t="s">
        <v>117</v>
      </c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4">
        <v>50</v>
      </c>
      <c r="Q114" s="164"/>
      <c r="R114" s="164"/>
      <c r="S114" s="164"/>
      <c r="T114" s="164"/>
      <c r="U114" s="165"/>
      <c r="V114" s="165"/>
      <c r="W114" s="165"/>
      <c r="X114" s="165"/>
      <c r="Y114" s="165"/>
      <c r="Z114" s="165"/>
      <c r="AA114" s="165"/>
      <c r="AB114" s="165"/>
      <c r="AC114" s="165"/>
      <c r="AD114" s="165"/>
      <c r="AE114" s="165"/>
      <c r="AF114" s="165"/>
      <c r="AG114" s="165"/>
      <c r="AH114" s="165"/>
      <c r="AI114" s="165"/>
      <c r="AJ114" s="165"/>
      <c r="AK114" s="165"/>
      <c r="AL114" s="165"/>
      <c r="AM114" s="166"/>
      <c r="AN114" s="99"/>
      <c r="AO114"/>
    </row>
    <row r="115" spans="1:41" ht="18" customHeight="1" x14ac:dyDescent="0.3">
      <c r="A115" s="37"/>
      <c r="B115" s="99"/>
      <c r="C115" s="162" t="s">
        <v>118</v>
      </c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4">
        <v>0</v>
      </c>
      <c r="Q115" s="164"/>
      <c r="R115" s="164"/>
      <c r="S115" s="164"/>
      <c r="T115" s="164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65"/>
      <c r="AJ115" s="165"/>
      <c r="AK115" s="165"/>
      <c r="AL115" s="165"/>
      <c r="AM115" s="166"/>
      <c r="AN115" s="99"/>
      <c r="AO115"/>
    </row>
    <row r="116" spans="1:41" ht="18" customHeight="1" x14ac:dyDescent="0.3">
      <c r="A116" s="37"/>
      <c r="B116" s="99"/>
      <c r="C116" s="162" t="s">
        <v>119</v>
      </c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4">
        <v>0</v>
      </c>
      <c r="Q116" s="164"/>
      <c r="R116" s="164"/>
      <c r="S116" s="164"/>
      <c r="T116" s="164"/>
      <c r="U116" s="165"/>
      <c r="V116" s="165"/>
      <c r="W116" s="165"/>
      <c r="X116" s="165"/>
      <c r="Y116" s="165"/>
      <c r="Z116" s="165"/>
      <c r="AA116" s="165"/>
      <c r="AB116" s="165"/>
      <c r="AC116" s="165"/>
      <c r="AD116" s="165"/>
      <c r="AE116" s="165"/>
      <c r="AF116" s="165"/>
      <c r="AG116" s="165"/>
      <c r="AH116" s="165"/>
      <c r="AI116" s="165"/>
      <c r="AJ116" s="165"/>
      <c r="AK116" s="165"/>
      <c r="AL116" s="165"/>
      <c r="AM116" s="166"/>
      <c r="AN116" s="99"/>
      <c r="AO116"/>
    </row>
    <row r="117" spans="1:41" ht="18" customHeight="1" x14ac:dyDescent="0.3">
      <c r="A117" s="37"/>
      <c r="B117" s="99"/>
      <c r="C117" s="162" t="s">
        <v>120</v>
      </c>
      <c r="D117" s="163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163"/>
      <c r="P117" s="164">
        <v>0</v>
      </c>
      <c r="Q117" s="164"/>
      <c r="R117" s="164"/>
      <c r="S117" s="164"/>
      <c r="T117" s="164"/>
      <c r="U117" s="165"/>
      <c r="V117" s="165"/>
      <c r="W117" s="165"/>
      <c r="X117" s="165"/>
      <c r="Y117" s="165"/>
      <c r="Z117" s="165"/>
      <c r="AA117" s="165"/>
      <c r="AB117" s="165"/>
      <c r="AC117" s="165"/>
      <c r="AD117" s="165"/>
      <c r="AE117" s="165"/>
      <c r="AF117" s="165"/>
      <c r="AG117" s="165"/>
      <c r="AH117" s="165"/>
      <c r="AI117" s="165"/>
      <c r="AJ117" s="165"/>
      <c r="AK117" s="165"/>
      <c r="AL117" s="165"/>
      <c r="AM117" s="166"/>
      <c r="AN117" s="99"/>
      <c r="AO117"/>
    </row>
    <row r="118" spans="1:41" ht="18" customHeight="1" x14ac:dyDescent="0.3">
      <c r="A118" s="37"/>
      <c r="B118" s="99"/>
      <c r="C118" s="162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4">
        <v>0</v>
      </c>
      <c r="Q118" s="164"/>
      <c r="R118" s="164"/>
      <c r="S118" s="164"/>
      <c r="T118" s="164"/>
      <c r="U118" s="165"/>
      <c r="V118" s="165"/>
      <c r="W118" s="165"/>
      <c r="X118" s="165"/>
      <c r="Y118" s="165"/>
      <c r="Z118" s="165"/>
      <c r="AA118" s="165"/>
      <c r="AB118" s="165"/>
      <c r="AC118" s="165"/>
      <c r="AD118" s="165"/>
      <c r="AE118" s="165"/>
      <c r="AF118" s="165"/>
      <c r="AG118" s="165"/>
      <c r="AH118" s="165"/>
      <c r="AI118" s="165"/>
      <c r="AJ118" s="165"/>
      <c r="AK118" s="165"/>
      <c r="AL118" s="165"/>
      <c r="AM118" s="166"/>
      <c r="AN118" s="99"/>
      <c r="AO118"/>
    </row>
    <row r="119" spans="1:41" ht="18" customHeight="1" x14ac:dyDescent="0.3">
      <c r="A119" s="37"/>
      <c r="B119" s="99"/>
      <c r="C119" s="162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4">
        <v>0</v>
      </c>
      <c r="Q119" s="164"/>
      <c r="R119" s="164"/>
      <c r="S119" s="164"/>
      <c r="T119" s="164"/>
      <c r="U119" s="165"/>
      <c r="V119" s="165"/>
      <c r="W119" s="165"/>
      <c r="X119" s="165"/>
      <c r="Y119" s="165"/>
      <c r="Z119" s="165"/>
      <c r="AA119" s="165"/>
      <c r="AB119" s="165"/>
      <c r="AC119" s="165"/>
      <c r="AD119" s="165"/>
      <c r="AE119" s="165"/>
      <c r="AF119" s="165"/>
      <c r="AG119" s="165"/>
      <c r="AH119" s="165"/>
      <c r="AI119" s="165"/>
      <c r="AJ119" s="165"/>
      <c r="AK119" s="165"/>
      <c r="AL119" s="165"/>
      <c r="AM119" s="166"/>
      <c r="AN119" s="99"/>
      <c r="AO119"/>
    </row>
    <row r="120" spans="1:41" ht="18" customHeight="1" thickBot="1" x14ac:dyDescent="0.35">
      <c r="A120" s="37"/>
      <c r="B120" s="99"/>
      <c r="C120" s="167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9">
        <v>0</v>
      </c>
      <c r="Q120" s="169"/>
      <c r="R120" s="169"/>
      <c r="S120" s="169"/>
      <c r="T120" s="169"/>
      <c r="U120" s="170"/>
      <c r="V120" s="170"/>
      <c r="W120" s="170"/>
      <c r="X120" s="170"/>
      <c r="Y120" s="170"/>
      <c r="Z120" s="170"/>
      <c r="AA120" s="170"/>
      <c r="AB120" s="170"/>
      <c r="AC120" s="170"/>
      <c r="AD120" s="170"/>
      <c r="AE120" s="170"/>
      <c r="AF120" s="170"/>
      <c r="AG120" s="170"/>
      <c r="AH120" s="170"/>
      <c r="AI120" s="170"/>
      <c r="AJ120" s="170"/>
      <c r="AK120" s="170"/>
      <c r="AL120" s="170"/>
      <c r="AM120" s="171"/>
      <c r="AN120" s="99"/>
      <c r="AO120"/>
    </row>
    <row r="121" spans="1:41" ht="21.9" customHeight="1" thickBot="1" x14ac:dyDescent="0.35">
      <c r="A121" s="37"/>
      <c r="B121" s="99"/>
      <c r="C121" s="152" t="s">
        <v>121</v>
      </c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4">
        <f>SUM(P122:P130)</f>
        <v>50</v>
      </c>
      <c r="Q121" s="154"/>
      <c r="R121" s="154"/>
      <c r="S121" s="154"/>
      <c r="T121" s="154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6"/>
      <c r="AN121" s="99"/>
      <c r="AO121"/>
    </row>
    <row r="122" spans="1:41" ht="18" customHeight="1" x14ac:dyDescent="0.3">
      <c r="A122" s="37"/>
      <c r="B122" s="99"/>
      <c r="C122" s="157"/>
      <c r="D122" s="158"/>
      <c r="E122" s="158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9">
        <v>0</v>
      </c>
      <c r="Q122" s="159"/>
      <c r="R122" s="159"/>
      <c r="S122" s="159"/>
      <c r="T122" s="159"/>
      <c r="U122" s="160"/>
      <c r="V122" s="160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0"/>
      <c r="AJ122" s="160"/>
      <c r="AK122" s="160"/>
      <c r="AL122" s="160"/>
      <c r="AM122" s="161"/>
      <c r="AN122" s="99"/>
      <c r="AO122"/>
    </row>
    <row r="123" spans="1:41" ht="18" customHeight="1" x14ac:dyDescent="0.3">
      <c r="A123" s="37"/>
      <c r="B123" s="99"/>
      <c r="C123" s="162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  <c r="P123" s="164">
        <v>50</v>
      </c>
      <c r="Q123" s="164"/>
      <c r="R123" s="164"/>
      <c r="S123" s="164"/>
      <c r="T123" s="164"/>
      <c r="U123" s="165"/>
      <c r="V123" s="165"/>
      <c r="W123" s="165"/>
      <c r="X123" s="165"/>
      <c r="Y123" s="165"/>
      <c r="Z123" s="165"/>
      <c r="AA123" s="165"/>
      <c r="AB123" s="165"/>
      <c r="AC123" s="165"/>
      <c r="AD123" s="165"/>
      <c r="AE123" s="165"/>
      <c r="AF123" s="165"/>
      <c r="AG123" s="165"/>
      <c r="AH123" s="165"/>
      <c r="AI123" s="165"/>
      <c r="AJ123" s="165"/>
      <c r="AK123" s="165"/>
      <c r="AL123" s="165"/>
      <c r="AM123" s="166"/>
      <c r="AN123" s="99"/>
      <c r="AO123"/>
    </row>
    <row r="124" spans="1:41" ht="18" customHeight="1" x14ac:dyDescent="0.3">
      <c r="A124" s="37"/>
      <c r="B124" s="99"/>
      <c r="C124" s="162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4">
        <v>0</v>
      </c>
      <c r="Q124" s="164"/>
      <c r="R124" s="164"/>
      <c r="S124" s="164"/>
      <c r="T124" s="164"/>
      <c r="U124" s="165"/>
      <c r="V124" s="165"/>
      <c r="W124" s="165"/>
      <c r="X124" s="165"/>
      <c r="Y124" s="165"/>
      <c r="Z124" s="165"/>
      <c r="AA124" s="165"/>
      <c r="AB124" s="165"/>
      <c r="AC124" s="165"/>
      <c r="AD124" s="165"/>
      <c r="AE124" s="165"/>
      <c r="AF124" s="165"/>
      <c r="AG124" s="165"/>
      <c r="AH124" s="165"/>
      <c r="AI124" s="165"/>
      <c r="AJ124" s="165"/>
      <c r="AK124" s="165"/>
      <c r="AL124" s="165"/>
      <c r="AM124" s="166"/>
      <c r="AN124" s="99"/>
      <c r="AO124"/>
    </row>
    <row r="125" spans="1:41" ht="18" customHeight="1" x14ac:dyDescent="0.3">
      <c r="A125" s="37"/>
      <c r="B125" s="99"/>
      <c r="C125" s="162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4">
        <v>0</v>
      </c>
      <c r="Q125" s="164"/>
      <c r="R125" s="164"/>
      <c r="S125" s="164"/>
      <c r="T125" s="164"/>
      <c r="U125" s="165"/>
      <c r="V125" s="165"/>
      <c r="W125" s="165"/>
      <c r="X125" s="165"/>
      <c r="Y125" s="165"/>
      <c r="Z125" s="165"/>
      <c r="AA125" s="165"/>
      <c r="AB125" s="165"/>
      <c r="AC125" s="165"/>
      <c r="AD125" s="165"/>
      <c r="AE125" s="165"/>
      <c r="AF125" s="165"/>
      <c r="AG125" s="165"/>
      <c r="AH125" s="165"/>
      <c r="AI125" s="165"/>
      <c r="AJ125" s="165"/>
      <c r="AK125" s="165"/>
      <c r="AL125" s="165"/>
      <c r="AM125" s="166"/>
      <c r="AN125" s="99"/>
      <c r="AO125"/>
    </row>
    <row r="126" spans="1:41" ht="18" customHeight="1" x14ac:dyDescent="0.3">
      <c r="A126" s="37"/>
      <c r="B126" s="99"/>
      <c r="C126" s="162"/>
      <c r="D126" s="163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163"/>
      <c r="P126" s="164">
        <v>0</v>
      </c>
      <c r="Q126" s="164"/>
      <c r="R126" s="164"/>
      <c r="S126" s="164"/>
      <c r="T126" s="164"/>
      <c r="U126" s="165"/>
      <c r="V126" s="165"/>
      <c r="W126" s="165"/>
      <c r="X126" s="165"/>
      <c r="Y126" s="165"/>
      <c r="Z126" s="165"/>
      <c r="AA126" s="165"/>
      <c r="AB126" s="165"/>
      <c r="AC126" s="165"/>
      <c r="AD126" s="165"/>
      <c r="AE126" s="165"/>
      <c r="AF126" s="165"/>
      <c r="AG126" s="165"/>
      <c r="AH126" s="165"/>
      <c r="AI126" s="165"/>
      <c r="AJ126" s="165"/>
      <c r="AK126" s="165"/>
      <c r="AL126" s="165"/>
      <c r="AM126" s="166"/>
      <c r="AN126" s="99"/>
      <c r="AO126"/>
    </row>
    <row r="127" spans="1:41" ht="18" customHeight="1" x14ac:dyDescent="0.3">
      <c r="A127" s="37"/>
      <c r="B127" s="99"/>
      <c r="C127" s="162"/>
      <c r="D127" s="163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163"/>
      <c r="P127" s="164">
        <v>0</v>
      </c>
      <c r="Q127" s="164"/>
      <c r="R127" s="164"/>
      <c r="S127" s="164"/>
      <c r="T127" s="164"/>
      <c r="U127" s="165"/>
      <c r="V127" s="165"/>
      <c r="W127" s="165"/>
      <c r="X127" s="165"/>
      <c r="Y127" s="165"/>
      <c r="Z127" s="165"/>
      <c r="AA127" s="165"/>
      <c r="AB127" s="165"/>
      <c r="AC127" s="165"/>
      <c r="AD127" s="165"/>
      <c r="AE127" s="165"/>
      <c r="AF127" s="165"/>
      <c r="AG127" s="165"/>
      <c r="AH127" s="165"/>
      <c r="AI127" s="165"/>
      <c r="AJ127" s="165"/>
      <c r="AK127" s="165"/>
      <c r="AL127" s="165"/>
      <c r="AM127" s="166"/>
      <c r="AN127" s="99"/>
      <c r="AO127"/>
    </row>
    <row r="128" spans="1:41" ht="18" customHeight="1" x14ac:dyDescent="0.3">
      <c r="A128" s="37"/>
      <c r="B128" s="99"/>
      <c r="C128" s="162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4">
        <v>0</v>
      </c>
      <c r="Q128" s="164"/>
      <c r="R128" s="164"/>
      <c r="S128" s="164"/>
      <c r="T128" s="164"/>
      <c r="U128" s="165"/>
      <c r="V128" s="165"/>
      <c r="W128" s="165"/>
      <c r="X128" s="165"/>
      <c r="Y128" s="165"/>
      <c r="Z128" s="165"/>
      <c r="AA128" s="165"/>
      <c r="AB128" s="165"/>
      <c r="AC128" s="165"/>
      <c r="AD128" s="165"/>
      <c r="AE128" s="165"/>
      <c r="AF128" s="165"/>
      <c r="AG128" s="165"/>
      <c r="AH128" s="165"/>
      <c r="AI128" s="165"/>
      <c r="AJ128" s="165"/>
      <c r="AK128" s="165"/>
      <c r="AL128" s="165"/>
      <c r="AM128" s="166"/>
      <c r="AN128" s="99"/>
      <c r="AO128"/>
    </row>
    <row r="129" spans="1:41" ht="18" customHeight="1" x14ac:dyDescent="0.3">
      <c r="A129" s="37"/>
      <c r="B129" s="99"/>
      <c r="C129" s="162"/>
      <c r="D129" s="163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163"/>
      <c r="P129" s="164">
        <v>0</v>
      </c>
      <c r="Q129" s="164"/>
      <c r="R129" s="164"/>
      <c r="S129" s="164"/>
      <c r="T129" s="164"/>
      <c r="U129" s="165"/>
      <c r="V129" s="165"/>
      <c r="W129" s="165"/>
      <c r="X129" s="165"/>
      <c r="Y129" s="165"/>
      <c r="Z129" s="165"/>
      <c r="AA129" s="165"/>
      <c r="AB129" s="165"/>
      <c r="AC129" s="165"/>
      <c r="AD129" s="165"/>
      <c r="AE129" s="165"/>
      <c r="AF129" s="165"/>
      <c r="AG129" s="165"/>
      <c r="AH129" s="165"/>
      <c r="AI129" s="165"/>
      <c r="AJ129" s="165"/>
      <c r="AK129" s="165"/>
      <c r="AL129" s="165"/>
      <c r="AM129" s="166"/>
      <c r="AN129" s="99"/>
      <c r="AO129"/>
    </row>
    <row r="130" spans="1:41" ht="18" customHeight="1" thickBot="1" x14ac:dyDescent="0.35">
      <c r="A130" s="37"/>
      <c r="B130" s="99"/>
      <c r="C130" s="167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9">
        <v>0</v>
      </c>
      <c r="Q130" s="169"/>
      <c r="R130" s="169"/>
      <c r="S130" s="169"/>
      <c r="T130" s="169"/>
      <c r="U130" s="170"/>
      <c r="V130" s="170"/>
      <c r="W130" s="170"/>
      <c r="X130" s="170"/>
      <c r="Y130" s="170"/>
      <c r="Z130" s="17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1"/>
      <c r="AN130" s="99"/>
      <c r="AO130"/>
    </row>
    <row r="131" spans="1:41" ht="20.100000000000001" customHeight="1" x14ac:dyDescent="0.3">
      <c r="A131" s="37"/>
      <c r="B131" s="99"/>
      <c r="C131" s="177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/>
    </row>
    <row r="132" spans="1:41" ht="18" customHeight="1" x14ac:dyDescent="0.3">
      <c r="B132"/>
      <c r="C132" s="36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41" ht="18" customHeight="1" x14ac:dyDescent="0.3">
      <c r="B133"/>
      <c r="C133" s="36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41" ht="18" customHeight="1" x14ac:dyDescent="0.3">
      <c r="B134"/>
      <c r="C134" s="36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</sheetData>
  <mergeCells count="368">
    <mergeCell ref="C129:O129"/>
    <mergeCell ref="P129:T129"/>
    <mergeCell ref="U129:AM129"/>
    <mergeCell ref="C130:O130"/>
    <mergeCell ref="P130:T130"/>
    <mergeCell ref="U130:AM130"/>
    <mergeCell ref="C127:O127"/>
    <mergeCell ref="P127:T127"/>
    <mergeCell ref="U127:AM127"/>
    <mergeCell ref="C128:O128"/>
    <mergeCell ref="P128:T128"/>
    <mergeCell ref="U128:AM128"/>
    <mergeCell ref="C125:O125"/>
    <mergeCell ref="P125:T125"/>
    <mergeCell ref="U125:AM125"/>
    <mergeCell ref="C126:O126"/>
    <mergeCell ref="P126:T126"/>
    <mergeCell ref="U126:AM126"/>
    <mergeCell ref="C123:O123"/>
    <mergeCell ref="P123:T123"/>
    <mergeCell ref="U123:AM123"/>
    <mergeCell ref="C124:O124"/>
    <mergeCell ref="P124:T124"/>
    <mergeCell ref="U124:AM124"/>
    <mergeCell ref="C121:O121"/>
    <mergeCell ref="P121:T121"/>
    <mergeCell ref="U121:AM121"/>
    <mergeCell ref="C122:O122"/>
    <mergeCell ref="P122:T122"/>
    <mergeCell ref="U122:AM122"/>
    <mergeCell ref="C119:O119"/>
    <mergeCell ref="P119:T119"/>
    <mergeCell ref="U119:AM119"/>
    <mergeCell ref="C120:O120"/>
    <mergeCell ref="P120:T120"/>
    <mergeCell ref="U120:AM120"/>
    <mergeCell ref="C117:O117"/>
    <mergeCell ref="P117:T117"/>
    <mergeCell ref="U117:AM117"/>
    <mergeCell ref="C118:O118"/>
    <mergeCell ref="P118:T118"/>
    <mergeCell ref="U118:AM118"/>
    <mergeCell ref="C115:O115"/>
    <mergeCell ref="P115:T115"/>
    <mergeCell ref="U115:AM115"/>
    <mergeCell ref="C116:O116"/>
    <mergeCell ref="P116:T116"/>
    <mergeCell ref="U116:AM116"/>
    <mergeCell ref="C113:O113"/>
    <mergeCell ref="P113:T113"/>
    <mergeCell ref="U113:AM113"/>
    <mergeCell ref="C114:O114"/>
    <mergeCell ref="P114:T114"/>
    <mergeCell ref="U114:AM114"/>
    <mergeCell ref="C111:O111"/>
    <mergeCell ref="P111:T111"/>
    <mergeCell ref="U111:AM111"/>
    <mergeCell ref="C112:O112"/>
    <mergeCell ref="P112:T112"/>
    <mergeCell ref="U112:AM112"/>
    <mergeCell ref="C109:O109"/>
    <mergeCell ref="P109:T109"/>
    <mergeCell ref="U109:AM109"/>
    <mergeCell ref="C110:O110"/>
    <mergeCell ref="P110:T110"/>
    <mergeCell ref="U110:AM110"/>
    <mergeCell ref="C107:O107"/>
    <mergeCell ref="P107:T107"/>
    <mergeCell ref="U107:AM107"/>
    <mergeCell ref="C108:O108"/>
    <mergeCell ref="P108:T108"/>
    <mergeCell ref="U108:AM108"/>
    <mergeCell ref="C105:O105"/>
    <mergeCell ref="P105:T105"/>
    <mergeCell ref="U105:AM105"/>
    <mergeCell ref="C106:O106"/>
    <mergeCell ref="P106:T106"/>
    <mergeCell ref="U106:AM106"/>
    <mergeCell ref="C103:O103"/>
    <mergeCell ref="P103:T103"/>
    <mergeCell ref="U103:AM103"/>
    <mergeCell ref="C104:O104"/>
    <mergeCell ref="P104:T104"/>
    <mergeCell ref="U104:AM104"/>
    <mergeCell ref="C101:O101"/>
    <mergeCell ref="P101:T101"/>
    <mergeCell ref="U101:AM101"/>
    <mergeCell ref="C102:O102"/>
    <mergeCell ref="P102:T102"/>
    <mergeCell ref="U102:AM102"/>
    <mergeCell ref="C99:O99"/>
    <mergeCell ref="P99:T99"/>
    <mergeCell ref="U99:AM99"/>
    <mergeCell ref="C100:O100"/>
    <mergeCell ref="P100:T100"/>
    <mergeCell ref="U100:AM100"/>
    <mergeCell ref="C97:O97"/>
    <mergeCell ref="P97:T97"/>
    <mergeCell ref="U97:AM97"/>
    <mergeCell ref="C98:O98"/>
    <mergeCell ref="P98:T98"/>
    <mergeCell ref="U98:AM98"/>
    <mergeCell ref="C95:O95"/>
    <mergeCell ref="P95:T95"/>
    <mergeCell ref="U95:AM95"/>
    <mergeCell ref="C96:O96"/>
    <mergeCell ref="P96:T96"/>
    <mergeCell ref="U96:AM96"/>
    <mergeCell ref="C93:O93"/>
    <mergeCell ref="P93:T93"/>
    <mergeCell ref="U93:AM93"/>
    <mergeCell ref="C94:O94"/>
    <mergeCell ref="P94:T94"/>
    <mergeCell ref="U94:AM94"/>
    <mergeCell ref="C91:O91"/>
    <mergeCell ref="P91:T91"/>
    <mergeCell ref="U91:AM91"/>
    <mergeCell ref="C92:O92"/>
    <mergeCell ref="P92:T92"/>
    <mergeCell ref="U92:AM92"/>
    <mergeCell ref="C89:O89"/>
    <mergeCell ref="P89:T89"/>
    <mergeCell ref="U89:AM89"/>
    <mergeCell ref="C90:O90"/>
    <mergeCell ref="P90:T90"/>
    <mergeCell ref="U90:AM90"/>
    <mergeCell ref="C87:O87"/>
    <mergeCell ref="P87:T87"/>
    <mergeCell ref="U87:AM87"/>
    <mergeCell ref="C88:O88"/>
    <mergeCell ref="P88:T88"/>
    <mergeCell ref="U88:AM88"/>
    <mergeCell ref="C85:O85"/>
    <mergeCell ref="P85:T85"/>
    <mergeCell ref="U85:AM85"/>
    <mergeCell ref="C86:O86"/>
    <mergeCell ref="P86:T86"/>
    <mergeCell ref="U86:AM86"/>
    <mergeCell ref="C83:O83"/>
    <mergeCell ref="P83:T83"/>
    <mergeCell ref="U83:AM83"/>
    <mergeCell ref="C84:O84"/>
    <mergeCell ref="P84:T84"/>
    <mergeCell ref="U84:AM84"/>
    <mergeCell ref="C81:O81"/>
    <mergeCell ref="P81:T81"/>
    <mergeCell ref="U81:AM81"/>
    <mergeCell ref="C82:O82"/>
    <mergeCell ref="P82:T82"/>
    <mergeCell ref="U82:AM82"/>
    <mergeCell ref="C79:O79"/>
    <mergeCell ref="P79:T79"/>
    <mergeCell ref="U79:AM79"/>
    <mergeCell ref="C80:O80"/>
    <mergeCell ref="P80:T80"/>
    <mergeCell ref="U80:AM80"/>
    <mergeCell ref="C77:O77"/>
    <mergeCell ref="P77:T77"/>
    <mergeCell ref="U77:AM77"/>
    <mergeCell ref="C78:O78"/>
    <mergeCell ref="P78:T78"/>
    <mergeCell ref="U78:AM78"/>
    <mergeCell ref="C75:O75"/>
    <mergeCell ref="P75:T75"/>
    <mergeCell ref="U75:AM75"/>
    <mergeCell ref="C76:O76"/>
    <mergeCell ref="P76:T76"/>
    <mergeCell ref="U76:AM76"/>
    <mergeCell ref="C73:O73"/>
    <mergeCell ref="P73:T73"/>
    <mergeCell ref="U73:AM73"/>
    <mergeCell ref="C74:O74"/>
    <mergeCell ref="P74:T74"/>
    <mergeCell ref="U74:AM74"/>
    <mergeCell ref="C71:O71"/>
    <mergeCell ref="P71:T71"/>
    <mergeCell ref="U71:AM71"/>
    <mergeCell ref="C72:O72"/>
    <mergeCell ref="P72:T72"/>
    <mergeCell ref="U72:AM72"/>
    <mergeCell ref="C69:O69"/>
    <mergeCell ref="P69:T69"/>
    <mergeCell ref="U69:AM69"/>
    <mergeCell ref="C70:O70"/>
    <mergeCell ref="P70:T70"/>
    <mergeCell ref="U70:AM70"/>
    <mergeCell ref="C67:O67"/>
    <mergeCell ref="P67:T67"/>
    <mergeCell ref="U67:AM67"/>
    <mergeCell ref="C68:O68"/>
    <mergeCell ref="P68:T68"/>
    <mergeCell ref="U68:AM68"/>
    <mergeCell ref="C65:O65"/>
    <mergeCell ref="P65:T65"/>
    <mergeCell ref="U65:AM65"/>
    <mergeCell ref="C66:O66"/>
    <mergeCell ref="P66:T66"/>
    <mergeCell ref="U66:AM66"/>
    <mergeCell ref="C63:O63"/>
    <mergeCell ref="P63:T63"/>
    <mergeCell ref="U63:AM63"/>
    <mergeCell ref="C64:O64"/>
    <mergeCell ref="P64:T64"/>
    <mergeCell ref="U64:AM64"/>
    <mergeCell ref="C61:O61"/>
    <mergeCell ref="P61:T61"/>
    <mergeCell ref="U61:AM61"/>
    <mergeCell ref="C62:O62"/>
    <mergeCell ref="P62:T62"/>
    <mergeCell ref="U62:AM62"/>
    <mergeCell ref="C59:O59"/>
    <mergeCell ref="P59:T59"/>
    <mergeCell ref="U59:AM59"/>
    <mergeCell ref="C60:O60"/>
    <mergeCell ref="P60:T60"/>
    <mergeCell ref="U60:AM60"/>
    <mergeCell ref="C57:O57"/>
    <mergeCell ref="P57:T57"/>
    <mergeCell ref="U57:AM57"/>
    <mergeCell ref="C58:O58"/>
    <mergeCell ref="P58:T58"/>
    <mergeCell ref="U58:AM58"/>
    <mergeCell ref="C55:O55"/>
    <mergeCell ref="P55:T55"/>
    <mergeCell ref="U55:AM55"/>
    <mergeCell ref="C56:O56"/>
    <mergeCell ref="P56:T56"/>
    <mergeCell ref="U56:AM56"/>
    <mergeCell ref="C53:O53"/>
    <mergeCell ref="P53:T53"/>
    <mergeCell ref="U53:AM53"/>
    <mergeCell ref="C54:O54"/>
    <mergeCell ref="P54:T54"/>
    <mergeCell ref="U54:AM54"/>
    <mergeCell ref="C51:O51"/>
    <mergeCell ref="P51:T51"/>
    <mergeCell ref="U51:AM51"/>
    <mergeCell ref="C52:O52"/>
    <mergeCell ref="P52:T52"/>
    <mergeCell ref="U52:AM52"/>
    <mergeCell ref="O47:S47"/>
    <mergeCell ref="C49:O49"/>
    <mergeCell ref="P49:T49"/>
    <mergeCell ref="U49:AM49"/>
    <mergeCell ref="C50:O50"/>
    <mergeCell ref="P50:T50"/>
    <mergeCell ref="U50:AM50"/>
    <mergeCell ref="C45:I45"/>
    <mergeCell ref="J45:N45"/>
    <mergeCell ref="O45:S45"/>
    <mergeCell ref="T45:Z45"/>
    <mergeCell ref="C46:I46"/>
    <mergeCell ref="J46:N46"/>
    <mergeCell ref="O46:S46"/>
    <mergeCell ref="T46:Z47"/>
    <mergeCell ref="C47:I47"/>
    <mergeCell ref="J47:N47"/>
    <mergeCell ref="C43:I43"/>
    <mergeCell ref="J43:N43"/>
    <mergeCell ref="O43:S43"/>
    <mergeCell ref="T43:Z44"/>
    <mergeCell ref="C44:I44"/>
    <mergeCell ref="J44:N44"/>
    <mergeCell ref="O44:S44"/>
    <mergeCell ref="J41:N41"/>
    <mergeCell ref="O41:S41"/>
    <mergeCell ref="C42:I42"/>
    <mergeCell ref="J42:N42"/>
    <mergeCell ref="O42:S42"/>
    <mergeCell ref="T42:Z42"/>
    <mergeCell ref="O37:AA37"/>
    <mergeCell ref="C39:I39"/>
    <mergeCell ref="J39:N39"/>
    <mergeCell ref="O39:S39"/>
    <mergeCell ref="T39:Z39"/>
    <mergeCell ref="C40:I40"/>
    <mergeCell ref="J40:N40"/>
    <mergeCell ref="O40:S40"/>
    <mergeCell ref="T40:Z41"/>
    <mergeCell ref="C41:I41"/>
    <mergeCell ref="AH33:AJ33"/>
    <mergeCell ref="AK33:AM33"/>
    <mergeCell ref="C34:I34"/>
    <mergeCell ref="J34:L34"/>
    <mergeCell ref="M34:O34"/>
    <mergeCell ref="P34:R34"/>
    <mergeCell ref="X34:AD34"/>
    <mergeCell ref="AE34:AG34"/>
    <mergeCell ref="AH34:AJ34"/>
    <mergeCell ref="AK34:AM34"/>
    <mergeCell ref="C33:I33"/>
    <mergeCell ref="J33:L33"/>
    <mergeCell ref="M33:O33"/>
    <mergeCell ref="P33:R33"/>
    <mergeCell ref="X33:AD33"/>
    <mergeCell ref="AE33:AG33"/>
    <mergeCell ref="AH31:AJ31"/>
    <mergeCell ref="AK31:AM31"/>
    <mergeCell ref="C32:I32"/>
    <mergeCell ref="J32:L32"/>
    <mergeCell ref="M32:O32"/>
    <mergeCell ref="P32:R32"/>
    <mergeCell ref="X32:AD32"/>
    <mergeCell ref="AE32:AG32"/>
    <mergeCell ref="AH32:AJ32"/>
    <mergeCell ref="AK32:AM32"/>
    <mergeCell ref="C31:I31"/>
    <mergeCell ref="J31:L31"/>
    <mergeCell ref="M31:O31"/>
    <mergeCell ref="P31:R31"/>
    <mergeCell ref="X31:AD31"/>
    <mergeCell ref="AE31:AG31"/>
    <mergeCell ref="AK29:AM29"/>
    <mergeCell ref="C30:I30"/>
    <mergeCell ref="J30:L30"/>
    <mergeCell ref="M30:O30"/>
    <mergeCell ref="P30:R30"/>
    <mergeCell ref="X30:AD30"/>
    <mergeCell ref="AE30:AG30"/>
    <mergeCell ref="AH30:AJ30"/>
    <mergeCell ref="AK30:AM30"/>
    <mergeCell ref="AE28:AG28"/>
    <mergeCell ref="AH28:AJ28"/>
    <mergeCell ref="AK28:AM28"/>
    <mergeCell ref="C29:I29"/>
    <mergeCell ref="J29:L29"/>
    <mergeCell ref="M29:O29"/>
    <mergeCell ref="P29:R29"/>
    <mergeCell ref="X29:AD29"/>
    <mergeCell ref="AE29:AG29"/>
    <mergeCell ref="AH29:AJ29"/>
    <mergeCell ref="O26:AA26"/>
    <mergeCell ref="C28:I28"/>
    <mergeCell ref="J28:L28"/>
    <mergeCell ref="M28:O28"/>
    <mergeCell ref="P28:R28"/>
    <mergeCell ref="X28:AD28"/>
    <mergeCell ref="D22:M22"/>
    <mergeCell ref="Q22:Z22"/>
    <mergeCell ref="AD22:AM22"/>
    <mergeCell ref="D23:M23"/>
    <mergeCell ref="Q23:Z23"/>
    <mergeCell ref="AD23:AM23"/>
    <mergeCell ref="D20:M20"/>
    <mergeCell ref="Q20:Z20"/>
    <mergeCell ref="AD20:AM20"/>
    <mergeCell ref="D21:M21"/>
    <mergeCell ref="Q21:Z21"/>
    <mergeCell ref="AD21:AM21"/>
    <mergeCell ref="D18:M18"/>
    <mergeCell ref="Q18:Z18"/>
    <mergeCell ref="AD18:AM18"/>
    <mergeCell ref="D19:M19"/>
    <mergeCell ref="Q19:Z19"/>
    <mergeCell ref="AD19:AM19"/>
    <mergeCell ref="C12:H12"/>
    <mergeCell ref="I12:AM12"/>
    <mergeCell ref="O15:AA15"/>
    <mergeCell ref="C17:M17"/>
    <mergeCell ref="P17:Z17"/>
    <mergeCell ref="AC17:AM17"/>
    <mergeCell ref="F2:AN6"/>
    <mergeCell ref="C10:H10"/>
    <mergeCell ref="I10:AM10"/>
    <mergeCell ref="C11:H11"/>
    <mergeCell ref="I11:V11"/>
    <mergeCell ref="W11:AB11"/>
    <mergeCell ref="AC11:AM11"/>
  </mergeCells>
  <conditionalFormatting sqref="O18:O23 AA18:AB23">
    <cfRule type="cellIs" dxfId="43" priority="44" operator="equal">
      <formula>"✖"</formula>
    </cfRule>
  </conditionalFormatting>
  <conditionalFormatting sqref="O18:O23 AA18:AB23">
    <cfRule type="cellIs" dxfId="42" priority="43" operator="equal">
      <formula>"✔"</formula>
    </cfRule>
  </conditionalFormatting>
  <conditionalFormatting sqref="N18:N23">
    <cfRule type="cellIs" dxfId="41" priority="42" operator="equal">
      <formula>"✖"</formula>
    </cfRule>
  </conditionalFormatting>
  <conditionalFormatting sqref="N18:N23">
    <cfRule type="cellIs" dxfId="40" priority="41" operator="equal">
      <formula>"✔"</formula>
    </cfRule>
  </conditionalFormatting>
  <conditionalFormatting sqref="C19">
    <cfRule type="cellIs" dxfId="39" priority="38" operator="equal">
      <formula>"✖"</formula>
    </cfRule>
  </conditionalFormatting>
  <conditionalFormatting sqref="C19">
    <cfRule type="cellIs" dxfId="38" priority="37" operator="equal">
      <formula>"✔"</formula>
    </cfRule>
  </conditionalFormatting>
  <conditionalFormatting sqref="C23">
    <cfRule type="cellIs" dxfId="37" priority="30" operator="equal">
      <formula>"✖"</formula>
    </cfRule>
  </conditionalFormatting>
  <conditionalFormatting sqref="C23">
    <cfRule type="cellIs" dxfId="36" priority="29" operator="equal">
      <formula>"✔"</formula>
    </cfRule>
  </conditionalFormatting>
  <conditionalFormatting sqref="C21">
    <cfRule type="cellIs" dxfId="35" priority="34" operator="equal">
      <formula>"✖"</formula>
    </cfRule>
  </conditionalFormatting>
  <conditionalFormatting sqref="C21">
    <cfRule type="cellIs" dxfId="34" priority="33" operator="equal">
      <formula>"✔"</formula>
    </cfRule>
  </conditionalFormatting>
  <conditionalFormatting sqref="C22">
    <cfRule type="cellIs" dxfId="33" priority="32" operator="equal">
      <formula>"✖"</formula>
    </cfRule>
  </conditionalFormatting>
  <conditionalFormatting sqref="C22">
    <cfRule type="cellIs" dxfId="32" priority="31" operator="equal">
      <formula>"✔"</formula>
    </cfRule>
  </conditionalFormatting>
  <conditionalFormatting sqref="C18">
    <cfRule type="cellIs" dxfId="31" priority="40" operator="equal">
      <formula>"✖"</formula>
    </cfRule>
  </conditionalFormatting>
  <conditionalFormatting sqref="C18">
    <cfRule type="cellIs" dxfId="30" priority="39" operator="equal">
      <formula>"✔"</formula>
    </cfRule>
  </conditionalFormatting>
  <conditionalFormatting sqref="C20">
    <cfRule type="cellIs" dxfId="29" priority="36" operator="equal">
      <formula>"✖"</formula>
    </cfRule>
  </conditionalFormatting>
  <conditionalFormatting sqref="C20">
    <cfRule type="cellIs" dxfId="28" priority="35" operator="equal">
      <formula>"✔"</formula>
    </cfRule>
  </conditionalFormatting>
  <conditionalFormatting sqref="P20">
    <cfRule type="cellIs" dxfId="27" priority="20" operator="equal">
      <formula>"✖"</formula>
    </cfRule>
  </conditionalFormatting>
  <conditionalFormatting sqref="P20">
    <cfRule type="cellIs" dxfId="26" priority="19" operator="equal">
      <formula>"✔"</formula>
    </cfRule>
  </conditionalFormatting>
  <conditionalFormatting sqref="P18">
    <cfRule type="cellIs" dxfId="25" priority="24" operator="equal">
      <formula>"✖"</formula>
    </cfRule>
  </conditionalFormatting>
  <conditionalFormatting sqref="P18">
    <cfRule type="cellIs" dxfId="24" priority="23" operator="equal">
      <formula>"✔"</formula>
    </cfRule>
  </conditionalFormatting>
  <conditionalFormatting sqref="P19">
    <cfRule type="cellIs" dxfId="23" priority="22" operator="equal">
      <formula>"✖"</formula>
    </cfRule>
  </conditionalFormatting>
  <conditionalFormatting sqref="P19">
    <cfRule type="cellIs" dxfId="22" priority="21" operator="equal">
      <formula>"✔"</formula>
    </cfRule>
  </conditionalFormatting>
  <conditionalFormatting sqref="J29:R34">
    <cfRule type="cellIs" dxfId="21" priority="27" operator="equal">
      <formula>"✖"</formula>
    </cfRule>
    <cfRule type="cellIs" dxfId="20" priority="28" operator="equal">
      <formula>"✔"</formula>
    </cfRule>
  </conditionalFormatting>
  <conditionalFormatting sqref="AE29:AM34">
    <cfRule type="cellIs" dxfId="19" priority="25" operator="equal">
      <formula>"✖"</formula>
    </cfRule>
    <cfRule type="cellIs" dxfId="18" priority="26" operator="equal">
      <formula>"✔"</formula>
    </cfRule>
  </conditionalFormatting>
  <conditionalFormatting sqref="P23">
    <cfRule type="cellIs" dxfId="17" priority="14" operator="equal">
      <formula>"✖"</formula>
    </cfRule>
  </conditionalFormatting>
  <conditionalFormatting sqref="P23">
    <cfRule type="cellIs" dxfId="16" priority="13" operator="equal">
      <formula>"✔"</formula>
    </cfRule>
  </conditionalFormatting>
  <conditionalFormatting sqref="P21">
    <cfRule type="cellIs" dxfId="15" priority="18" operator="equal">
      <formula>"✖"</formula>
    </cfRule>
  </conditionalFormatting>
  <conditionalFormatting sqref="P21">
    <cfRule type="cellIs" dxfId="14" priority="17" operator="equal">
      <formula>"✔"</formula>
    </cfRule>
  </conditionalFormatting>
  <conditionalFormatting sqref="P22">
    <cfRule type="cellIs" dxfId="13" priority="16" operator="equal">
      <formula>"✖"</formula>
    </cfRule>
  </conditionalFormatting>
  <conditionalFormatting sqref="P22">
    <cfRule type="cellIs" dxfId="12" priority="15" operator="equal">
      <formula>"✔"</formula>
    </cfRule>
  </conditionalFormatting>
  <conditionalFormatting sqref="AC19">
    <cfRule type="cellIs" dxfId="11" priority="10" operator="equal">
      <formula>"✖"</formula>
    </cfRule>
  </conditionalFormatting>
  <conditionalFormatting sqref="AC19">
    <cfRule type="cellIs" dxfId="10" priority="9" operator="equal">
      <formula>"✔"</formula>
    </cfRule>
  </conditionalFormatting>
  <conditionalFormatting sqref="AC23">
    <cfRule type="cellIs" dxfId="9" priority="2" operator="equal">
      <formula>"✖"</formula>
    </cfRule>
  </conditionalFormatting>
  <conditionalFormatting sqref="AC23">
    <cfRule type="cellIs" dxfId="8" priority="1" operator="equal">
      <formula>"✔"</formula>
    </cfRule>
  </conditionalFormatting>
  <conditionalFormatting sqref="AC21">
    <cfRule type="cellIs" dxfId="7" priority="6" operator="equal">
      <formula>"✖"</formula>
    </cfRule>
  </conditionalFormatting>
  <conditionalFormatting sqref="AC21">
    <cfRule type="cellIs" dxfId="6" priority="5" operator="equal">
      <formula>"✔"</formula>
    </cfRule>
  </conditionalFormatting>
  <conditionalFormatting sqref="AC22">
    <cfRule type="cellIs" dxfId="5" priority="4" operator="equal">
      <formula>"✖"</formula>
    </cfRule>
  </conditionalFormatting>
  <conditionalFormatting sqref="AC22">
    <cfRule type="cellIs" dxfId="4" priority="3" operator="equal">
      <formula>"✔"</formula>
    </cfRule>
  </conditionalFormatting>
  <conditionalFormatting sqref="AC18">
    <cfRule type="cellIs" dxfId="3" priority="12" operator="equal">
      <formula>"✖"</formula>
    </cfRule>
  </conditionalFormatting>
  <conditionalFormatting sqref="AC18">
    <cfRule type="cellIs" dxfId="2" priority="11" operator="equal">
      <formula>"✔"</formula>
    </cfRule>
  </conditionalFormatting>
  <conditionalFormatting sqref="AC20">
    <cfRule type="cellIs" dxfId="1" priority="8" operator="equal">
      <formula>"✖"</formula>
    </cfRule>
  </conditionalFormatting>
  <conditionalFormatting sqref="AC20">
    <cfRule type="cellIs" dxfId="0" priority="7" operator="equal">
      <formula>"✔"</formula>
    </cfRule>
  </conditionalFormatting>
  <dataValidations count="5">
    <dataValidation allowBlank="1" showInputMessage="1" showErrorMessage="1" prompt="Difference between Budget Total and Actual Expense Total" sqref="T46:Z47" xr:uid="{8D43B688-1C20-432A-8EC5-4314795719B6}"/>
    <dataValidation allowBlank="1" showInputMessage="1" showErrorMessage="1" prompt="Grand total of All Expense Categories" sqref="T43:Z44" xr:uid="{C4C1F078-2E15-4B3B-B958-8507935A7FAE}"/>
    <dataValidation allowBlank="1" showInputMessage="1" showErrorMessage="1" prompt="Enter Budget Total in this Cell" sqref="T40:Z41" xr:uid="{C0B833CA-12BA-4588-AC8C-E8E83B5F8DC0}"/>
    <dataValidation allowBlank="1" showInputMessage="1" showErrorMessage="1" promptTitle="Party Planner" prompt="Plan your party – from venue to guests, with this party planning template for Excel. Track expenses and to-do items all in one place. The total budget is auto generated in cell T46." sqref="A1" xr:uid="{AA226EDB-BCC9-4130-BBC1-EB4693F839C5}"/>
    <dataValidation type="list" allowBlank="1" showInputMessage="1" showErrorMessage="1" sqref="C18:C23 P18:P23 AC18:AC23 J29:R34 AE29:AM34" xr:uid="{26E52517-50A2-44DD-803E-098A44CF25BA}">
      <formula1>"✔,✖,☐"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Chore Schedule</vt:lpstr>
      <vt:lpstr>Party Planner</vt:lpstr>
      <vt:lpstr>First_Day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2023-09-15T02:10:15Z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