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sers\reddyrr\Desktop\ReviewSheet\"/>
    </mc:Choice>
  </mc:AlternateContent>
  <bookViews>
    <workbookView xWindow="0" yWindow="0" windowWidth="4665" windowHeight="3855" activeTab="1"/>
  </bookViews>
  <sheets>
    <sheet name="Instructions-Guidelines" sheetId="4" r:id="rId1"/>
    <sheet name="PPT Assessment " sheetId="5" r:id="rId2"/>
    <sheet name="Deliverable-List" sheetId="2" r:id="rId3"/>
    <sheet name="Sheet3" sheetId="3" state="hidden" r:id="rId4"/>
  </sheets>
  <definedNames>
    <definedName name="Added">Sheet3!$I$3:$I$12</definedName>
    <definedName name="NotAdded">Sheet3!$J$3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3" i="5" l="1"/>
  <c r="D43" i="5"/>
  <c r="E42" i="5"/>
  <c r="D42" i="5"/>
  <c r="E41" i="5"/>
  <c r="D41" i="5"/>
  <c r="E40" i="5"/>
  <c r="D40" i="5"/>
  <c r="E39" i="5"/>
  <c r="D39" i="5"/>
  <c r="G38" i="5"/>
  <c r="C38" i="5"/>
  <c r="E36" i="5"/>
  <c r="D36" i="5"/>
  <c r="E35" i="5"/>
  <c r="D35" i="5"/>
  <c r="E34" i="5"/>
  <c r="D34" i="5"/>
  <c r="E33" i="5"/>
  <c r="D33" i="5"/>
  <c r="E32" i="5"/>
  <c r="D32" i="5"/>
  <c r="E31" i="5"/>
  <c r="D31" i="5"/>
  <c r="G30" i="5"/>
  <c r="C30" i="5"/>
  <c r="E28" i="5"/>
  <c r="D28" i="5"/>
  <c r="E27" i="5"/>
  <c r="D27" i="5"/>
  <c r="G26" i="5"/>
  <c r="C26" i="5"/>
  <c r="E24" i="5"/>
  <c r="D24" i="5"/>
  <c r="E23" i="5"/>
  <c r="D23" i="5"/>
  <c r="E22" i="5"/>
  <c r="D22" i="5"/>
  <c r="E21" i="5"/>
  <c r="D21" i="5"/>
  <c r="E20" i="5"/>
  <c r="D20" i="5"/>
  <c r="G19" i="5"/>
  <c r="C19" i="5"/>
  <c r="E19" i="5" l="1"/>
  <c r="C45" i="5"/>
  <c r="H7" i="5" s="1"/>
  <c r="H45" i="5" s="1"/>
  <c r="H9" i="5" l="1"/>
</calcChain>
</file>

<file path=xl/comments1.xml><?xml version="1.0" encoding="utf-8"?>
<comments xmlns="http://schemas.openxmlformats.org/spreadsheetml/2006/main">
  <authors>
    <author>Sunil Kumar Gupta</author>
  </authors>
  <commentList>
    <comment ref="C18" authorId="0" shapeId="0">
      <text>
        <r>
          <rPr>
            <sz val="8"/>
            <color indexed="81"/>
            <rFont val="Tahoma"/>
            <family val="2"/>
          </rPr>
          <t>Sum of weightage must be 100%</t>
        </r>
      </text>
    </comment>
    <comment ref="G18" authorId="0" shapeId="0">
      <text>
        <r>
          <rPr>
            <sz val="8"/>
            <color indexed="81"/>
            <rFont val="Tahoma"/>
            <family val="2"/>
          </rPr>
          <t>Score out of 10 where</t>
        </r>
        <r>
          <rPr>
            <b/>
            <sz val="8"/>
            <color indexed="81"/>
            <rFont val="Tahoma"/>
            <family val="2"/>
          </rPr>
          <t xml:space="preserve">
10 - </t>
        </r>
        <r>
          <rPr>
            <sz val="8"/>
            <color indexed="81"/>
            <rFont val="Tahoma"/>
            <family val="2"/>
          </rPr>
          <t>Maximum</t>
        </r>
        <r>
          <rPr>
            <b/>
            <sz val="8"/>
            <color indexed="81"/>
            <rFont val="Tahoma"/>
            <family val="2"/>
          </rPr>
          <t xml:space="preserve">
1 - </t>
        </r>
        <r>
          <rPr>
            <sz val="8"/>
            <color indexed="81"/>
            <rFont val="Tahoma"/>
            <family val="2"/>
          </rPr>
          <t>Minimum</t>
        </r>
      </text>
    </comment>
    <comment ref="H18" authorId="0" shapeId="0">
      <text>
        <r>
          <rPr>
            <sz val="8"/>
            <color indexed="81"/>
            <rFont val="Tahoma"/>
            <family val="2"/>
          </rPr>
          <t>Clearly indicate gap,
what is missing which needs to be improved</t>
        </r>
      </text>
    </comment>
    <comment ref="B19" authorId="0" shapeId="0">
      <text>
        <r>
          <rPr>
            <sz val="8"/>
            <color indexed="81"/>
            <rFont val="Tahoma"/>
            <family val="2"/>
          </rPr>
          <t>Check list of deliverables for</t>
        </r>
        <r>
          <rPr>
            <b/>
            <sz val="8"/>
            <color indexed="81"/>
            <rFont val="Tahoma"/>
            <family val="2"/>
          </rPr>
          <t xml:space="preserve">
- completeness
- correctness
- effort &amp; schedule adherence
</t>
        </r>
        <r>
          <rPr>
            <sz val="8"/>
            <color indexed="81"/>
            <rFont val="Tahoma"/>
            <family val="2"/>
          </rPr>
          <t>from Deliverable-List worksheet before providing score</t>
        </r>
      </text>
    </comment>
    <comment ref="B26" authorId="0" shapeId="0">
      <text>
        <r>
          <rPr>
            <sz val="8"/>
            <color indexed="81"/>
            <rFont val="Tahoma"/>
            <family val="2"/>
          </rPr>
          <t>Specifiy project specific processes which the trainee needs to learn like working with information repository, review process, release process, coding conventions, documentation, information security process etc.</t>
        </r>
      </text>
    </comment>
    <comment ref="B34" authorId="0" shapeId="0">
      <text>
        <r>
          <rPr>
            <b/>
            <sz val="8"/>
            <color indexed="81"/>
            <rFont val="Tahoma"/>
            <family val="2"/>
          </rPr>
          <t>Minimal - 10
Extensive - 0</t>
        </r>
      </text>
    </comment>
  </commentList>
</comments>
</file>

<file path=xl/comments2.xml><?xml version="1.0" encoding="utf-8"?>
<comments xmlns="http://schemas.openxmlformats.org/spreadsheetml/2006/main">
  <authors>
    <author>Sunil Kumar Gupta</author>
  </authors>
  <commentList>
    <comment ref="J2" authorId="0" shapeId="0">
      <text>
        <r>
          <rPr>
            <sz val="8"/>
            <color indexed="81"/>
            <rFont val="Tahoma"/>
            <family val="2"/>
          </rPr>
          <t>Out of 5 with
5 as Best
1 as very poor</t>
        </r>
      </text>
    </comment>
  </commentList>
</comments>
</file>

<file path=xl/sharedStrings.xml><?xml version="1.0" encoding="utf-8"?>
<sst xmlns="http://schemas.openxmlformats.org/spreadsheetml/2006/main" count="99" uniqueCount="90">
  <si>
    <t>Project</t>
  </si>
  <si>
    <t>Module</t>
  </si>
  <si>
    <t>List of Activities</t>
  </si>
  <si>
    <t>On-Time</t>
  </si>
  <si>
    <t>Quality/ Correctness</t>
  </si>
  <si>
    <t>Remarks</t>
  </si>
  <si>
    <t>S No.</t>
  </si>
  <si>
    <t>Effort (hours)</t>
  </si>
  <si>
    <t>Deliverable Detail</t>
  </si>
  <si>
    <t>Project Name &amp; Code</t>
  </si>
  <si>
    <t>RM Rating</t>
  </si>
  <si>
    <t>Weightage</t>
  </si>
  <si>
    <t>Evaluation Criteria</t>
  </si>
  <si>
    <t>RM Remarks</t>
  </si>
  <si>
    <t>List of Technologies covered as part of classroom training (before starting OJT)</t>
  </si>
  <si>
    <t>Technical</t>
  </si>
  <si>
    <t>Database</t>
  </si>
  <si>
    <t>Testing</t>
  </si>
  <si>
    <t>Behavioral</t>
  </si>
  <si>
    <t>Flexibility</t>
  </si>
  <si>
    <t>Supervision Level Required</t>
  </si>
  <si>
    <t>Project Specific</t>
  </si>
  <si>
    <t>Criteria-2</t>
  </si>
  <si>
    <t>Criteria-1</t>
  </si>
  <si>
    <t>Programming/ Scripting Language</t>
  </si>
  <si>
    <t>Self Learning ability/ willingness</t>
  </si>
  <si>
    <t>Process Awareness &amp; Adherence</t>
  </si>
  <si>
    <t>Communication &amp; Articulation</t>
  </si>
  <si>
    <t>Value score</t>
  </si>
  <si>
    <t>To be filled by Reporting Manager</t>
  </si>
  <si>
    <t>To be filled by Trainee</t>
  </si>
  <si>
    <t>Within Effort</t>
  </si>
  <si>
    <t>Quality score</t>
  </si>
  <si>
    <t>Agree Value</t>
  </si>
  <si>
    <t>Yes</t>
  </si>
  <si>
    <t>No</t>
  </si>
  <si>
    <t>Date of Delivery</t>
  </si>
  <si>
    <t>Criteria-3</t>
  </si>
  <si>
    <t>Guidelines for using the OJT template - Recommended process</t>
  </si>
  <si>
    <t>Detail of stakeholders and their activities and relevant sections is as follows:</t>
  </si>
  <si>
    <t>a). Project Manager</t>
  </si>
  <si>
    <r>
      <t xml:space="preserve">This activity </t>
    </r>
    <r>
      <rPr>
        <b/>
        <sz val="10"/>
        <color theme="1"/>
        <rFont val="Calibri"/>
        <family val="2"/>
        <scheme val="minor"/>
      </rPr>
      <t>must</t>
    </r>
    <r>
      <rPr>
        <sz val="10"/>
        <color theme="1"/>
        <rFont val="Calibri"/>
        <family val="2"/>
        <scheme val="minor"/>
      </rPr>
      <t xml:space="preserve"> be completed by the project manager within one week of Trainee joining the project.</t>
    </r>
  </si>
  <si>
    <t>b). Reporting Manager</t>
  </si>
  <si>
    <t>The reporting manager is the guide/ mentor for the trainee. RM should explain the evaluation criteria to the trainee along with the training plan.</t>
  </si>
  <si>
    <t>Reporting Manager is also reponsible for evaluating the trainee based on multiple criteria as decided by Project Manager.</t>
  </si>
  <si>
    <t>The project manager is responsible for providing Project Name/ Code, Assigning the Reporting Manager for the trainee, Finalizing Evaluation Criteria along with their weightages (specially project specific criteria)
Evaluation criteria are listed in cell A13 to A31 of 'OJT Assessment Sheet'</t>
  </si>
  <si>
    <t>c). TSS SPOC</t>
  </si>
  <si>
    <t>Evaluation criteria can be modified based on the project type, technologies involved and anticipated role for the trainee.</t>
  </si>
  <si>
    <t>Whichever evaluation critria is not applicable, just change its weightage to zero.</t>
  </si>
  <si>
    <t>RM should indicate the gap (areas of improvement) under 'RM Remarks'</t>
  </si>
  <si>
    <t xml:space="preserve">RM should also provide input against 'On-Time', 'Within Effort Estimate' and 'Correctness' attributes of work products, delivered by the trainee. </t>
  </si>
  <si>
    <t>Trainee should not enter every single activity as deliverable in the 'Deliverable-List'; the purpose of this list is to check what all productive work was undertaken/ completed by the trainee during OJT period.</t>
  </si>
  <si>
    <t>Already filled numbers are only SAMPLE, please remove all numbers before filling the 'OJT Assessment Sheet'</t>
  </si>
  <si>
    <t>Total weightage of evaluation criteria must be 100%</t>
  </si>
  <si>
    <t>Trainee Name &amp; SAP ID</t>
  </si>
  <si>
    <r>
      <t xml:space="preserve">TSS TEG Support Team- will provide the base information on trainee like which all technologies was the resource trained on before starting OJT (Cell B6), </t>
    </r>
    <r>
      <rPr>
        <i/>
        <sz val="10"/>
        <color theme="1"/>
        <rFont val="Calibri"/>
        <family val="2"/>
        <scheme val="minor"/>
      </rPr>
      <t>and mail Review file to TSS Trainee, with cc to RM on or before date of OJT Start</t>
    </r>
  </si>
  <si>
    <t>TSS TEG Support Team - will update the target assessment dates based on the OJT Onboarding &amp; Completion Dates.</t>
  </si>
  <si>
    <t>We do not encourage modifying this template; in case additional evaluation criteria are required please contact TSS TEG Support.</t>
  </si>
  <si>
    <t>Select</t>
  </si>
  <si>
    <t xml:space="preserve">Assessment Date </t>
  </si>
  <si>
    <t>Reporting Manager Name &amp; SAP ID</t>
  </si>
  <si>
    <r>
      <t xml:space="preserve">The TSS Trainees OJT (Proffesional Practise Term) is for 90 days. The Trainee needs to clear at an average score of 7/ 70%, post the completion of PPT Assessment.  
Trainees who do not clear the OJT/PPT are to be offered an additional 30 days OJT/PPT extension, within which 1 assesment may be completed on/before day 110. 
</t>
    </r>
    <r>
      <rPr>
        <b/>
        <sz val="10"/>
        <color theme="1"/>
        <rFont val="Calibri"/>
        <family val="2"/>
        <scheme val="minor"/>
      </rPr>
      <t>Note-</t>
    </r>
    <r>
      <rPr>
        <sz val="10"/>
        <color theme="1"/>
        <rFont val="Calibri"/>
        <family val="2"/>
        <scheme val="minor"/>
      </rPr>
      <t xml:space="preserve"> The OJT/PPT extension end date may change, basis RM Feedback/ Performance
During OJT/PPT extension period, Trainees are not eligible to recieve "Out of Pocket Expenses" (stipend) </t>
    </r>
  </si>
  <si>
    <t>Project specific processes which the trainee needs to learn like working with information repository, review process, release process, coding conventions, documentation, information security process etc.</t>
  </si>
  <si>
    <t>Administration</t>
  </si>
  <si>
    <t xml:space="preserve">Only in situations of not clearing the 3 assessments, the trainee may be offered opportunity for 30 days OJT/PPT extension, with 1 Assesment </t>
  </si>
  <si>
    <t xml:space="preserve">OJT/ PPT Phase- 90 days, Trainee needs to clear at an average of 70% post 3 Assessments. </t>
  </si>
  <si>
    <t xml:space="preserve">The weightage of Assessment-1, assessment 2 and Assessent-3 is standardised for all Trainees. </t>
  </si>
  <si>
    <t>FPM Name</t>
  </si>
  <si>
    <t>Criteria-4</t>
  </si>
  <si>
    <t>Criteria-5</t>
  </si>
  <si>
    <t>FPM Remarks</t>
  </si>
  <si>
    <t>FINAL SCORE</t>
  </si>
  <si>
    <t>TOTAL Weightage</t>
  </si>
  <si>
    <t>NA</t>
  </si>
  <si>
    <t>PPT Start Date &amp; End Date</t>
  </si>
  <si>
    <t>Added</t>
  </si>
  <si>
    <t>NotAdded</t>
  </si>
  <si>
    <t>Value</t>
  </si>
  <si>
    <t>Please ensure that there is no cell highlighted in RED</t>
  </si>
  <si>
    <t>Self Rating</t>
  </si>
  <si>
    <t>L4 Name &amp; SAP ID</t>
  </si>
  <si>
    <t>Actual Billable Date</t>
  </si>
  <si>
    <t>Projected date for Customer Billable Role</t>
  </si>
  <si>
    <t>Project Billable Code with description</t>
  </si>
  <si>
    <t>Niranjan Reddy, 51673330</t>
  </si>
  <si>
    <t>Rajesh Kamalanathan, 51524655</t>
  </si>
  <si>
    <t>XMS-MED-JNJ</t>
  </si>
  <si>
    <t>Christopher Thanaraj</t>
  </si>
  <si>
    <t>Java, Springs</t>
  </si>
  <si>
    <t>03-07-2017 , 03-09-2017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</si>
</sst>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5" x14ac:knownFonts="1">
    <font>
      <sz val="11"/>
      <color theme="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b/>
      <sz val="8"/>
      <color indexed="81"/>
      <name val="Tahoma"/>
      <family val="2"/>
    </font>
    <font>
      <sz val="8"/>
      <color indexed="81"/>
      <name val="Tahoma"/>
      <family val="2"/>
    </font>
    <font>
      <sz val="10"/>
      <color theme="0"/>
      <name val="Calibri"/>
      <family val="2"/>
      <scheme val="minor"/>
    </font>
    <font>
      <b/>
      <sz val="10"/>
      <color theme="0"/>
      <name val="Calibri"/>
      <family val="2"/>
      <scheme val="minor"/>
    </font>
    <font>
      <i/>
      <sz val="10"/>
      <color theme="1"/>
      <name val="Calibri"/>
      <family val="2"/>
      <scheme val="minor"/>
    </font>
    <font>
      <b/>
      <i/>
      <sz val="10"/>
      <color theme="1"/>
      <name val="Calibri"/>
      <family val="2"/>
      <scheme val="minor"/>
    </font>
    <font>
      <b/>
      <sz val="10"/>
      <name val="Calibri"/>
      <family val="2"/>
      <scheme val="minor"/>
    </font>
    <font>
      <sz val="14"/>
      <color rgb="FFFF0000"/>
      <name val="Calibri"/>
      <family val="2"/>
      <scheme val="minor"/>
    </font>
    <font>
      <sz val="12"/>
      <color rgb="FFFF0000"/>
      <name val="Calibri"/>
      <family val="2"/>
      <scheme val="minor"/>
    </font>
    <font>
      <b/>
      <sz val="10"/>
      <color rgb="FFFF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gradientFill degree="90">
        <stop position="0">
          <color theme="0"/>
        </stop>
        <stop position="1">
          <color theme="4"/>
        </stop>
      </gradientFill>
    </fill>
    <fill>
      <gradientFill degree="90">
        <stop position="0">
          <color theme="0"/>
        </stop>
        <stop position="1">
          <color theme="5" tint="0.40000610370189521"/>
        </stop>
      </gradientFill>
    </fill>
    <fill>
      <gradientFill degree="90">
        <stop position="0">
          <color theme="0"/>
        </stop>
        <stop position="1">
          <color theme="0" tint="-0.49803155613879818"/>
        </stop>
      </gradientFill>
    </fill>
    <fill>
      <patternFill patternType="solid">
        <fgColor theme="7"/>
        <bgColor indexed="64"/>
      </patternFill>
    </fill>
    <fill>
      <gradientFill degree="90">
        <stop position="0">
          <color theme="0"/>
        </stop>
        <stop position="1">
          <color rgb="FFFFFF99"/>
        </stop>
      </gradientFill>
    </fill>
    <fill>
      <gradientFill degree="90">
        <stop position="0">
          <color theme="0"/>
        </stop>
        <stop position="1">
          <color theme="3" tint="0.80001220740379042"/>
        </stop>
      </gradientFill>
    </fill>
    <fill>
      <gradientFill degree="90">
        <stop position="0">
          <color theme="0"/>
        </stop>
        <stop position="1">
          <color theme="5" tint="0.59999389629810485"/>
        </stop>
      </gradientFill>
    </fill>
    <fill>
      <gradientFill degree="90">
        <stop position="0">
          <color theme="0"/>
        </stop>
        <stop position="1">
          <color theme="0" tint="-0.25098422193060094"/>
        </stop>
      </gradientFill>
    </fill>
    <fill>
      <gradientFill degree="90">
        <stop position="0">
          <color theme="0"/>
        </stop>
        <stop position="1">
          <color theme="4" tint="-0.25098422193060094"/>
        </stop>
      </gradientFill>
    </fill>
    <fill>
      <gradientFill degree="90">
        <stop position="0">
          <color theme="0"/>
        </stop>
        <stop position="1">
          <color theme="4" tint="0.40000610370189521"/>
        </stop>
      </gradient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s>
  <cellStyleXfs count="2">
    <xf numFmtId="0" fontId="0" fillId="0" borderId="0"/>
    <xf numFmtId="9" fontId="1" fillId="0" borderId="0" applyFont="0" applyFill="0" applyBorder="0" applyAlignment="0" applyProtection="0"/>
  </cellStyleXfs>
  <cellXfs count="112">
    <xf numFmtId="0" fontId="0" fillId="0" borderId="0" xfId="0"/>
    <xf numFmtId="0" fontId="3" fillId="0" borderId="0" xfId="0" applyFont="1"/>
    <xf numFmtId="0" fontId="4" fillId="0" borderId="0" xfId="0" applyFont="1" applyAlignment="1">
      <alignment wrapText="1"/>
    </xf>
    <xf numFmtId="0" fontId="3" fillId="0" borderId="1" xfId="0" applyFont="1" applyBorder="1"/>
    <xf numFmtId="0" fontId="2" fillId="0" borderId="0" xfId="0" applyFont="1" applyAlignment="1">
      <alignment wrapText="1"/>
    </xf>
    <xf numFmtId="164" fontId="2" fillId="0" borderId="0" xfId="0" applyNumberFormat="1" applyFont="1" applyAlignment="1">
      <alignment horizontal="center" wrapText="1"/>
    </xf>
    <xf numFmtId="0" fontId="2" fillId="0" borderId="1" xfId="0" applyFont="1" applyBorder="1" applyAlignment="1">
      <alignment wrapText="1"/>
    </xf>
    <xf numFmtId="0" fontId="4" fillId="0" borderId="1" xfId="0" applyFont="1" applyBorder="1" applyAlignment="1">
      <alignment wrapText="1"/>
    </xf>
    <xf numFmtId="0" fontId="4" fillId="3" borderId="1" xfId="0" applyFont="1" applyFill="1" applyBorder="1" applyAlignment="1">
      <alignment wrapText="1"/>
    </xf>
    <xf numFmtId="164" fontId="4" fillId="3" borderId="1" xfId="0" applyNumberFormat="1" applyFont="1" applyFill="1" applyBorder="1" applyAlignment="1">
      <alignment horizontal="center" wrapText="1"/>
    </xf>
    <xf numFmtId="0" fontId="4" fillId="5" borderId="1" xfId="0" applyFont="1" applyFill="1" applyBorder="1" applyAlignment="1">
      <alignment wrapText="1"/>
    </xf>
    <xf numFmtId="0" fontId="2" fillId="4" borderId="1" xfId="0" applyFont="1" applyFill="1" applyBorder="1" applyAlignment="1">
      <alignment wrapText="1"/>
    </xf>
    <xf numFmtId="164" fontId="2" fillId="4" borderId="1" xfId="0" applyNumberFormat="1" applyFont="1" applyFill="1" applyBorder="1" applyAlignment="1">
      <alignment horizontal="center" wrapText="1"/>
    </xf>
    <xf numFmtId="0" fontId="2" fillId="6" borderId="1" xfId="0" applyFont="1" applyFill="1" applyBorder="1" applyAlignment="1">
      <alignment wrapText="1"/>
    </xf>
    <xf numFmtId="0" fontId="4" fillId="3" borderId="1" xfId="0" applyFont="1" applyFill="1" applyBorder="1" applyAlignment="1">
      <alignment horizontal="center" wrapText="1"/>
    </xf>
    <xf numFmtId="0" fontId="2" fillId="4" borderId="1" xfId="0" applyFont="1" applyFill="1" applyBorder="1" applyAlignment="1">
      <alignment horizontal="center" wrapText="1"/>
    </xf>
    <xf numFmtId="0" fontId="2" fillId="0" borderId="0" xfId="0" applyFont="1" applyAlignment="1">
      <alignment horizontal="center" wrapText="1"/>
    </xf>
    <xf numFmtId="0" fontId="3" fillId="0" borderId="0" xfId="0" applyFont="1" applyAlignment="1">
      <alignment wrapText="1"/>
    </xf>
    <xf numFmtId="0" fontId="3" fillId="8" borderId="0" xfId="0" applyFont="1" applyFill="1"/>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9" fillId="7" borderId="1" xfId="0" applyFont="1" applyFill="1" applyBorder="1" applyAlignment="1">
      <alignment wrapText="1"/>
    </xf>
    <xf numFmtId="0" fontId="3" fillId="8" borderId="1" xfId="0" applyFont="1" applyFill="1" applyBorder="1"/>
    <xf numFmtId="0" fontId="4" fillId="0" borderId="1" xfId="0" applyFont="1" applyBorder="1"/>
    <xf numFmtId="0" fontId="4"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4"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Protection="1"/>
    <xf numFmtId="0" fontId="4" fillId="0" borderId="0" xfId="0" applyFont="1" applyAlignment="1" applyProtection="1">
      <alignment vertical="center" wrapText="1"/>
    </xf>
    <xf numFmtId="0" fontId="3" fillId="0" borderId="17" xfId="0" applyFont="1" applyBorder="1" applyProtection="1"/>
    <xf numFmtId="0" fontId="3" fillId="0" borderId="0" xfId="0" applyFont="1" applyFill="1" applyBorder="1" applyAlignment="1" applyProtection="1">
      <alignment horizontal="left"/>
    </xf>
    <xf numFmtId="0" fontId="3" fillId="0" borderId="18" xfId="0" applyFont="1" applyBorder="1" applyProtection="1"/>
    <xf numFmtId="0" fontId="4" fillId="0" borderId="19" xfId="0" applyFont="1" applyBorder="1" applyAlignment="1" applyProtection="1">
      <alignment vertical="center" wrapText="1"/>
    </xf>
    <xf numFmtId="0" fontId="3" fillId="0" borderId="0" xfId="0" applyFont="1" applyBorder="1" applyProtection="1"/>
    <xf numFmtId="0" fontId="3" fillId="0" borderId="0" xfId="0" applyFont="1" applyFill="1" applyBorder="1" applyProtection="1"/>
    <xf numFmtId="164" fontId="3" fillId="0" borderId="0" xfId="0" applyNumberFormat="1" applyFont="1" applyFill="1" applyBorder="1" applyAlignment="1" applyProtection="1">
      <alignment horizontal="left"/>
    </xf>
    <xf numFmtId="0" fontId="4" fillId="9" borderId="4" xfId="0" applyFont="1" applyFill="1" applyBorder="1" applyAlignment="1" applyProtection="1">
      <alignment vertical="center" wrapText="1"/>
    </xf>
    <xf numFmtId="0" fontId="4" fillId="9" borderId="5" xfId="0" applyFont="1" applyFill="1" applyBorder="1" applyAlignment="1" applyProtection="1">
      <alignment horizontal="center" vertical="center" wrapText="1"/>
    </xf>
    <xf numFmtId="0" fontId="4" fillId="10" borderId="5" xfId="0" applyFont="1" applyFill="1" applyBorder="1" applyAlignment="1" applyProtection="1">
      <alignment horizontal="center" vertical="center" wrapText="1"/>
    </xf>
    <xf numFmtId="0" fontId="4" fillId="10" borderId="5" xfId="0" applyFont="1" applyFill="1" applyBorder="1" applyAlignment="1" applyProtection="1">
      <alignment vertical="center" wrapText="1"/>
    </xf>
    <xf numFmtId="0" fontId="4" fillId="10" borderId="6" xfId="0" applyFont="1" applyFill="1" applyBorder="1" applyAlignment="1" applyProtection="1">
      <alignment vertical="center" wrapText="1"/>
    </xf>
    <xf numFmtId="0" fontId="0" fillId="0" borderId="0" xfId="0" applyProtection="1"/>
    <xf numFmtId="0" fontId="4" fillId="11" borderId="7" xfId="0" applyFont="1" applyFill="1" applyBorder="1" applyAlignment="1" applyProtection="1">
      <alignment vertical="center" wrapText="1"/>
    </xf>
    <xf numFmtId="9" fontId="4" fillId="11" borderId="8" xfId="0" applyNumberFormat="1" applyFont="1" applyFill="1" applyBorder="1" applyAlignment="1" applyProtection="1">
      <alignment horizontal="center"/>
    </xf>
    <xf numFmtId="0" fontId="4" fillId="11" borderId="8" xfId="0" applyNumberFormat="1" applyFont="1" applyFill="1" applyBorder="1" applyAlignment="1" applyProtection="1">
      <alignment horizontal="center"/>
    </xf>
    <xf numFmtId="0" fontId="4" fillId="12" borderId="21" xfId="0" applyFont="1" applyFill="1" applyBorder="1" applyAlignment="1" applyProtection="1">
      <alignment vertical="center" wrapText="1"/>
    </xf>
    <xf numFmtId="9" fontId="3" fillId="12" borderId="3" xfId="1" applyNumberFormat="1" applyFont="1" applyFill="1" applyBorder="1" applyAlignment="1" applyProtection="1">
      <alignment horizontal="center"/>
    </xf>
    <xf numFmtId="0" fontId="3" fillId="12" borderId="3" xfId="0" applyFont="1" applyFill="1" applyBorder="1" applyAlignment="1" applyProtection="1">
      <alignment horizontal="center"/>
    </xf>
    <xf numFmtId="0" fontId="3" fillId="12" borderId="22" xfId="0" applyFont="1" applyFill="1" applyBorder="1" applyProtection="1"/>
    <xf numFmtId="0" fontId="4" fillId="14" borderId="10" xfId="0" applyFont="1" applyFill="1" applyBorder="1" applyAlignment="1" applyProtection="1">
      <alignment horizontal="left" vertical="center" wrapText="1" indent="1"/>
      <protection locked="0"/>
    </xf>
    <xf numFmtId="9" fontId="3" fillId="0" borderId="1" xfId="1" applyNumberFormat="1" applyFont="1" applyBorder="1" applyAlignment="1" applyProtection="1">
      <alignment horizontal="center"/>
      <protection locked="0"/>
    </xf>
    <xf numFmtId="0" fontId="3" fillId="15" borderId="1"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11" xfId="0" applyFont="1" applyBorder="1" applyProtection="1">
      <protection locked="0"/>
    </xf>
    <xf numFmtId="0" fontId="4" fillId="14" borderId="12" xfId="0" applyFont="1" applyFill="1" applyBorder="1" applyAlignment="1" applyProtection="1">
      <alignment horizontal="left" vertical="center" wrapText="1" indent="1"/>
      <protection locked="0"/>
    </xf>
    <xf numFmtId="9" fontId="3" fillId="0" borderId="13" xfId="1" applyNumberFormat="1" applyFont="1" applyBorder="1" applyAlignment="1" applyProtection="1">
      <alignment horizontal="center"/>
      <protection locked="0"/>
    </xf>
    <xf numFmtId="0" fontId="3" fillId="0" borderId="13" xfId="0" applyFont="1" applyFill="1" applyBorder="1" applyAlignment="1" applyProtection="1">
      <alignment horizontal="center"/>
      <protection locked="0"/>
    </xf>
    <xf numFmtId="0" fontId="3" fillId="0" borderId="14" xfId="0" applyFont="1" applyBorder="1" applyProtection="1">
      <protection locked="0"/>
    </xf>
    <xf numFmtId="0" fontId="3" fillId="0" borderId="8" xfId="0" applyFont="1" applyFill="1" applyBorder="1" applyAlignment="1" applyProtection="1">
      <alignment horizontal="center"/>
      <protection locked="0"/>
    </xf>
    <xf numFmtId="0" fontId="3" fillId="0" borderId="9" xfId="0" applyFont="1" applyBorder="1" applyProtection="1">
      <protection locked="0"/>
    </xf>
    <xf numFmtId="0" fontId="10" fillId="14" borderId="12" xfId="0" applyFont="1" applyFill="1" applyBorder="1" applyAlignment="1" applyProtection="1">
      <alignment horizontal="left" vertical="center" wrapText="1" indent="1"/>
      <protection locked="0"/>
    </xf>
    <xf numFmtId="9" fontId="3" fillId="0" borderId="1" xfId="1" applyNumberFormat="1" applyFont="1" applyBorder="1" applyAlignment="1" applyProtection="1">
      <alignment horizontal="center" vertical="center"/>
      <protection locked="0"/>
    </xf>
    <xf numFmtId="0" fontId="3" fillId="0" borderId="13" xfId="0" applyFont="1" applyFill="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1" xfId="1" applyNumberFormat="1" applyFont="1" applyBorder="1" applyAlignment="1" applyProtection="1">
      <alignment horizontal="center"/>
      <protection locked="0"/>
    </xf>
    <xf numFmtId="0" fontId="4" fillId="16" borderId="10" xfId="0" applyFont="1" applyFill="1" applyBorder="1" applyAlignment="1" applyProtection="1">
      <alignment vertical="center" wrapText="1"/>
    </xf>
    <xf numFmtId="0" fontId="4" fillId="16" borderId="10" xfId="0" applyFont="1" applyFill="1" applyBorder="1" applyAlignment="1" applyProtection="1">
      <alignment horizontal="left" vertical="center" wrapText="1" indent="1"/>
    </xf>
    <xf numFmtId="0" fontId="8" fillId="2" borderId="4" xfId="0" applyFont="1" applyFill="1" applyBorder="1" applyAlignment="1" applyProtection="1">
      <alignment horizontal="left" vertical="center" wrapText="1" indent="1"/>
    </xf>
    <xf numFmtId="9" fontId="11" fillId="2" borderId="5" xfId="1" applyNumberFormat="1" applyFont="1" applyFill="1" applyBorder="1" applyAlignment="1" applyProtection="1">
      <alignment horizontal="center"/>
    </xf>
    <xf numFmtId="9" fontId="11" fillId="0" borderId="23" xfId="1" applyNumberFormat="1" applyFont="1" applyFill="1" applyBorder="1" applyAlignment="1" applyProtection="1">
      <alignment horizontal="center"/>
    </xf>
    <xf numFmtId="0" fontId="7" fillId="2" borderId="23" xfId="0" applyFont="1" applyFill="1" applyBorder="1" applyAlignment="1" applyProtection="1">
      <alignment horizontal="left" indent="1"/>
    </xf>
    <xf numFmtId="0" fontId="11" fillId="0" borderId="24" xfId="0" applyFont="1" applyFill="1" applyBorder="1" applyAlignment="1" applyProtection="1">
      <alignment horizontal="center"/>
    </xf>
    <xf numFmtId="0" fontId="7" fillId="2" borderId="6" xfId="0" applyFont="1" applyFill="1" applyBorder="1" applyProtection="1"/>
    <xf numFmtId="9" fontId="3" fillId="0" borderId="13" xfId="1" applyNumberFormat="1" applyFont="1" applyBorder="1" applyAlignment="1" applyProtection="1">
      <alignment horizontal="center" vertical="center"/>
      <protection locked="0"/>
    </xf>
    <xf numFmtId="0" fontId="3" fillId="0" borderId="13" xfId="1" applyNumberFormat="1" applyFont="1" applyBorder="1" applyAlignment="1" applyProtection="1">
      <alignment horizontal="center"/>
      <protection locked="0"/>
    </xf>
    <xf numFmtId="0" fontId="3" fillId="15" borderId="13" xfId="0" applyFont="1" applyFill="1" applyBorder="1" applyAlignment="1" applyProtection="1">
      <alignment horizontal="center"/>
      <protection locked="0"/>
    </xf>
    <xf numFmtId="0" fontId="4" fillId="11" borderId="28" xfId="0" applyFont="1" applyFill="1" applyBorder="1" applyAlignment="1" applyProtection="1">
      <alignment vertical="center" wrapText="1"/>
    </xf>
    <xf numFmtId="9" fontId="4" fillId="11" borderId="29" xfId="0" applyNumberFormat="1" applyFont="1" applyFill="1" applyBorder="1" applyAlignment="1" applyProtection="1">
      <alignment horizontal="center"/>
    </xf>
    <xf numFmtId="0" fontId="4" fillId="11" borderId="29" xfId="0" applyNumberFormat="1" applyFont="1" applyFill="1" applyBorder="1" applyAlignment="1" applyProtection="1">
      <alignment horizontal="center"/>
    </xf>
    <xf numFmtId="0" fontId="3" fillId="0" borderId="29" xfId="0" applyFont="1" applyFill="1" applyBorder="1" applyAlignment="1" applyProtection="1">
      <alignment horizontal="center"/>
      <protection locked="0"/>
    </xf>
    <xf numFmtId="0" fontId="3" fillId="0" borderId="30" xfId="0" applyFont="1" applyBorder="1" applyProtection="1">
      <protection locked="0"/>
    </xf>
    <xf numFmtId="0" fontId="10" fillId="14" borderId="7" xfId="0" applyFont="1" applyFill="1" applyBorder="1" applyAlignment="1" applyProtection="1">
      <alignment horizontal="left" vertical="center" wrapText="1" indent="1"/>
      <protection locked="0"/>
    </xf>
    <xf numFmtId="9" fontId="3" fillId="0" borderId="8" xfId="1" applyNumberFormat="1" applyFont="1" applyBorder="1" applyAlignment="1" applyProtection="1">
      <alignment horizontal="center" vertical="center"/>
      <protection locked="0"/>
    </xf>
    <xf numFmtId="9" fontId="3" fillId="0" borderId="8" xfId="1" applyNumberFormat="1" applyFont="1" applyBorder="1" applyAlignment="1" applyProtection="1">
      <alignment horizontal="center"/>
      <protection locked="0"/>
    </xf>
    <xf numFmtId="0" fontId="3" fillId="0" borderId="8" xfId="1" applyNumberFormat="1" applyFont="1" applyBorder="1" applyAlignment="1" applyProtection="1">
      <alignment horizontal="center"/>
      <protection locked="0"/>
    </xf>
    <xf numFmtId="0" fontId="3" fillId="15" borderId="8" xfId="0" applyFont="1" applyFill="1" applyBorder="1" applyAlignment="1" applyProtection="1">
      <alignment horizontal="center"/>
      <protection locked="0"/>
    </xf>
    <xf numFmtId="0" fontId="3" fillId="0" borderId="8"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4" fillId="0" borderId="31" xfId="0" applyFont="1" applyBorder="1" applyAlignment="1" applyProtection="1">
      <alignment vertical="center" wrapText="1"/>
    </xf>
    <xf numFmtId="0" fontId="3" fillId="0" borderId="16" xfId="0" applyFont="1" applyBorder="1" applyProtection="1"/>
    <xf numFmtId="0" fontId="0" fillId="0" borderId="0" xfId="0" applyBorder="1"/>
    <xf numFmtId="0" fontId="0" fillId="0" borderId="18" xfId="0" applyBorder="1"/>
    <xf numFmtId="0" fontId="13" fillId="0" borderId="18" xfId="0" applyFont="1" applyFill="1" applyBorder="1" applyAlignment="1" applyProtection="1">
      <alignment horizontal="left" vertical="top" wrapText="1" indent="1"/>
    </xf>
    <xf numFmtId="0" fontId="13" fillId="0" borderId="0" xfId="0" applyFont="1" applyFill="1" applyBorder="1" applyAlignment="1" applyProtection="1">
      <alignment horizontal="left" vertical="top" wrapText="1" indent="1"/>
    </xf>
    <xf numFmtId="0" fontId="4" fillId="17" borderId="10" xfId="0" applyFont="1" applyFill="1" applyBorder="1" applyAlignment="1" applyProtection="1">
      <alignment horizontal="left" vertical="center" wrapText="1" indent="1"/>
    </xf>
    <xf numFmtId="0" fontId="14" fillId="0" borderId="25" xfId="0" applyFont="1" applyBorder="1" applyAlignment="1" applyProtection="1">
      <alignment horizontal="center" vertical="center" wrapText="1"/>
    </xf>
    <xf numFmtId="0" fontId="14" fillId="0" borderId="26" xfId="0" applyFont="1" applyBorder="1" applyAlignment="1" applyProtection="1">
      <alignment horizontal="center" vertical="center" wrapText="1"/>
    </xf>
    <xf numFmtId="0" fontId="14" fillId="0" borderId="27" xfId="0" applyFont="1" applyBorder="1" applyAlignment="1" applyProtection="1">
      <alignment horizontal="center" vertical="center" wrapText="1"/>
    </xf>
    <xf numFmtId="0" fontId="4" fillId="0" borderId="20" xfId="0" applyFont="1" applyBorder="1" applyAlignment="1" applyProtection="1">
      <alignment horizontal="center" vertical="center" wrapText="1"/>
    </xf>
    <xf numFmtId="0" fontId="4" fillId="0" borderId="2" xfId="0" applyFont="1" applyBorder="1" applyAlignment="1" applyProtection="1">
      <alignment horizontal="center" vertical="center" wrapText="1"/>
    </xf>
    <xf numFmtId="14" fontId="9" fillId="13" borderId="1" xfId="0" applyNumberFormat="1" applyFont="1" applyFill="1" applyBorder="1" applyAlignment="1" applyProtection="1">
      <alignment horizontal="left" indent="1"/>
      <protection locked="0"/>
    </xf>
    <xf numFmtId="0" fontId="9" fillId="13" borderId="1" xfId="0" applyFont="1" applyFill="1" applyBorder="1" applyAlignment="1" applyProtection="1">
      <alignment horizontal="left" indent="1"/>
      <protection locked="0"/>
    </xf>
    <xf numFmtId="0" fontId="13" fillId="0" borderId="15" xfId="0" applyFont="1" applyFill="1" applyBorder="1" applyAlignment="1" applyProtection="1">
      <alignment horizontal="left" vertical="top" wrapText="1" indent="1"/>
    </xf>
    <xf numFmtId="0" fontId="13" fillId="0" borderId="18" xfId="0" applyFont="1" applyFill="1" applyBorder="1" applyAlignment="1" applyProtection="1">
      <alignment horizontal="left" vertical="top" wrapText="1" indent="1"/>
    </xf>
    <xf numFmtId="0" fontId="12" fillId="0" borderId="15" xfId="0" applyFont="1" applyFill="1" applyBorder="1" applyAlignment="1" applyProtection="1">
      <alignment horizontal="left" vertical="center" indent="1"/>
    </xf>
    <xf numFmtId="0" fontId="9" fillId="18" borderId="1" xfId="0" applyFont="1" applyFill="1" applyBorder="1" applyAlignment="1" applyProtection="1">
      <alignment horizontal="left" indent="1"/>
      <protection locked="0"/>
    </xf>
    <xf numFmtId="0" fontId="4" fillId="3" borderId="1" xfId="0" applyFont="1" applyFill="1" applyBorder="1" applyAlignment="1">
      <alignment horizontal="center" wrapText="1"/>
    </xf>
    <xf numFmtId="0" fontId="4" fillId="5" borderId="1" xfId="0" applyFont="1" applyFill="1" applyBorder="1" applyAlignment="1">
      <alignment horizontal="center" wrapText="1"/>
    </xf>
  </cellXfs>
  <cellStyles count="2">
    <cellStyle name="Normal" xfId="0" builtinId="0"/>
    <cellStyle name="Percent" xfId="1" builtinId="5"/>
  </cellStyles>
  <dxfs count="8">
    <dxf>
      <fill>
        <gradientFill degree="90">
          <stop position="0">
            <color theme="0"/>
          </stop>
          <stop position="1">
            <color rgb="FFFF0000"/>
          </stop>
        </gradientFill>
      </fill>
    </dxf>
    <dxf>
      <fill>
        <gradientFill degree="90">
          <stop position="0">
            <color theme="0"/>
          </stop>
          <stop position="1">
            <color rgb="FFFF0000"/>
          </stop>
        </gradientFill>
      </fill>
    </dxf>
    <dxf>
      <fill>
        <gradientFill degree="90">
          <stop position="0">
            <color theme="0"/>
          </stop>
          <stop position="1">
            <color rgb="FFFF0000"/>
          </stop>
        </gradientFill>
      </fill>
    </dxf>
    <dxf>
      <fill>
        <gradientFill degree="90">
          <stop position="0">
            <color theme="0"/>
          </stop>
          <stop position="1">
            <color rgb="FFFF0000"/>
          </stop>
        </gradientFill>
      </fill>
    </dxf>
    <dxf>
      <fill>
        <gradientFill degree="45">
          <stop position="0">
            <color theme="0"/>
          </stop>
          <stop position="0.5">
            <color rgb="FFFF5050"/>
          </stop>
          <stop position="1">
            <color theme="0"/>
          </stop>
        </gradientFill>
      </fill>
    </dxf>
    <dxf>
      <fill>
        <gradientFill degree="45">
          <stop position="0">
            <color theme="0"/>
          </stop>
          <stop position="0.5">
            <color rgb="FFFF5050"/>
          </stop>
          <stop position="1">
            <color theme="0"/>
          </stop>
        </gradientFill>
      </fill>
    </dxf>
    <dxf>
      <fill>
        <gradientFill type="path" left="0.5" right="0.5" top="0.5" bottom="0.5">
          <stop position="0">
            <color theme="0"/>
          </stop>
          <stop position="1">
            <color rgb="FF92D050"/>
          </stop>
        </gradientFill>
      </fill>
    </dxf>
    <dxf>
      <fill>
        <gradientFill type="path" left="0.5" right="0.5" top="0.5" bottom="0.5">
          <stop position="0">
            <color theme="0"/>
          </stop>
          <stop position="1">
            <color rgb="FFFF0000"/>
          </stop>
        </gradientFill>
      </fill>
    </dxf>
  </dxfs>
  <tableStyles count="0" defaultTableStyle="TableStyleMedium2" defaultPivotStyle="PivotStyleLight16"/>
  <colors>
    <mruColors>
      <color rgb="FFFF5050"/>
      <color rgb="FF00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123825</xdr:colOff>
      <xdr:row>1</xdr:row>
      <xdr:rowOff>95250</xdr:rowOff>
    </xdr:from>
    <xdr:to>
      <xdr:col>8</xdr:col>
      <xdr:colOff>2609850</xdr:colOff>
      <xdr:row>3</xdr:row>
      <xdr:rowOff>95250</xdr:rowOff>
    </xdr:to>
    <xdr:sp macro="" textlink="">
      <xdr:nvSpPr>
        <xdr:cNvPr id="2" name="Rounded Rectangle 1"/>
        <xdr:cNvSpPr/>
      </xdr:nvSpPr>
      <xdr:spPr>
        <a:xfrm>
          <a:off x="219075" y="190500"/>
          <a:ext cx="9715500" cy="381000"/>
        </a:xfrm>
        <a:prstGeom prst="roundRect">
          <a:avLst/>
        </a:prstGeom>
        <a:scene3d>
          <a:camera prst="orthographicFront"/>
          <a:lightRig rig="threePt" dir="t"/>
        </a:scene3d>
        <a:sp3d>
          <a:bevelT/>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600" b="1"/>
            <a:t>PPT Progress</a:t>
          </a:r>
          <a:r>
            <a:rPr lang="en-IN" sz="1600" b="1" baseline="0"/>
            <a:t> Report</a:t>
          </a:r>
          <a:endParaRPr lang="en-IN"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Normal="100" workbookViewId="0">
      <pane ySplit="1" topLeftCell="A2" activePane="bottomLeft" state="frozen"/>
      <selection pane="bottomLeft" activeCell="A2" sqref="A2"/>
    </sheetView>
  </sheetViews>
  <sheetFormatPr defaultRowHeight="12.75" x14ac:dyDescent="0.2"/>
  <cols>
    <col min="1" max="1" width="3" style="1" customWidth="1"/>
    <col min="2" max="2" width="100.7109375" style="17" customWidth="1"/>
    <col min="3" max="16384" width="9.140625" style="1"/>
  </cols>
  <sheetData>
    <row r="1" spans="1:2" s="25" customFormat="1" x14ac:dyDescent="0.2">
      <c r="A1" s="24"/>
      <c r="B1" s="7" t="s">
        <v>38</v>
      </c>
    </row>
    <row r="2" spans="1:2" ht="76.5" x14ac:dyDescent="0.2">
      <c r="A2" s="3"/>
      <c r="B2" s="19" t="s">
        <v>61</v>
      </c>
    </row>
    <row r="3" spans="1:2" s="18" customFormat="1" x14ac:dyDescent="0.2">
      <c r="A3" s="23"/>
      <c r="B3" s="20"/>
    </row>
    <row r="4" spans="1:2" x14ac:dyDescent="0.2">
      <c r="A4" s="3">
        <v>1</v>
      </c>
      <c r="B4" s="21" t="s">
        <v>39</v>
      </c>
    </row>
    <row r="5" spans="1:2" x14ac:dyDescent="0.2">
      <c r="A5" s="3"/>
      <c r="B5" s="7" t="s">
        <v>40</v>
      </c>
    </row>
    <row r="6" spans="1:2" ht="38.25" x14ac:dyDescent="0.2">
      <c r="A6" s="3"/>
      <c r="B6" s="21" t="s">
        <v>45</v>
      </c>
    </row>
    <row r="7" spans="1:2" x14ac:dyDescent="0.2">
      <c r="A7" s="3"/>
      <c r="B7" s="21" t="s">
        <v>53</v>
      </c>
    </row>
    <row r="8" spans="1:2" x14ac:dyDescent="0.2">
      <c r="A8" s="3"/>
      <c r="B8" s="21" t="s">
        <v>41</v>
      </c>
    </row>
    <row r="9" spans="1:2" x14ac:dyDescent="0.2">
      <c r="A9" s="3"/>
      <c r="B9" s="21"/>
    </row>
    <row r="10" spans="1:2" x14ac:dyDescent="0.2">
      <c r="A10" s="3"/>
      <c r="B10" s="7" t="s">
        <v>42</v>
      </c>
    </row>
    <row r="11" spans="1:2" ht="25.5" x14ac:dyDescent="0.2">
      <c r="A11" s="3"/>
      <c r="B11" s="21" t="s">
        <v>43</v>
      </c>
    </row>
    <row r="12" spans="1:2" x14ac:dyDescent="0.2">
      <c r="A12" s="3"/>
      <c r="B12" s="21" t="s">
        <v>44</v>
      </c>
    </row>
    <row r="13" spans="1:2" x14ac:dyDescent="0.2">
      <c r="A13" s="3"/>
      <c r="B13" s="21" t="s">
        <v>49</v>
      </c>
    </row>
    <row r="14" spans="1:2" ht="25.5" x14ac:dyDescent="0.2">
      <c r="A14" s="3"/>
      <c r="B14" s="21" t="s">
        <v>50</v>
      </c>
    </row>
    <row r="15" spans="1:2" x14ac:dyDescent="0.2">
      <c r="A15" s="3"/>
      <c r="B15" s="21"/>
    </row>
    <row r="16" spans="1:2" x14ac:dyDescent="0.2">
      <c r="A16" s="3"/>
      <c r="B16" s="7" t="s">
        <v>46</v>
      </c>
    </row>
    <row r="17" spans="1:2" ht="25.5" x14ac:dyDescent="0.2">
      <c r="A17" s="3"/>
      <c r="B17" s="19" t="s">
        <v>55</v>
      </c>
    </row>
    <row r="18" spans="1:2" x14ac:dyDescent="0.2">
      <c r="A18" s="3"/>
      <c r="B18" s="22" t="s">
        <v>56</v>
      </c>
    </row>
    <row r="19" spans="1:2" x14ac:dyDescent="0.2">
      <c r="A19" s="3"/>
      <c r="B19" s="19" t="s">
        <v>66</v>
      </c>
    </row>
    <row r="20" spans="1:2" x14ac:dyDescent="0.2">
      <c r="A20" s="3"/>
      <c r="B20" s="21"/>
    </row>
    <row r="21" spans="1:2" x14ac:dyDescent="0.2">
      <c r="A21" s="3"/>
      <c r="B21" s="21"/>
    </row>
    <row r="22" spans="1:2" x14ac:dyDescent="0.2">
      <c r="A22" s="3">
        <v>2</v>
      </c>
      <c r="B22" s="21" t="s">
        <v>47</v>
      </c>
    </row>
    <row r="23" spans="1:2" ht="25.5" x14ac:dyDescent="0.2">
      <c r="A23" s="3"/>
      <c r="B23" s="19" t="s">
        <v>57</v>
      </c>
    </row>
    <row r="24" spans="1:2" x14ac:dyDescent="0.2">
      <c r="A24" s="3"/>
      <c r="B24" s="21" t="s">
        <v>48</v>
      </c>
    </row>
    <row r="25" spans="1:2" x14ac:dyDescent="0.2">
      <c r="A25" s="3"/>
      <c r="B25" s="21"/>
    </row>
    <row r="26" spans="1:2" x14ac:dyDescent="0.2">
      <c r="A26" s="3"/>
      <c r="B26" s="21"/>
    </row>
    <row r="27" spans="1:2" ht="25.5" x14ac:dyDescent="0.2">
      <c r="A27" s="3">
        <v>3</v>
      </c>
      <c r="B27" s="21" t="s">
        <v>51</v>
      </c>
    </row>
    <row r="28" spans="1:2" x14ac:dyDescent="0.2">
      <c r="A28" s="3"/>
      <c r="B28" s="21"/>
    </row>
    <row r="29" spans="1:2" x14ac:dyDescent="0.2">
      <c r="A29" s="3"/>
      <c r="B29" s="21"/>
    </row>
    <row r="30" spans="1:2" x14ac:dyDescent="0.2">
      <c r="A30" s="3">
        <v>4</v>
      </c>
      <c r="B30" s="21" t="s">
        <v>52</v>
      </c>
    </row>
    <row r="31" spans="1:2" x14ac:dyDescent="0.2">
      <c r="A31" s="3"/>
      <c r="B31" s="21"/>
    </row>
    <row r="37" spans="2:2" x14ac:dyDescent="0.2">
      <c r="B37" s="17" t="s">
        <v>65</v>
      </c>
    </row>
    <row r="38" spans="2:2" ht="25.5" x14ac:dyDescent="0.2">
      <c r="B38" s="17"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showGridLines="0" tabSelected="1" zoomScaleNormal="100" workbookViewId="0">
      <selection activeCell="H20" sqref="H20"/>
    </sheetView>
  </sheetViews>
  <sheetFormatPr defaultColWidth="0" defaultRowHeight="15" zeroHeight="1" x14ac:dyDescent="0.25"/>
  <cols>
    <col min="1" max="1" width="1.42578125" style="31" customWidth="1"/>
    <col min="2" max="2" width="36.28515625" style="32" customWidth="1"/>
    <col min="3" max="3" width="15.5703125" style="31" customWidth="1"/>
    <col min="4" max="5" width="8.5703125" style="31" hidden="1" customWidth="1"/>
    <col min="6" max="7" width="15.85546875" style="31" customWidth="1"/>
    <col min="8" max="9" width="40.7109375" style="31" customWidth="1"/>
    <col min="10" max="10" width="1.42578125" style="31" customWidth="1"/>
    <col min="11" max="16384" width="9.140625" hidden="1"/>
  </cols>
  <sheetData>
    <row r="1" spans="2:9" ht="8.1" customHeight="1" thickBot="1" x14ac:dyDescent="0.3"/>
    <row r="2" spans="2:9" ht="15" customHeight="1" x14ac:dyDescent="0.25">
      <c r="B2" s="92"/>
      <c r="C2" s="93"/>
      <c r="D2" s="93"/>
      <c r="E2" s="93"/>
      <c r="F2" s="93"/>
      <c r="G2" s="93"/>
      <c r="H2" s="93"/>
      <c r="I2" s="33"/>
    </row>
    <row r="3" spans="2:9" ht="15" customHeight="1" x14ac:dyDescent="0.25">
      <c r="B3" s="36"/>
      <c r="C3" s="37"/>
      <c r="D3" s="37"/>
      <c r="E3" s="37"/>
      <c r="F3" s="37"/>
      <c r="G3" s="37"/>
      <c r="H3" s="37"/>
      <c r="I3" s="35"/>
    </row>
    <row r="4" spans="2:9" ht="15" customHeight="1" x14ac:dyDescent="0.25">
      <c r="B4" s="36"/>
      <c r="C4" s="37"/>
      <c r="D4" s="37"/>
      <c r="E4" s="37"/>
      <c r="F4" s="37"/>
      <c r="G4" s="37"/>
      <c r="H4" s="37"/>
      <c r="I4" s="35"/>
    </row>
    <row r="5" spans="2:9" x14ac:dyDescent="0.25">
      <c r="B5" s="70" t="s">
        <v>54</v>
      </c>
      <c r="C5" s="105" t="s">
        <v>84</v>
      </c>
      <c r="D5" s="105"/>
      <c r="E5" s="105"/>
      <c r="F5" s="105"/>
      <c r="G5" s="105"/>
      <c r="H5" s="94"/>
      <c r="I5" s="95"/>
    </row>
    <row r="6" spans="2:9" x14ac:dyDescent="0.25">
      <c r="B6" s="70" t="s">
        <v>60</v>
      </c>
      <c r="C6" s="105" t="s">
        <v>85</v>
      </c>
      <c r="D6" s="105"/>
      <c r="E6" s="105"/>
      <c r="F6" s="105"/>
      <c r="G6" s="105"/>
      <c r="H6" s="34"/>
      <c r="I6" s="35"/>
    </row>
    <row r="7" spans="2:9" x14ac:dyDescent="0.25">
      <c r="B7" s="70" t="s">
        <v>80</v>
      </c>
      <c r="C7" s="105" t="s">
        <v>85</v>
      </c>
      <c r="D7" s="105"/>
      <c r="E7" s="105"/>
      <c r="F7" s="105"/>
      <c r="G7" s="105"/>
      <c r="H7" s="108" t="str">
        <f>IF(C45=0%,"",IF(C45&lt;&gt;100%,"ERROR!! - Weightage %",IF(E17&gt;=1,"ERROR!! - RM Rating","")))</f>
        <v/>
      </c>
      <c r="I7" s="35"/>
    </row>
    <row r="8" spans="2:9" x14ac:dyDescent="0.25">
      <c r="B8" s="70" t="s">
        <v>9</v>
      </c>
      <c r="C8" s="105" t="s">
        <v>86</v>
      </c>
      <c r="D8" s="105"/>
      <c r="E8" s="105"/>
      <c r="F8" s="105"/>
      <c r="G8" s="105"/>
      <c r="H8" s="108"/>
      <c r="I8" s="35"/>
    </row>
    <row r="9" spans="2:9" x14ac:dyDescent="0.25">
      <c r="B9" s="70" t="s">
        <v>74</v>
      </c>
      <c r="C9" s="104" t="s">
        <v>89</v>
      </c>
      <c r="D9" s="104"/>
      <c r="E9" s="104"/>
      <c r="F9" s="105"/>
      <c r="G9" s="105"/>
      <c r="H9" s="106" t="str">
        <f>IF(H7="","",IF(C45&lt;&gt;100%,"Error Description: Invalid Weightage, please review the weightage % as Total Weightage (C45) must be equal to 100%",IF(E19=1,"Error Description: RM Rating cannot be left blank or NA if weightage% for that parameter is above 0%, Please check the cells highlighted in Red for RM Rating Column")))</f>
        <v/>
      </c>
      <c r="I9" s="107"/>
    </row>
    <row r="10" spans="2:9" x14ac:dyDescent="0.25">
      <c r="B10" s="70" t="s">
        <v>67</v>
      </c>
      <c r="C10" s="105" t="s">
        <v>87</v>
      </c>
      <c r="D10" s="105"/>
      <c r="E10" s="105"/>
      <c r="F10" s="105"/>
      <c r="G10" s="105"/>
      <c r="H10" s="106"/>
      <c r="I10" s="107"/>
    </row>
    <row r="11" spans="2:9" ht="25.5" x14ac:dyDescent="0.25">
      <c r="B11" s="70" t="s">
        <v>14</v>
      </c>
      <c r="C11" s="105" t="s">
        <v>88</v>
      </c>
      <c r="D11" s="105"/>
      <c r="E11" s="105"/>
      <c r="F11" s="105"/>
      <c r="G11" s="105"/>
      <c r="H11" s="106"/>
      <c r="I11" s="107"/>
    </row>
    <row r="12" spans="2:9" ht="15.75" x14ac:dyDescent="0.25">
      <c r="B12" s="98" t="s">
        <v>82</v>
      </c>
      <c r="C12" s="109" t="s">
        <v>73</v>
      </c>
      <c r="D12" s="109"/>
      <c r="E12" s="109"/>
      <c r="F12" s="109"/>
      <c r="G12" s="109"/>
      <c r="H12" s="97"/>
      <c r="I12" s="96"/>
    </row>
    <row r="13" spans="2:9" ht="15.75" x14ac:dyDescent="0.25">
      <c r="B13" s="98" t="s">
        <v>83</v>
      </c>
      <c r="C13" s="109" t="s">
        <v>73</v>
      </c>
      <c r="D13" s="109"/>
      <c r="E13" s="109"/>
      <c r="F13" s="109"/>
      <c r="G13" s="109"/>
      <c r="H13" s="97"/>
      <c r="I13" s="96"/>
    </row>
    <row r="14" spans="2:9" x14ac:dyDescent="0.25">
      <c r="B14" s="98" t="s">
        <v>81</v>
      </c>
      <c r="C14" s="109" t="s">
        <v>73</v>
      </c>
      <c r="D14" s="109"/>
      <c r="E14" s="109"/>
      <c r="F14" s="109"/>
      <c r="G14" s="109"/>
      <c r="H14" s="38"/>
      <c r="I14" s="35"/>
    </row>
    <row r="15" spans="2:9" x14ac:dyDescent="0.25">
      <c r="B15" s="102"/>
      <c r="C15" s="103"/>
      <c r="D15" s="103"/>
      <c r="E15" s="103"/>
      <c r="F15" s="103"/>
      <c r="G15" s="103"/>
      <c r="H15" s="38"/>
      <c r="I15" s="35"/>
    </row>
    <row r="16" spans="2:9" x14ac:dyDescent="0.25">
      <c r="B16" s="69" t="s">
        <v>59</v>
      </c>
      <c r="C16" s="104">
        <v>42950</v>
      </c>
      <c r="D16" s="104"/>
      <c r="E16" s="104"/>
      <c r="F16" s="105"/>
      <c r="G16" s="105"/>
      <c r="H16" s="39"/>
      <c r="I16" s="35"/>
    </row>
    <row r="17" spans="2:10" ht="15.75" thickBot="1" x14ac:dyDescent="0.3">
      <c r="B17" s="36"/>
      <c r="C17" s="37"/>
      <c r="D17" s="37"/>
      <c r="E17" s="37"/>
      <c r="F17" s="37"/>
      <c r="G17" s="37"/>
      <c r="H17" s="37"/>
      <c r="I17" s="35"/>
    </row>
    <row r="18" spans="2:10" ht="15.75" thickBot="1" x14ac:dyDescent="0.3">
      <c r="B18" s="40" t="s">
        <v>12</v>
      </c>
      <c r="C18" s="41" t="s">
        <v>11</v>
      </c>
      <c r="D18" s="41"/>
      <c r="E18" s="41"/>
      <c r="F18" s="42" t="s">
        <v>79</v>
      </c>
      <c r="G18" s="42" t="s">
        <v>10</v>
      </c>
      <c r="H18" s="43" t="s">
        <v>13</v>
      </c>
      <c r="I18" s="44" t="s">
        <v>70</v>
      </c>
      <c r="J18" s="45"/>
    </row>
    <row r="19" spans="2:10" x14ac:dyDescent="0.25">
      <c r="B19" s="46" t="s">
        <v>15</v>
      </c>
      <c r="C19" s="47">
        <f>SUM(C20:C24)</f>
        <v>0.5</v>
      </c>
      <c r="D19" s="47"/>
      <c r="E19" s="48">
        <f>MAX(E20:E24,E27:E28,E31:E36,E39:E43)</f>
        <v>0</v>
      </c>
      <c r="F19" s="48"/>
      <c r="G19" s="48">
        <f>IFERROR(G20*C20,0)+IFERROR(G21*C21,0)+IFERROR(G22*C22,0)+IFERROR(G23*C23,0)+IFERROR(G24*C24,0)</f>
        <v>4.1499999999999995</v>
      </c>
      <c r="H19" s="62"/>
      <c r="I19" s="63"/>
      <c r="J19" s="45"/>
    </row>
    <row r="20" spans="2:10" x14ac:dyDescent="0.25">
      <c r="B20" s="53" t="s">
        <v>24</v>
      </c>
      <c r="C20" s="54">
        <v>0.35</v>
      </c>
      <c r="D20" s="54" t="str">
        <f>IF(C20&gt;0,"Added","NotAdded")</f>
        <v>Added</v>
      </c>
      <c r="E20" s="68">
        <f>IF(AND(C20&lt;&gt;"",OR(G20="",G20="NA")),1,0)</f>
        <v>0</v>
      </c>
      <c r="F20" s="55"/>
      <c r="G20" s="55">
        <v>8</v>
      </c>
      <c r="H20" s="56"/>
      <c r="I20" s="57"/>
      <c r="J20" s="45"/>
    </row>
    <row r="21" spans="2:10" x14ac:dyDescent="0.25">
      <c r="B21" s="53" t="s">
        <v>16</v>
      </c>
      <c r="C21" s="54">
        <v>0.15</v>
      </c>
      <c r="D21" s="54" t="str">
        <f t="shared" ref="D21:D24" si="0">IF(C21&gt;0,"Added","NotAdded")</f>
        <v>Added</v>
      </c>
      <c r="E21" s="68">
        <f>IF(AND(C21&lt;&gt;"",OR(G21="",G21="NA")),1,0)</f>
        <v>0</v>
      </c>
      <c r="F21" s="55"/>
      <c r="G21" s="55">
        <v>9</v>
      </c>
      <c r="H21" s="56"/>
      <c r="I21" s="57"/>
      <c r="J21" s="45"/>
    </row>
    <row r="22" spans="2:10" x14ac:dyDescent="0.25">
      <c r="B22" s="53" t="s">
        <v>17</v>
      </c>
      <c r="C22" s="54"/>
      <c r="D22" s="54" t="str">
        <f t="shared" si="0"/>
        <v>NotAdded</v>
      </c>
      <c r="E22" s="68">
        <f>IF(AND(C22&lt;&gt;"",OR(G22="",G22="NA")),1,0)</f>
        <v>0</v>
      </c>
      <c r="F22" s="55"/>
      <c r="G22" s="55"/>
      <c r="H22" s="56"/>
      <c r="I22" s="57"/>
      <c r="J22" s="45"/>
    </row>
    <row r="23" spans="2:10" x14ac:dyDescent="0.25">
      <c r="B23" s="53" t="s">
        <v>63</v>
      </c>
      <c r="C23" s="54"/>
      <c r="D23" s="54" t="str">
        <f t="shared" si="0"/>
        <v>NotAdded</v>
      </c>
      <c r="E23" s="68">
        <f>IF(AND(C23&lt;&gt;"",OR(G23="",G23="NA")),1,0)</f>
        <v>0</v>
      </c>
      <c r="F23" s="55"/>
      <c r="G23" s="55"/>
      <c r="H23" s="56"/>
      <c r="I23" s="57"/>
      <c r="J23" s="45"/>
    </row>
    <row r="24" spans="2:10" ht="15.75" thickBot="1" x14ac:dyDescent="0.3">
      <c r="B24" s="58"/>
      <c r="C24" s="59"/>
      <c r="D24" s="59" t="str">
        <f t="shared" si="0"/>
        <v>NotAdded</v>
      </c>
      <c r="E24" s="78">
        <f>IF(AND(C24&lt;&gt;"",OR(G24="",G24="NA")),1,0)</f>
        <v>0</v>
      </c>
      <c r="F24" s="79"/>
      <c r="G24" s="79"/>
      <c r="H24" s="60"/>
      <c r="I24" s="61"/>
      <c r="J24" s="45"/>
    </row>
    <row r="25" spans="2:10" ht="5.0999999999999996" customHeight="1" thickBot="1" x14ac:dyDescent="0.3">
      <c r="B25" s="49"/>
      <c r="C25" s="50"/>
      <c r="D25" s="50"/>
      <c r="E25" s="50"/>
      <c r="F25" s="51"/>
      <c r="G25" s="51"/>
      <c r="H25" s="51"/>
      <c r="I25" s="52"/>
      <c r="J25" s="45"/>
    </row>
    <row r="26" spans="2:10" ht="15.75" thickBot="1" x14ac:dyDescent="0.3">
      <c r="B26" s="80" t="s">
        <v>26</v>
      </c>
      <c r="C26" s="81">
        <f>SUM(C27:C28)</f>
        <v>0.15</v>
      </c>
      <c r="D26" s="81"/>
      <c r="E26" s="81"/>
      <c r="F26" s="82"/>
      <c r="G26" s="82">
        <f>IFERROR(G27*C27,0)+IFERROR(G28*C28,0)</f>
        <v>1.3499999999999999</v>
      </c>
      <c r="H26" s="83"/>
      <c r="I26" s="84"/>
      <c r="J26" s="45"/>
    </row>
    <row r="27" spans="2:10" ht="76.5" x14ac:dyDescent="0.25">
      <c r="B27" s="85" t="s">
        <v>62</v>
      </c>
      <c r="C27" s="86">
        <v>0.15</v>
      </c>
      <c r="D27" s="87" t="str">
        <f t="shared" ref="D27:D28" si="1">IF(C27&gt;0,"Added","NotAdded")</f>
        <v>Added</v>
      </c>
      <c r="E27" s="88">
        <f>IF(AND(C27&lt;&gt;"",OR(G27="",G27="NA")),1,0)</f>
        <v>0</v>
      </c>
      <c r="F27" s="89"/>
      <c r="G27" s="89">
        <v>9</v>
      </c>
      <c r="H27" s="90"/>
      <c r="I27" s="91"/>
      <c r="J27" s="45"/>
    </row>
    <row r="28" spans="2:10" ht="15.75" thickBot="1" x14ac:dyDescent="0.3">
      <c r="B28" s="64"/>
      <c r="C28" s="59"/>
      <c r="D28" s="59" t="str">
        <f t="shared" si="1"/>
        <v>NotAdded</v>
      </c>
      <c r="E28" s="78">
        <f>IF(AND(C28&lt;&gt;"",OR(G28="",G28="NA")),1,0)</f>
        <v>0</v>
      </c>
      <c r="F28" s="79"/>
      <c r="G28" s="79"/>
      <c r="H28" s="66"/>
      <c r="I28" s="67"/>
      <c r="J28" s="45"/>
    </row>
    <row r="29" spans="2:10" ht="5.0999999999999996" customHeight="1" thickBot="1" x14ac:dyDescent="0.3">
      <c r="B29" s="49"/>
      <c r="C29" s="50"/>
      <c r="D29" s="50"/>
      <c r="E29" s="50"/>
      <c r="F29" s="51"/>
      <c r="G29" s="51"/>
      <c r="H29" s="51"/>
      <c r="I29" s="52"/>
      <c r="J29" s="45"/>
    </row>
    <row r="30" spans="2:10" x14ac:dyDescent="0.25">
      <c r="B30" s="46" t="s">
        <v>18</v>
      </c>
      <c r="C30" s="47">
        <f>SUM(C31:C36)</f>
        <v>0.35</v>
      </c>
      <c r="D30" s="47"/>
      <c r="E30" s="47"/>
      <c r="F30" s="48"/>
      <c r="G30" s="48">
        <f>IFERROR(G31*C31,0)+IFERROR(G32*C32,0)+IFERROR(G33*C33,0)+IFERROR(G34*C34,0)+IFERROR(G35*C35,0)+IFERROR(G36*C36,0)</f>
        <v>3.15</v>
      </c>
      <c r="H30" s="62"/>
      <c r="I30" s="63"/>
      <c r="J30" s="45"/>
    </row>
    <row r="31" spans="2:10" x14ac:dyDescent="0.25">
      <c r="B31" s="53" t="s">
        <v>27</v>
      </c>
      <c r="C31" s="54">
        <v>0.1</v>
      </c>
      <c r="D31" s="54" t="str">
        <f t="shared" ref="D31:D36" si="2">IF(C31&gt;0,"Added","NotAdded")</f>
        <v>Added</v>
      </c>
      <c r="E31" s="68">
        <f t="shared" ref="E31:E36" si="3">IF(AND(C31&lt;&gt;"",OR(G31="",G31="NA")),1,0)</f>
        <v>0</v>
      </c>
      <c r="F31" s="55"/>
      <c r="G31" s="55">
        <v>9</v>
      </c>
      <c r="H31" s="56"/>
      <c r="I31" s="57"/>
      <c r="J31" s="45"/>
    </row>
    <row r="32" spans="2:10" x14ac:dyDescent="0.25">
      <c r="B32" s="53" t="s">
        <v>25</v>
      </c>
      <c r="C32" s="54">
        <v>0.1</v>
      </c>
      <c r="D32" s="54" t="str">
        <f t="shared" si="2"/>
        <v>Added</v>
      </c>
      <c r="E32" s="68">
        <f t="shared" si="3"/>
        <v>0</v>
      </c>
      <c r="F32" s="55"/>
      <c r="G32" s="55">
        <v>9</v>
      </c>
      <c r="H32" s="56"/>
      <c r="I32" s="57"/>
      <c r="J32" s="45"/>
    </row>
    <row r="33" spans="2:10" x14ac:dyDescent="0.25">
      <c r="B33" s="53" t="s">
        <v>19</v>
      </c>
      <c r="C33" s="54">
        <v>0.05</v>
      </c>
      <c r="D33" s="54" t="str">
        <f t="shared" si="2"/>
        <v>Added</v>
      </c>
      <c r="E33" s="68">
        <f t="shared" si="3"/>
        <v>0</v>
      </c>
      <c r="F33" s="55"/>
      <c r="G33" s="55">
        <v>9</v>
      </c>
      <c r="H33" s="56"/>
      <c r="I33" s="57"/>
      <c r="J33" s="45"/>
    </row>
    <row r="34" spans="2:10" x14ac:dyDescent="0.25">
      <c r="B34" s="53" t="s">
        <v>20</v>
      </c>
      <c r="C34" s="54">
        <v>0.1</v>
      </c>
      <c r="D34" s="54" t="str">
        <f t="shared" si="2"/>
        <v>Added</v>
      </c>
      <c r="E34" s="68">
        <f t="shared" si="3"/>
        <v>0</v>
      </c>
      <c r="F34" s="55"/>
      <c r="G34" s="55">
        <v>9</v>
      </c>
      <c r="H34" s="56"/>
      <c r="I34" s="57"/>
      <c r="J34" s="45"/>
    </row>
    <row r="35" spans="2:10" x14ac:dyDescent="0.25">
      <c r="B35" s="53"/>
      <c r="C35" s="65"/>
      <c r="D35" s="54" t="str">
        <f t="shared" si="2"/>
        <v>NotAdded</v>
      </c>
      <c r="E35" s="68">
        <f t="shared" si="3"/>
        <v>0</v>
      </c>
      <c r="F35" s="55"/>
      <c r="G35" s="55"/>
      <c r="H35" s="56"/>
      <c r="I35" s="57"/>
      <c r="J35" s="45"/>
    </row>
    <row r="36" spans="2:10" ht="15.75" thickBot="1" x14ac:dyDescent="0.3">
      <c r="B36" s="58"/>
      <c r="C36" s="77"/>
      <c r="D36" s="59" t="str">
        <f t="shared" si="2"/>
        <v>NotAdded</v>
      </c>
      <c r="E36" s="78">
        <f t="shared" si="3"/>
        <v>0</v>
      </c>
      <c r="F36" s="79"/>
      <c r="G36" s="79"/>
      <c r="H36" s="60"/>
      <c r="I36" s="61"/>
      <c r="J36" s="45"/>
    </row>
    <row r="37" spans="2:10" ht="5.0999999999999996" customHeight="1" thickBot="1" x14ac:dyDescent="0.3">
      <c r="B37" s="49"/>
      <c r="C37" s="50"/>
      <c r="D37" s="50"/>
      <c r="E37" s="50"/>
      <c r="F37" s="51"/>
      <c r="G37" s="51"/>
      <c r="H37" s="51"/>
      <c r="I37" s="52"/>
      <c r="J37" s="45"/>
    </row>
    <row r="38" spans="2:10" x14ac:dyDescent="0.25">
      <c r="B38" s="46" t="s">
        <v>21</v>
      </c>
      <c r="C38" s="47">
        <f>SUM(C39:C43)</f>
        <v>0</v>
      </c>
      <c r="D38" s="47"/>
      <c r="E38" s="47"/>
      <c r="F38" s="48"/>
      <c r="G38" s="48">
        <f>IFERROR(G39*C39,0)+IFERROR(G40*C40,0)+IFERROR(G41*C41,0)+IFERROR(G42*C42,0)+IFERROR(G43*C43,0)</f>
        <v>0</v>
      </c>
      <c r="H38" s="62"/>
      <c r="I38" s="63"/>
      <c r="J38" s="45"/>
    </row>
    <row r="39" spans="2:10" x14ac:dyDescent="0.25">
      <c r="B39" s="53" t="s">
        <v>23</v>
      </c>
      <c r="C39" s="65"/>
      <c r="D39" s="54" t="str">
        <f t="shared" ref="D39:D43" si="4">IF(C39&gt;0,"Added","NotAdded")</f>
        <v>NotAdded</v>
      </c>
      <c r="E39" s="68">
        <f>IF(AND(C39&lt;&gt;"",OR(G39="",G39="NA")),1,0)</f>
        <v>0</v>
      </c>
      <c r="F39" s="55"/>
      <c r="G39" s="55"/>
      <c r="H39" s="56"/>
      <c r="I39" s="57"/>
      <c r="J39" s="45"/>
    </row>
    <row r="40" spans="2:10" x14ac:dyDescent="0.25">
      <c r="B40" s="53" t="s">
        <v>22</v>
      </c>
      <c r="C40" s="65"/>
      <c r="D40" s="54" t="str">
        <f t="shared" si="4"/>
        <v>NotAdded</v>
      </c>
      <c r="E40" s="68">
        <f>IF(AND(C40&lt;&gt;"",OR(G40="",G40="NA")),1,0)</f>
        <v>0</v>
      </c>
      <c r="F40" s="55"/>
      <c r="G40" s="55"/>
      <c r="H40" s="56"/>
      <c r="I40" s="57"/>
      <c r="J40" s="45"/>
    </row>
    <row r="41" spans="2:10" x14ac:dyDescent="0.25">
      <c r="B41" s="53" t="s">
        <v>37</v>
      </c>
      <c r="C41" s="65"/>
      <c r="D41" s="54" t="str">
        <f t="shared" si="4"/>
        <v>NotAdded</v>
      </c>
      <c r="E41" s="68">
        <f>IF(AND(C41&lt;&gt;"",OR(G41="",G41="NA")),1,0)</f>
        <v>0</v>
      </c>
      <c r="F41" s="55"/>
      <c r="G41" s="55"/>
      <c r="H41" s="56"/>
      <c r="I41" s="57"/>
      <c r="J41" s="45"/>
    </row>
    <row r="42" spans="2:10" x14ac:dyDescent="0.25">
      <c r="B42" s="53" t="s">
        <v>68</v>
      </c>
      <c r="C42" s="65"/>
      <c r="D42" s="54" t="str">
        <f t="shared" si="4"/>
        <v>NotAdded</v>
      </c>
      <c r="E42" s="68">
        <f>IF(AND(C42&lt;&gt;"",OR(G42="",G42="NA")),1,0)</f>
        <v>0</v>
      </c>
      <c r="F42" s="55"/>
      <c r="G42" s="55"/>
      <c r="H42" s="56"/>
      <c r="I42" s="57"/>
      <c r="J42" s="45"/>
    </row>
    <row r="43" spans="2:10" ht="15.75" thickBot="1" x14ac:dyDescent="0.3">
      <c r="B43" s="58" t="s">
        <v>69</v>
      </c>
      <c r="C43" s="77"/>
      <c r="D43" s="59" t="str">
        <f t="shared" si="4"/>
        <v>NotAdded</v>
      </c>
      <c r="E43" s="78">
        <f>IF(AND(C43&lt;&gt;"",OR(G43="",G43="NA")),1,0)</f>
        <v>0</v>
      </c>
      <c r="F43" s="79"/>
      <c r="G43" s="79"/>
      <c r="H43" s="60"/>
      <c r="I43" s="61"/>
      <c r="J43" s="45"/>
    </row>
    <row r="44" spans="2:10" ht="5.0999999999999996" customHeight="1" thickBot="1" x14ac:dyDescent="0.3">
      <c r="B44" s="49"/>
      <c r="C44" s="50"/>
      <c r="D44" s="50"/>
      <c r="E44" s="50"/>
      <c r="F44" s="51"/>
      <c r="G44" s="51"/>
      <c r="H44" s="51"/>
      <c r="I44" s="52"/>
      <c r="J44" s="45"/>
    </row>
    <row r="45" spans="2:10" ht="15.75" thickBot="1" x14ac:dyDescent="0.3">
      <c r="B45" s="71" t="s">
        <v>72</v>
      </c>
      <c r="C45" s="72">
        <f>SUM(C38+C30+C26+C19)</f>
        <v>1</v>
      </c>
      <c r="D45" s="73"/>
      <c r="E45" s="73"/>
      <c r="F45" s="74"/>
      <c r="G45" s="74" t="s">
        <v>71</v>
      </c>
      <c r="H45" s="75">
        <f>IF(H7="ERROR!! - Weightage %","Weightage sum must be 100%",IF(H7="ERROR!! - RM Rating","RM Rating missing",G38+G30+G26+G19))</f>
        <v>8.6499999999999986</v>
      </c>
      <c r="I45" s="76"/>
      <c r="J45" s="45"/>
    </row>
    <row r="46" spans="2:10" ht="8.1" customHeight="1" x14ac:dyDescent="0.25">
      <c r="B46" s="36"/>
      <c r="C46" s="37"/>
      <c r="D46" s="37"/>
      <c r="E46" s="37"/>
      <c r="F46" s="37"/>
      <c r="G46" s="37"/>
      <c r="H46" s="37"/>
      <c r="I46" s="35"/>
      <c r="J46" s="45"/>
    </row>
    <row r="47" spans="2:10" ht="21" customHeight="1" thickBot="1" x14ac:dyDescent="0.3">
      <c r="B47" s="99" t="s">
        <v>78</v>
      </c>
      <c r="C47" s="100"/>
      <c r="D47" s="100"/>
      <c r="E47" s="100"/>
      <c r="F47" s="100"/>
      <c r="G47" s="100"/>
      <c r="H47" s="100"/>
      <c r="I47" s="101"/>
      <c r="J47" s="45"/>
    </row>
    <row r="48" spans="2:10" ht="8.1" customHeight="1" x14ac:dyDescent="0.25">
      <c r="J48" s="45"/>
    </row>
    <row r="49" spans="10:10" hidden="1" x14ac:dyDescent="0.25">
      <c r="J49" s="45"/>
    </row>
    <row r="50" spans="10:10" hidden="1" x14ac:dyDescent="0.25">
      <c r="J50" s="45"/>
    </row>
    <row r="51" spans="10:10" hidden="1" x14ac:dyDescent="0.25">
      <c r="J51" s="45"/>
    </row>
    <row r="52" spans="10:10" hidden="1" x14ac:dyDescent="0.25">
      <c r="J52" s="45"/>
    </row>
    <row r="53" spans="10:10" hidden="1" x14ac:dyDescent="0.25">
      <c r="J53" s="45"/>
    </row>
    <row r="54" spans="10:10" hidden="1" x14ac:dyDescent="0.25">
      <c r="J54" s="45"/>
    </row>
    <row r="55" spans="10:10" hidden="1" x14ac:dyDescent="0.25"/>
    <row r="56" spans="10:10" x14ac:dyDescent="0.25"/>
  </sheetData>
  <sheetProtection algorithmName="SHA-512" hashValue="79reMqzg91b9AaTNPePgAdBBvDPGZeNWZa/yAoXV/PxM8yTu8wtzNwoceNxqXTjElHrYtZrJtAPTu5LS0GmPeg==" saltValue="Dkx02+gabsmkLXaMnSg4Tg==" spinCount="100000" sheet="1" objects="1" scenarios="1"/>
  <mergeCells count="15">
    <mergeCell ref="B47:I47"/>
    <mergeCell ref="B15:G15"/>
    <mergeCell ref="C16:G16"/>
    <mergeCell ref="C11:G11"/>
    <mergeCell ref="C5:G5"/>
    <mergeCell ref="C6:G6"/>
    <mergeCell ref="C8:G8"/>
    <mergeCell ref="C9:G9"/>
    <mergeCell ref="C10:G10"/>
    <mergeCell ref="H9:I11"/>
    <mergeCell ref="H7:H8"/>
    <mergeCell ref="C7:G7"/>
    <mergeCell ref="C12:G12"/>
    <mergeCell ref="C13:G13"/>
    <mergeCell ref="C14:G14"/>
  </mergeCells>
  <conditionalFormatting sqref="C45">
    <cfRule type="cellIs" dxfId="7" priority="17" operator="notEqual">
      <formula>1</formula>
    </cfRule>
    <cfRule type="cellIs" dxfId="6" priority="18" operator="equal">
      <formula>1</formula>
    </cfRule>
  </conditionalFormatting>
  <conditionalFormatting sqref="H45">
    <cfRule type="cellIs" dxfId="5" priority="1" stopIfTrue="1" operator="equal">
      <formula>"RM Rating Missing"</formula>
    </cfRule>
    <cfRule type="cellIs" dxfId="4" priority="14" stopIfTrue="1" operator="equal">
      <formula>"Weightage sum must be 100%"</formula>
    </cfRule>
  </conditionalFormatting>
  <conditionalFormatting sqref="G20:G24">
    <cfRule type="expression" dxfId="3" priority="8">
      <formula>AND(C20&gt;0%,OR(G20="",G20="NA"))</formula>
    </cfRule>
  </conditionalFormatting>
  <conditionalFormatting sqref="G27:G28">
    <cfRule type="expression" dxfId="2" priority="4">
      <formula>AND(C27&gt;0%,OR(G27="",G27="NA"))</formula>
    </cfRule>
  </conditionalFormatting>
  <conditionalFormatting sqref="G31:G36">
    <cfRule type="expression" dxfId="1" priority="3">
      <formula>AND(C31&gt;0%,OR(G31="",G31="NA"))</formula>
    </cfRule>
  </conditionalFormatting>
  <conditionalFormatting sqref="G39:G43">
    <cfRule type="expression" dxfId="0" priority="2">
      <formula>AND(C39&gt;0%,OR(G39="",G39="NA"))</formula>
    </cfRule>
  </conditionalFormatting>
  <dataValidations count="4">
    <dataValidation type="list" allowBlank="1" showInputMessage="1" showErrorMessage="1" sqref="C45">
      <formula1>$R$5</formula1>
    </dataValidation>
    <dataValidation type="decimal" allowBlank="1" showInputMessage="1" showErrorMessage="1" errorTitle="Invalid Input" error="Value must be between 0% to 100%" sqref="C31:C36 C20:C24 C27:C28 C39:C43">
      <formula1>0</formula1>
      <formula2>1</formula2>
    </dataValidation>
    <dataValidation type="list" allowBlank="1" showInputMessage="1" showErrorMessage="1" sqref="G27:G28 G31:G36 G20:G24 G39:G43">
      <formula1>INDIRECT(D20)</formula1>
    </dataValidation>
    <dataValidation type="list" allowBlank="1" showInputMessage="1" showErrorMessage="1" sqref="F20:F24 F27:F28 F31:F36 F39:F43">
      <formula1>INDIRECT(D20)</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Sheet3!$L$3:$L$4</xm:f>
          </x14:formula1>
          <xm:sqref>D20:D24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
  <sheetViews>
    <sheetView workbookViewId="0">
      <pane ySplit="2" topLeftCell="A3" activePane="bottomLeft" state="frozen"/>
      <selection pane="bottomLeft" activeCell="E7" sqref="E7"/>
    </sheetView>
  </sheetViews>
  <sheetFormatPr defaultRowHeight="12" x14ac:dyDescent="0.2"/>
  <cols>
    <col min="1" max="1" width="4.85546875" style="4" bestFit="1" customWidth="1"/>
    <col min="2" max="3" width="15.7109375" style="4" customWidth="1"/>
    <col min="4" max="4" width="9" style="5" customWidth="1"/>
    <col min="5" max="5" width="30.7109375" style="4" customWidth="1"/>
    <col min="6" max="6" width="9.140625" style="16"/>
    <col min="7" max="7" width="25.7109375" style="4" customWidth="1"/>
    <col min="8" max="9" width="9.140625" style="30"/>
    <col min="10" max="10" width="10.42578125" style="30" customWidth="1"/>
    <col min="11" max="11" width="30.7109375" style="4" customWidth="1"/>
    <col min="12" max="16384" width="9.140625" style="4"/>
  </cols>
  <sheetData>
    <row r="1" spans="1:11" ht="12.75" x14ac:dyDescent="0.2">
      <c r="A1" s="6"/>
      <c r="B1" s="110" t="s">
        <v>30</v>
      </c>
      <c r="C1" s="110"/>
      <c r="D1" s="110"/>
      <c r="E1" s="110"/>
      <c r="F1" s="110"/>
      <c r="G1" s="110"/>
      <c r="H1" s="111" t="s">
        <v>29</v>
      </c>
      <c r="I1" s="111"/>
      <c r="J1" s="111"/>
      <c r="K1" s="111"/>
    </row>
    <row r="2" spans="1:11" s="2" customFormat="1" ht="25.5" x14ac:dyDescent="0.2">
      <c r="A2" s="7" t="s">
        <v>6</v>
      </c>
      <c r="B2" s="8" t="s">
        <v>0</v>
      </c>
      <c r="C2" s="8" t="s">
        <v>1</v>
      </c>
      <c r="D2" s="9" t="s">
        <v>36</v>
      </c>
      <c r="E2" s="8" t="s">
        <v>8</v>
      </c>
      <c r="F2" s="14" t="s">
        <v>7</v>
      </c>
      <c r="G2" s="8" t="s">
        <v>2</v>
      </c>
      <c r="H2" s="28" t="s">
        <v>3</v>
      </c>
      <c r="I2" s="28" t="s">
        <v>31</v>
      </c>
      <c r="J2" s="28" t="s">
        <v>4</v>
      </c>
      <c r="K2" s="10" t="s">
        <v>5</v>
      </c>
    </row>
    <row r="3" spans="1:11" x14ac:dyDescent="0.2">
      <c r="A3" s="6">
        <v>1</v>
      </c>
      <c r="B3" s="11"/>
      <c r="C3" s="11"/>
      <c r="D3" s="12"/>
      <c r="E3" s="11"/>
      <c r="F3" s="15"/>
      <c r="G3" s="11"/>
      <c r="H3" s="29"/>
      <c r="I3" s="29"/>
      <c r="J3" s="29"/>
      <c r="K3" s="13"/>
    </row>
    <row r="4" spans="1:11" x14ac:dyDescent="0.2">
      <c r="A4" s="6">
        <v>2</v>
      </c>
      <c r="B4" s="11"/>
      <c r="C4" s="11"/>
      <c r="D4" s="12"/>
      <c r="E4" s="11"/>
      <c r="F4" s="15"/>
      <c r="G4" s="11"/>
      <c r="H4" s="29"/>
      <c r="I4" s="29"/>
      <c r="J4" s="29"/>
      <c r="K4" s="13"/>
    </row>
    <row r="5" spans="1:11" x14ac:dyDescent="0.2">
      <c r="A5" s="6">
        <v>3</v>
      </c>
      <c r="B5" s="11"/>
      <c r="C5" s="11"/>
      <c r="D5" s="12"/>
      <c r="E5" s="11"/>
      <c r="F5" s="15"/>
      <c r="G5" s="11"/>
      <c r="H5" s="29"/>
      <c r="I5" s="29"/>
      <c r="J5" s="29"/>
      <c r="K5" s="13"/>
    </row>
    <row r="6" spans="1:11" x14ac:dyDescent="0.2">
      <c r="A6" s="6">
        <v>4</v>
      </c>
      <c r="B6" s="11"/>
      <c r="C6" s="11"/>
      <c r="D6" s="12"/>
      <c r="E6" s="11"/>
      <c r="F6" s="15"/>
      <c r="G6" s="11"/>
      <c r="H6" s="29"/>
      <c r="I6" s="29"/>
      <c r="J6" s="29"/>
      <c r="K6" s="13"/>
    </row>
    <row r="7" spans="1:11" x14ac:dyDescent="0.2">
      <c r="A7" s="6">
        <v>5</v>
      </c>
      <c r="B7" s="11"/>
      <c r="C7" s="11"/>
      <c r="D7" s="12"/>
      <c r="E7" s="11"/>
      <c r="F7" s="15"/>
      <c r="G7" s="11"/>
      <c r="H7" s="29"/>
      <c r="I7" s="29"/>
      <c r="J7" s="29"/>
      <c r="K7" s="13"/>
    </row>
    <row r="8" spans="1:11" x14ac:dyDescent="0.2">
      <c r="A8" s="6">
        <v>6</v>
      </c>
      <c r="B8" s="11"/>
      <c r="C8" s="11"/>
      <c r="D8" s="12"/>
      <c r="E8" s="11"/>
      <c r="F8" s="15"/>
      <c r="G8" s="11"/>
      <c r="H8" s="29"/>
      <c r="I8" s="29"/>
      <c r="J8" s="29"/>
      <c r="K8" s="13"/>
    </row>
    <row r="9" spans="1:11" x14ac:dyDescent="0.2">
      <c r="A9" s="6">
        <v>7</v>
      </c>
      <c r="B9" s="11"/>
      <c r="C9" s="11"/>
      <c r="D9" s="12"/>
      <c r="E9" s="11"/>
      <c r="F9" s="15"/>
      <c r="G9" s="11"/>
      <c r="H9" s="29"/>
      <c r="I9" s="29"/>
      <c r="J9" s="29"/>
      <c r="K9" s="13"/>
    </row>
    <row r="10" spans="1:11" x14ac:dyDescent="0.2">
      <c r="A10" s="6">
        <v>8</v>
      </c>
      <c r="B10" s="11"/>
      <c r="C10" s="11"/>
      <c r="D10" s="12"/>
      <c r="E10" s="11"/>
      <c r="F10" s="15"/>
      <c r="G10" s="11"/>
      <c r="H10" s="29"/>
      <c r="I10" s="29"/>
      <c r="J10" s="29"/>
      <c r="K10" s="13"/>
    </row>
    <row r="11" spans="1:11" x14ac:dyDescent="0.2">
      <c r="A11" s="6">
        <v>9</v>
      </c>
      <c r="B11" s="11"/>
      <c r="C11" s="11"/>
      <c r="D11" s="12"/>
      <c r="E11" s="11"/>
      <c r="F11" s="15"/>
      <c r="G11" s="11"/>
      <c r="H11" s="29"/>
      <c r="I11" s="29"/>
      <c r="J11" s="29"/>
      <c r="K11" s="13"/>
    </row>
    <row r="12" spans="1:11" x14ac:dyDescent="0.2">
      <c r="A12" s="6">
        <v>10</v>
      </c>
      <c r="B12" s="11"/>
      <c r="C12" s="11"/>
      <c r="D12" s="12"/>
      <c r="E12" s="11"/>
      <c r="F12" s="15"/>
      <c r="G12" s="11"/>
      <c r="H12" s="29"/>
      <c r="I12" s="29"/>
      <c r="J12" s="29"/>
      <c r="K12" s="13"/>
    </row>
    <row r="13" spans="1:11" x14ac:dyDescent="0.2">
      <c r="A13" s="6">
        <v>11</v>
      </c>
      <c r="B13" s="11"/>
      <c r="C13" s="11"/>
      <c r="D13" s="12"/>
      <c r="E13" s="11"/>
      <c r="F13" s="15"/>
      <c r="G13" s="11"/>
      <c r="H13" s="29"/>
      <c r="I13" s="29"/>
      <c r="J13" s="29"/>
      <c r="K13" s="13"/>
    </row>
    <row r="14" spans="1:11" x14ac:dyDescent="0.2">
      <c r="A14" s="6">
        <v>12</v>
      </c>
      <c r="B14" s="11"/>
      <c r="C14" s="11"/>
      <c r="D14" s="12"/>
      <c r="E14" s="11"/>
      <c r="F14" s="15"/>
      <c r="G14" s="11"/>
      <c r="H14" s="29"/>
      <c r="I14" s="29"/>
      <c r="J14" s="29"/>
      <c r="K14" s="13"/>
    </row>
    <row r="15" spans="1:11" x14ac:dyDescent="0.2">
      <c r="A15" s="6">
        <v>13</v>
      </c>
      <c r="B15" s="11"/>
      <c r="C15" s="11"/>
      <c r="D15" s="12"/>
      <c r="E15" s="11"/>
      <c r="F15" s="15"/>
      <c r="G15" s="11"/>
      <c r="H15" s="29"/>
      <c r="I15" s="29"/>
      <c r="J15" s="29"/>
      <c r="K15" s="13"/>
    </row>
    <row r="16" spans="1:11" x14ac:dyDescent="0.2">
      <c r="A16" s="6">
        <v>14</v>
      </c>
      <c r="B16" s="11"/>
      <c r="C16" s="11"/>
      <c r="D16" s="12"/>
      <c r="E16" s="11"/>
      <c r="F16" s="15"/>
      <c r="G16" s="11"/>
      <c r="H16" s="29"/>
      <c r="I16" s="29"/>
      <c r="J16" s="29"/>
      <c r="K16" s="13"/>
    </row>
    <row r="17" spans="1:11" x14ac:dyDescent="0.2">
      <c r="A17" s="6">
        <v>15</v>
      </c>
      <c r="B17" s="11"/>
      <c r="C17" s="11"/>
      <c r="D17" s="12"/>
      <c r="E17" s="11"/>
      <c r="F17" s="15"/>
      <c r="G17" s="11"/>
      <c r="H17" s="29"/>
      <c r="I17" s="29"/>
      <c r="J17" s="29"/>
      <c r="K17" s="13"/>
    </row>
    <row r="18" spans="1:11" x14ac:dyDescent="0.2">
      <c r="A18" s="6">
        <v>16</v>
      </c>
      <c r="B18" s="11"/>
      <c r="C18" s="11"/>
      <c r="D18" s="12"/>
      <c r="E18" s="11"/>
      <c r="F18" s="15"/>
      <c r="G18" s="11"/>
      <c r="H18" s="29"/>
      <c r="I18" s="29"/>
      <c r="J18" s="29"/>
      <c r="K18" s="13"/>
    </row>
    <row r="19" spans="1:11" x14ac:dyDescent="0.2">
      <c r="A19" s="6">
        <v>17</v>
      </c>
      <c r="B19" s="11"/>
      <c r="C19" s="11"/>
      <c r="D19" s="12"/>
      <c r="E19" s="11"/>
      <c r="F19" s="15"/>
      <c r="G19" s="11"/>
      <c r="H19" s="29"/>
      <c r="I19" s="29"/>
      <c r="J19" s="29"/>
      <c r="K19" s="13"/>
    </row>
    <row r="20" spans="1:11" x14ac:dyDescent="0.2">
      <c r="A20" s="6">
        <v>18</v>
      </c>
      <c r="B20" s="11"/>
      <c r="C20" s="11"/>
      <c r="D20" s="12"/>
      <c r="E20" s="11"/>
      <c r="F20" s="15"/>
      <c r="G20" s="11"/>
      <c r="H20" s="29"/>
      <c r="I20" s="29"/>
      <c r="J20" s="29"/>
      <c r="K20" s="13"/>
    </row>
    <row r="21" spans="1:11" x14ac:dyDescent="0.2">
      <c r="A21" s="6">
        <v>19</v>
      </c>
      <c r="B21" s="11"/>
      <c r="C21" s="11"/>
      <c r="D21" s="12"/>
      <c r="E21" s="11"/>
      <c r="F21" s="15"/>
      <c r="G21" s="11"/>
      <c r="H21" s="29"/>
      <c r="I21" s="29"/>
      <c r="J21" s="29"/>
      <c r="K21" s="13"/>
    </row>
    <row r="22" spans="1:11" x14ac:dyDescent="0.2">
      <c r="A22" s="6">
        <v>20</v>
      </c>
      <c r="B22" s="11"/>
      <c r="C22" s="11"/>
      <c r="D22" s="12"/>
      <c r="E22" s="11"/>
      <c r="F22" s="15"/>
      <c r="G22" s="11"/>
      <c r="H22" s="29"/>
      <c r="I22" s="29"/>
      <c r="J22" s="29"/>
      <c r="K22" s="13"/>
    </row>
    <row r="23" spans="1:11" x14ac:dyDescent="0.2">
      <c r="A23" s="6">
        <v>21</v>
      </c>
      <c r="B23" s="11"/>
      <c r="C23" s="11"/>
      <c r="D23" s="12"/>
      <c r="E23" s="11"/>
      <c r="F23" s="15"/>
      <c r="G23" s="11"/>
      <c r="H23" s="29"/>
      <c r="I23" s="29"/>
      <c r="J23" s="29"/>
      <c r="K23" s="13"/>
    </row>
    <row r="24" spans="1:11" x14ac:dyDescent="0.2">
      <c r="A24" s="6">
        <v>22</v>
      </c>
      <c r="B24" s="11"/>
      <c r="C24" s="11"/>
      <c r="D24" s="12"/>
      <c r="E24" s="11"/>
      <c r="F24" s="15"/>
      <c r="G24" s="11"/>
      <c r="H24" s="29"/>
      <c r="I24" s="29"/>
      <c r="J24" s="29"/>
      <c r="K24" s="13"/>
    </row>
    <row r="25" spans="1:11" x14ac:dyDescent="0.2">
      <c r="A25" s="6">
        <v>23</v>
      </c>
      <c r="B25" s="11"/>
      <c r="C25" s="11"/>
      <c r="D25" s="12"/>
      <c r="E25" s="11"/>
      <c r="F25" s="15"/>
      <c r="G25" s="11"/>
      <c r="H25" s="29"/>
      <c r="I25" s="29"/>
      <c r="J25" s="29"/>
      <c r="K25" s="13"/>
    </row>
    <row r="26" spans="1:11" x14ac:dyDescent="0.2">
      <c r="A26" s="6">
        <v>24</v>
      </c>
      <c r="B26" s="11"/>
      <c r="C26" s="11"/>
      <c r="D26" s="12"/>
      <c r="E26" s="11"/>
      <c r="F26" s="15"/>
      <c r="G26" s="11"/>
      <c r="H26" s="29"/>
      <c r="I26" s="29"/>
      <c r="J26" s="29"/>
      <c r="K26" s="13"/>
    </row>
    <row r="27" spans="1:11" x14ac:dyDescent="0.2">
      <c r="A27" s="6">
        <v>25</v>
      </c>
      <c r="B27" s="11"/>
      <c r="C27" s="11"/>
      <c r="D27" s="12"/>
      <c r="E27" s="11"/>
      <c r="F27" s="15"/>
      <c r="G27" s="11"/>
      <c r="H27" s="29"/>
      <c r="I27" s="29"/>
      <c r="J27" s="29"/>
      <c r="K27" s="13"/>
    </row>
    <row r="28" spans="1:11" x14ac:dyDescent="0.2">
      <c r="A28" s="6">
        <v>26</v>
      </c>
      <c r="B28" s="11"/>
      <c r="C28" s="11"/>
      <c r="D28" s="12"/>
      <c r="E28" s="11"/>
      <c r="F28" s="15"/>
      <c r="G28" s="11"/>
      <c r="H28" s="29"/>
      <c r="I28" s="29"/>
      <c r="J28" s="29"/>
      <c r="K28" s="13"/>
    </row>
    <row r="29" spans="1:11" x14ac:dyDescent="0.2">
      <c r="A29" s="6">
        <v>27</v>
      </c>
      <c r="B29" s="11"/>
      <c r="C29" s="11"/>
      <c r="D29" s="12"/>
      <c r="E29" s="11"/>
      <c r="F29" s="15"/>
      <c r="G29" s="11"/>
      <c r="H29" s="29"/>
      <c r="I29" s="29"/>
      <c r="J29" s="29"/>
      <c r="K29" s="13"/>
    </row>
    <row r="30" spans="1:11" x14ac:dyDescent="0.2">
      <c r="A30" s="6">
        <v>28</v>
      </c>
      <c r="B30" s="11"/>
      <c r="C30" s="11"/>
      <c r="D30" s="12"/>
      <c r="E30" s="11"/>
      <c r="F30" s="15"/>
      <c r="G30" s="11"/>
      <c r="H30" s="29"/>
      <c r="I30" s="29"/>
      <c r="J30" s="29"/>
      <c r="K30" s="13"/>
    </row>
    <row r="31" spans="1:11" x14ac:dyDescent="0.2">
      <c r="A31" s="6">
        <v>29</v>
      </c>
      <c r="B31" s="11"/>
      <c r="C31" s="11"/>
      <c r="D31" s="12"/>
      <c r="E31" s="11"/>
      <c r="F31" s="15"/>
      <c r="G31" s="11"/>
      <c r="H31" s="29"/>
      <c r="I31" s="29"/>
      <c r="J31" s="29"/>
      <c r="K31" s="13"/>
    </row>
    <row r="32" spans="1:11" x14ac:dyDescent="0.2">
      <c r="A32" s="6">
        <v>30</v>
      </c>
      <c r="B32" s="11"/>
      <c r="C32" s="11"/>
      <c r="D32" s="12"/>
      <c r="E32" s="11"/>
      <c r="F32" s="15"/>
      <c r="G32" s="11"/>
      <c r="H32" s="29"/>
      <c r="I32" s="29"/>
      <c r="J32" s="29"/>
      <c r="K32" s="13"/>
    </row>
    <row r="33" spans="1:11" x14ac:dyDescent="0.2">
      <c r="A33" s="6">
        <v>31</v>
      </c>
      <c r="B33" s="11"/>
      <c r="C33" s="11"/>
      <c r="D33" s="12"/>
      <c r="E33" s="11"/>
      <c r="F33" s="15"/>
      <c r="G33" s="11"/>
      <c r="H33" s="29"/>
      <c r="I33" s="29"/>
      <c r="J33" s="29"/>
      <c r="K33" s="13"/>
    </row>
    <row r="34" spans="1:11" x14ac:dyDescent="0.2">
      <c r="A34" s="6">
        <v>32</v>
      </c>
      <c r="B34" s="11"/>
      <c r="C34" s="11"/>
      <c r="D34" s="12"/>
      <c r="E34" s="11"/>
      <c r="F34" s="15"/>
      <c r="G34" s="11"/>
      <c r="H34" s="29"/>
      <c r="I34" s="29"/>
      <c r="J34" s="29"/>
      <c r="K34" s="13"/>
    </row>
    <row r="35" spans="1:11" x14ac:dyDescent="0.2">
      <c r="A35" s="6">
        <v>33</v>
      </c>
      <c r="B35" s="11"/>
      <c r="C35" s="11"/>
      <c r="D35" s="12"/>
      <c r="E35" s="11"/>
      <c r="F35" s="15"/>
      <c r="G35" s="11"/>
      <c r="H35" s="29"/>
      <c r="I35" s="29"/>
      <c r="J35" s="29"/>
      <c r="K35" s="13"/>
    </row>
    <row r="36" spans="1:11" x14ac:dyDescent="0.2">
      <c r="A36" s="6">
        <v>34</v>
      </c>
      <c r="B36" s="11"/>
      <c r="C36" s="11"/>
      <c r="D36" s="12"/>
      <c r="E36" s="11"/>
      <c r="F36" s="15"/>
      <c r="G36" s="11"/>
      <c r="H36" s="29"/>
      <c r="I36" s="29"/>
      <c r="J36" s="29"/>
      <c r="K36" s="13"/>
    </row>
    <row r="37" spans="1:11" x14ac:dyDescent="0.2">
      <c r="A37" s="6">
        <v>35</v>
      </c>
      <c r="B37" s="11"/>
      <c r="C37" s="11"/>
      <c r="D37" s="12"/>
      <c r="E37" s="11"/>
      <c r="F37" s="15"/>
      <c r="G37" s="11"/>
      <c r="H37" s="29"/>
      <c r="I37" s="29"/>
      <c r="J37" s="29"/>
      <c r="K37" s="13"/>
    </row>
    <row r="38" spans="1:11" x14ac:dyDescent="0.2">
      <c r="A38" s="6">
        <v>36</v>
      </c>
      <c r="B38" s="11"/>
      <c r="C38" s="11"/>
      <c r="D38" s="12"/>
      <c r="E38" s="11"/>
      <c r="F38" s="15"/>
      <c r="G38" s="11"/>
      <c r="H38" s="29"/>
      <c r="I38" s="29"/>
      <c r="J38" s="29"/>
      <c r="K38" s="13"/>
    </row>
    <row r="39" spans="1:11" x14ac:dyDescent="0.2">
      <c r="A39" s="6">
        <v>37</v>
      </c>
      <c r="B39" s="11"/>
      <c r="C39" s="11"/>
      <c r="D39" s="12"/>
      <c r="E39" s="11"/>
      <c r="F39" s="15"/>
      <c r="G39" s="11"/>
      <c r="H39" s="29"/>
      <c r="I39" s="29"/>
      <c r="J39" s="29"/>
      <c r="K39" s="13"/>
    </row>
    <row r="40" spans="1:11" x14ac:dyDescent="0.2">
      <c r="A40" s="6">
        <v>38</v>
      </c>
      <c r="B40" s="11"/>
      <c r="C40" s="11"/>
      <c r="D40" s="12"/>
      <c r="E40" s="11"/>
      <c r="F40" s="15"/>
      <c r="G40" s="11"/>
      <c r="H40" s="29"/>
      <c r="I40" s="29"/>
      <c r="J40" s="29"/>
      <c r="K40" s="13"/>
    </row>
    <row r="41" spans="1:11" x14ac:dyDescent="0.2">
      <c r="A41" s="6">
        <v>39</v>
      </c>
      <c r="B41" s="11"/>
      <c r="C41" s="11"/>
      <c r="D41" s="12"/>
      <c r="E41" s="11"/>
      <c r="F41" s="15"/>
      <c r="G41" s="11"/>
      <c r="H41" s="29"/>
      <c r="I41" s="29"/>
      <c r="J41" s="29"/>
      <c r="K41" s="13"/>
    </row>
    <row r="42" spans="1:11" x14ac:dyDescent="0.2">
      <c r="A42" s="6">
        <v>40</v>
      </c>
      <c r="B42" s="11"/>
      <c r="C42" s="11"/>
      <c r="D42" s="12"/>
      <c r="E42" s="11"/>
      <c r="F42" s="15"/>
      <c r="G42" s="11"/>
      <c r="H42" s="29"/>
      <c r="I42" s="29"/>
      <c r="J42" s="29"/>
      <c r="K42" s="13"/>
    </row>
    <row r="43" spans="1:11" x14ac:dyDescent="0.2">
      <c r="A43" s="6">
        <v>41</v>
      </c>
      <c r="B43" s="11"/>
      <c r="C43" s="11"/>
      <c r="D43" s="12"/>
      <c r="E43" s="11"/>
      <c r="F43" s="15"/>
      <c r="G43" s="11"/>
      <c r="H43" s="29"/>
      <c r="I43" s="29"/>
      <c r="J43" s="29"/>
      <c r="K43" s="13"/>
    </row>
    <row r="44" spans="1:11" x14ac:dyDescent="0.2">
      <c r="A44" s="6">
        <v>42</v>
      </c>
      <c r="B44" s="11"/>
      <c r="C44" s="11"/>
      <c r="D44" s="12"/>
      <c r="E44" s="11"/>
      <c r="F44" s="15"/>
      <c r="G44" s="11"/>
      <c r="H44" s="29"/>
      <c r="I44" s="29"/>
      <c r="J44" s="29"/>
      <c r="K44" s="13"/>
    </row>
    <row r="45" spans="1:11" x14ac:dyDescent="0.2">
      <c r="A45" s="6">
        <v>43</v>
      </c>
      <c r="B45" s="11"/>
      <c r="C45" s="11"/>
      <c r="D45" s="12"/>
      <c r="E45" s="11"/>
      <c r="F45" s="15"/>
      <c r="G45" s="11"/>
      <c r="H45" s="29"/>
      <c r="I45" s="29"/>
      <c r="J45" s="29"/>
      <c r="K45" s="13"/>
    </row>
    <row r="46" spans="1:11" x14ac:dyDescent="0.2">
      <c r="A46" s="6">
        <v>44</v>
      </c>
      <c r="B46" s="11"/>
      <c r="C46" s="11"/>
      <c r="D46" s="12"/>
      <c r="E46" s="11"/>
      <c r="F46" s="15"/>
      <c r="G46" s="11"/>
      <c r="H46" s="29"/>
      <c r="I46" s="29"/>
      <c r="J46" s="29"/>
      <c r="K46" s="13"/>
    </row>
    <row r="47" spans="1:11" x14ac:dyDescent="0.2">
      <c r="A47" s="6">
        <v>45</v>
      </c>
      <c r="B47" s="11"/>
      <c r="C47" s="11"/>
      <c r="D47" s="12"/>
      <c r="E47" s="11"/>
      <c r="F47" s="15"/>
      <c r="G47" s="11"/>
      <c r="H47" s="29"/>
      <c r="I47" s="29"/>
      <c r="J47" s="29"/>
      <c r="K47" s="13"/>
    </row>
    <row r="48" spans="1:11" x14ac:dyDescent="0.2">
      <c r="A48" s="6">
        <v>46</v>
      </c>
      <c r="B48" s="11"/>
      <c r="C48" s="11"/>
      <c r="D48" s="12"/>
      <c r="E48" s="11"/>
      <c r="F48" s="15"/>
      <c r="G48" s="11"/>
      <c r="H48" s="29"/>
      <c r="I48" s="29"/>
      <c r="J48" s="29"/>
      <c r="K48" s="13"/>
    </row>
    <row r="49" spans="1:11" x14ac:dyDescent="0.2">
      <c r="A49" s="6">
        <v>47</v>
      </c>
      <c r="B49" s="11"/>
      <c r="C49" s="11"/>
      <c r="D49" s="12"/>
      <c r="E49" s="11"/>
      <c r="F49" s="15"/>
      <c r="G49" s="11"/>
      <c r="H49" s="29"/>
      <c r="I49" s="29"/>
      <c r="J49" s="29"/>
      <c r="K49" s="13"/>
    </row>
    <row r="50" spans="1:11" x14ac:dyDescent="0.2">
      <c r="A50" s="6">
        <v>48</v>
      </c>
      <c r="B50" s="11"/>
      <c r="C50" s="11"/>
      <c r="D50" s="12"/>
      <c r="E50" s="11"/>
      <c r="F50" s="15"/>
      <c r="G50" s="11"/>
      <c r="H50" s="29"/>
      <c r="I50" s="29"/>
      <c r="J50" s="29"/>
      <c r="K50" s="13"/>
    </row>
    <row r="51" spans="1:11" x14ac:dyDescent="0.2">
      <c r="A51" s="6">
        <v>49</v>
      </c>
      <c r="B51" s="11"/>
      <c r="C51" s="11"/>
      <c r="D51" s="12"/>
      <c r="E51" s="11"/>
      <c r="F51" s="15"/>
      <c r="G51" s="11"/>
      <c r="H51" s="29"/>
      <c r="I51" s="29"/>
      <c r="J51" s="29"/>
      <c r="K51" s="13"/>
    </row>
    <row r="52" spans="1:11" x14ac:dyDescent="0.2">
      <c r="A52" s="6">
        <v>50</v>
      </c>
      <c r="B52" s="11"/>
      <c r="C52" s="11"/>
      <c r="D52" s="12"/>
      <c r="E52" s="11"/>
      <c r="F52" s="15"/>
      <c r="G52" s="11"/>
      <c r="H52" s="29"/>
      <c r="I52" s="29"/>
      <c r="J52" s="29"/>
      <c r="K52" s="13"/>
    </row>
    <row r="53" spans="1:11" x14ac:dyDescent="0.2">
      <c r="A53" s="6">
        <v>51</v>
      </c>
      <c r="B53" s="11"/>
      <c r="C53" s="11"/>
      <c r="D53" s="12"/>
      <c r="E53" s="11"/>
      <c r="F53" s="15"/>
      <c r="G53" s="11"/>
      <c r="H53" s="29"/>
      <c r="I53" s="29"/>
      <c r="J53" s="29"/>
      <c r="K53" s="13"/>
    </row>
    <row r="54" spans="1:11" x14ac:dyDescent="0.2">
      <c r="A54" s="6">
        <v>52</v>
      </c>
      <c r="B54" s="11"/>
      <c r="C54" s="11"/>
      <c r="D54" s="12"/>
      <c r="E54" s="11"/>
      <c r="F54" s="15"/>
      <c r="G54" s="11"/>
      <c r="H54" s="29"/>
      <c r="I54" s="29"/>
      <c r="J54" s="29"/>
      <c r="K54" s="13"/>
    </row>
    <row r="55" spans="1:11" x14ac:dyDescent="0.2">
      <c r="A55" s="6">
        <v>53</v>
      </c>
      <c r="B55" s="11"/>
      <c r="C55" s="11"/>
      <c r="D55" s="12"/>
      <c r="E55" s="11"/>
      <c r="F55" s="15"/>
      <c r="G55" s="11"/>
      <c r="H55" s="29"/>
      <c r="I55" s="29"/>
      <c r="J55" s="29"/>
      <c r="K55" s="13"/>
    </row>
    <row r="56" spans="1:11" x14ac:dyDescent="0.2">
      <c r="A56" s="6">
        <v>54</v>
      </c>
      <c r="B56" s="11"/>
      <c r="C56" s="11"/>
      <c r="D56" s="12"/>
      <c r="E56" s="11"/>
      <c r="F56" s="15"/>
      <c r="G56" s="11"/>
      <c r="H56" s="29"/>
      <c r="I56" s="29"/>
      <c r="J56" s="29"/>
      <c r="K56" s="13"/>
    </row>
    <row r="57" spans="1:11" x14ac:dyDescent="0.2">
      <c r="A57" s="6">
        <v>55</v>
      </c>
      <c r="B57" s="11"/>
      <c r="C57" s="11"/>
      <c r="D57" s="12"/>
      <c r="E57" s="11"/>
      <c r="F57" s="15"/>
      <c r="G57" s="11"/>
      <c r="H57" s="29"/>
      <c r="I57" s="29"/>
      <c r="J57" s="29"/>
      <c r="K57" s="13"/>
    </row>
    <row r="58" spans="1:11" x14ac:dyDescent="0.2">
      <c r="A58" s="6">
        <v>56</v>
      </c>
      <c r="B58" s="11"/>
      <c r="C58" s="11"/>
      <c r="D58" s="12"/>
      <c r="E58" s="11"/>
      <c r="F58" s="15"/>
      <c r="G58" s="11"/>
      <c r="H58" s="29"/>
      <c r="I58" s="29"/>
      <c r="J58" s="29"/>
      <c r="K58" s="13"/>
    </row>
    <row r="59" spans="1:11" x14ac:dyDescent="0.2">
      <c r="A59" s="6">
        <v>57</v>
      </c>
      <c r="B59" s="11"/>
      <c r="C59" s="11"/>
      <c r="D59" s="12"/>
      <c r="E59" s="11"/>
      <c r="F59" s="15"/>
      <c r="G59" s="11"/>
      <c r="H59" s="29"/>
      <c r="I59" s="29"/>
      <c r="J59" s="29"/>
      <c r="K59" s="13"/>
    </row>
    <row r="60" spans="1:11" x14ac:dyDescent="0.2">
      <c r="A60" s="6">
        <v>58</v>
      </c>
      <c r="B60" s="11"/>
      <c r="C60" s="11"/>
      <c r="D60" s="12"/>
      <c r="E60" s="11"/>
      <c r="F60" s="15"/>
      <c r="G60" s="11"/>
      <c r="H60" s="29"/>
      <c r="I60" s="29"/>
      <c r="J60" s="29"/>
      <c r="K60" s="13"/>
    </row>
    <row r="61" spans="1:11" x14ac:dyDescent="0.2">
      <c r="A61" s="6">
        <v>59</v>
      </c>
      <c r="B61" s="11"/>
      <c r="C61" s="11"/>
      <c r="D61" s="12"/>
      <c r="E61" s="11"/>
      <c r="F61" s="15"/>
      <c r="G61" s="11"/>
      <c r="H61" s="29"/>
      <c r="I61" s="29"/>
      <c r="J61" s="29"/>
      <c r="K61" s="13"/>
    </row>
    <row r="62" spans="1:11" x14ac:dyDescent="0.2">
      <c r="A62" s="6">
        <v>60</v>
      </c>
      <c r="B62" s="11"/>
      <c r="C62" s="11"/>
      <c r="D62" s="12"/>
      <c r="E62" s="11"/>
      <c r="F62" s="15"/>
      <c r="G62" s="11"/>
      <c r="H62" s="29"/>
      <c r="I62" s="29"/>
      <c r="J62" s="29"/>
      <c r="K62" s="13"/>
    </row>
    <row r="63" spans="1:11" x14ac:dyDescent="0.2">
      <c r="A63" s="6">
        <v>61</v>
      </c>
      <c r="B63" s="11"/>
      <c r="C63" s="11"/>
      <c r="D63" s="12"/>
      <c r="E63" s="11"/>
      <c r="F63" s="15"/>
      <c r="G63" s="11"/>
      <c r="H63" s="29"/>
      <c r="I63" s="29"/>
      <c r="J63" s="29"/>
      <c r="K63" s="13"/>
    </row>
    <row r="64" spans="1:11" x14ac:dyDescent="0.2">
      <c r="A64" s="6">
        <v>62</v>
      </c>
      <c r="B64" s="11"/>
      <c r="C64" s="11"/>
      <c r="D64" s="12"/>
      <c r="E64" s="11"/>
      <c r="F64" s="15"/>
      <c r="G64" s="11"/>
      <c r="H64" s="29"/>
      <c r="I64" s="29"/>
      <c r="J64" s="29"/>
      <c r="K64" s="13"/>
    </row>
    <row r="65" spans="1:11" x14ac:dyDescent="0.2">
      <c r="A65" s="6">
        <v>63</v>
      </c>
      <c r="B65" s="11"/>
      <c r="C65" s="11"/>
      <c r="D65" s="12"/>
      <c r="E65" s="11"/>
      <c r="F65" s="15"/>
      <c r="G65" s="11"/>
      <c r="H65" s="29"/>
      <c r="I65" s="29"/>
      <c r="J65" s="29"/>
      <c r="K65" s="13"/>
    </row>
    <row r="66" spans="1:11" x14ac:dyDescent="0.2">
      <c r="A66" s="6">
        <v>64</v>
      </c>
      <c r="B66" s="11"/>
      <c r="C66" s="11"/>
      <c r="D66" s="12"/>
      <c r="E66" s="11"/>
      <c r="F66" s="15"/>
      <c r="G66" s="11"/>
      <c r="H66" s="29"/>
      <c r="I66" s="29"/>
      <c r="J66" s="29"/>
      <c r="K66" s="13"/>
    </row>
    <row r="67" spans="1:11" x14ac:dyDescent="0.2">
      <c r="A67" s="6">
        <v>65</v>
      </c>
      <c r="B67" s="11"/>
      <c r="C67" s="11"/>
      <c r="D67" s="12"/>
      <c r="E67" s="11"/>
      <c r="F67" s="15"/>
      <c r="G67" s="11"/>
      <c r="H67" s="29"/>
      <c r="I67" s="29"/>
      <c r="J67" s="29"/>
      <c r="K67" s="13"/>
    </row>
    <row r="68" spans="1:11" x14ac:dyDescent="0.2">
      <c r="A68" s="6">
        <v>66</v>
      </c>
      <c r="B68" s="11"/>
      <c r="C68" s="11"/>
      <c r="D68" s="12"/>
      <c r="E68" s="11"/>
      <c r="F68" s="15"/>
      <c r="G68" s="11"/>
      <c r="H68" s="29"/>
      <c r="I68" s="29"/>
      <c r="J68" s="29"/>
      <c r="K68" s="13"/>
    </row>
    <row r="69" spans="1:11" x14ac:dyDescent="0.2">
      <c r="A69" s="6">
        <v>67</v>
      </c>
      <c r="B69" s="11"/>
      <c r="C69" s="11"/>
      <c r="D69" s="12"/>
      <c r="E69" s="11"/>
      <c r="F69" s="15"/>
      <c r="G69" s="11"/>
      <c r="H69" s="29"/>
      <c r="I69" s="29"/>
      <c r="J69" s="29"/>
      <c r="K69" s="13"/>
    </row>
    <row r="70" spans="1:11" x14ac:dyDescent="0.2">
      <c r="A70" s="6">
        <v>68</v>
      </c>
      <c r="B70" s="11"/>
      <c r="C70" s="11"/>
      <c r="D70" s="12"/>
      <c r="E70" s="11"/>
      <c r="F70" s="15"/>
      <c r="G70" s="11"/>
      <c r="H70" s="29"/>
      <c r="I70" s="29"/>
      <c r="J70" s="29"/>
      <c r="K70" s="13"/>
    </row>
    <row r="71" spans="1:11" x14ac:dyDescent="0.2">
      <c r="A71" s="6">
        <v>69</v>
      </c>
      <c r="B71" s="11"/>
      <c r="C71" s="11"/>
      <c r="D71" s="12"/>
      <c r="E71" s="11"/>
      <c r="F71" s="15"/>
      <c r="G71" s="11"/>
      <c r="H71" s="29"/>
      <c r="I71" s="29"/>
      <c r="J71" s="29"/>
      <c r="K71" s="13"/>
    </row>
    <row r="72" spans="1:11" x14ac:dyDescent="0.2">
      <c r="A72" s="6">
        <v>70</v>
      </c>
      <c r="B72" s="11"/>
      <c r="C72" s="11"/>
      <c r="D72" s="12"/>
      <c r="E72" s="11"/>
      <c r="F72" s="15"/>
      <c r="G72" s="11"/>
      <c r="H72" s="29"/>
      <c r="I72" s="29"/>
      <c r="J72" s="29"/>
      <c r="K72" s="13"/>
    </row>
    <row r="73" spans="1:11" x14ac:dyDescent="0.2">
      <c r="A73" s="6">
        <v>71</v>
      </c>
      <c r="B73" s="11"/>
      <c r="C73" s="11"/>
      <c r="D73" s="12"/>
      <c r="E73" s="11"/>
      <c r="F73" s="15"/>
      <c r="G73" s="11"/>
      <c r="H73" s="29"/>
      <c r="I73" s="29"/>
      <c r="J73" s="29"/>
      <c r="K73" s="13"/>
    </row>
    <row r="74" spans="1:11" x14ac:dyDescent="0.2">
      <c r="A74" s="6">
        <v>72</v>
      </c>
      <c r="B74" s="11"/>
      <c r="C74" s="11"/>
      <c r="D74" s="12"/>
      <c r="E74" s="11"/>
      <c r="F74" s="15"/>
      <c r="G74" s="11"/>
      <c r="H74" s="29"/>
      <c r="I74" s="29"/>
      <c r="J74" s="29"/>
      <c r="K74" s="13"/>
    </row>
    <row r="75" spans="1:11" x14ac:dyDescent="0.2">
      <c r="A75" s="6">
        <v>73</v>
      </c>
      <c r="B75" s="11"/>
      <c r="C75" s="11"/>
      <c r="D75" s="12"/>
      <c r="E75" s="11"/>
      <c r="F75" s="15"/>
      <c r="G75" s="11"/>
      <c r="H75" s="29"/>
      <c r="I75" s="29"/>
      <c r="J75" s="29"/>
      <c r="K75" s="13"/>
    </row>
    <row r="76" spans="1:11" x14ac:dyDescent="0.2">
      <c r="A76" s="6">
        <v>74</v>
      </c>
      <c r="B76" s="11"/>
      <c r="C76" s="11"/>
      <c r="D76" s="12"/>
      <c r="E76" s="11"/>
      <c r="F76" s="15"/>
      <c r="G76" s="11"/>
      <c r="H76" s="29"/>
      <c r="I76" s="29"/>
      <c r="J76" s="29"/>
      <c r="K76" s="13"/>
    </row>
    <row r="77" spans="1:11" x14ac:dyDescent="0.2">
      <c r="A77" s="6">
        <v>75</v>
      </c>
      <c r="B77" s="11"/>
      <c r="C77" s="11"/>
      <c r="D77" s="12"/>
      <c r="E77" s="11"/>
      <c r="F77" s="15"/>
      <c r="G77" s="11"/>
      <c r="H77" s="29"/>
      <c r="I77" s="29"/>
      <c r="J77" s="29"/>
      <c r="K77" s="13"/>
    </row>
    <row r="78" spans="1:11" x14ac:dyDescent="0.2">
      <c r="A78" s="6">
        <v>76</v>
      </c>
      <c r="B78" s="11"/>
      <c r="C78" s="11"/>
      <c r="D78" s="12"/>
      <c r="E78" s="11"/>
      <c r="F78" s="15"/>
      <c r="G78" s="11"/>
      <c r="H78" s="29"/>
      <c r="I78" s="29"/>
      <c r="J78" s="29"/>
      <c r="K78" s="13"/>
    </row>
    <row r="79" spans="1:11" x14ac:dyDescent="0.2">
      <c r="A79" s="6">
        <v>77</v>
      </c>
      <c r="B79" s="11"/>
      <c r="C79" s="11"/>
      <c r="D79" s="12"/>
      <c r="E79" s="11"/>
      <c r="F79" s="15"/>
      <c r="G79" s="11"/>
      <c r="H79" s="29"/>
      <c r="I79" s="29"/>
      <c r="J79" s="29"/>
      <c r="K79" s="13"/>
    </row>
    <row r="80" spans="1:11" x14ac:dyDescent="0.2">
      <c r="A80" s="6">
        <v>78</v>
      </c>
      <c r="B80" s="11"/>
      <c r="C80" s="11"/>
      <c r="D80" s="12"/>
      <c r="E80" s="11"/>
      <c r="F80" s="15"/>
      <c r="G80" s="11"/>
      <c r="H80" s="29"/>
      <c r="I80" s="29"/>
      <c r="J80" s="29"/>
      <c r="K80" s="13"/>
    </row>
    <row r="81" spans="1:11" x14ac:dyDescent="0.2">
      <c r="A81" s="6">
        <v>79</v>
      </c>
      <c r="B81" s="11"/>
      <c r="C81" s="11"/>
      <c r="D81" s="12"/>
      <c r="E81" s="11"/>
      <c r="F81" s="15"/>
      <c r="G81" s="11"/>
      <c r="H81" s="29"/>
      <c r="I81" s="29"/>
      <c r="J81" s="29"/>
      <c r="K81" s="13"/>
    </row>
    <row r="82" spans="1:11" x14ac:dyDescent="0.2">
      <c r="A82" s="6">
        <v>80</v>
      </c>
      <c r="B82" s="11"/>
      <c r="C82" s="11"/>
      <c r="D82" s="12"/>
      <c r="E82" s="11"/>
      <c r="F82" s="15"/>
      <c r="G82" s="11"/>
      <c r="H82" s="29"/>
      <c r="I82" s="29"/>
      <c r="J82" s="29"/>
      <c r="K82" s="13"/>
    </row>
    <row r="83" spans="1:11" x14ac:dyDescent="0.2">
      <c r="A83" s="6">
        <v>81</v>
      </c>
      <c r="B83" s="11"/>
      <c r="C83" s="11"/>
      <c r="D83" s="12"/>
      <c r="E83" s="11"/>
      <c r="F83" s="15"/>
      <c r="G83" s="11"/>
      <c r="H83" s="29"/>
      <c r="I83" s="29"/>
      <c r="J83" s="29"/>
      <c r="K83" s="13"/>
    </row>
    <row r="84" spans="1:11" x14ac:dyDescent="0.2">
      <c r="A84" s="6">
        <v>82</v>
      </c>
      <c r="B84" s="11"/>
      <c r="C84" s="11"/>
      <c r="D84" s="12"/>
      <c r="E84" s="11"/>
      <c r="F84" s="15"/>
      <c r="G84" s="11"/>
      <c r="H84" s="29"/>
      <c r="I84" s="29"/>
      <c r="J84" s="29"/>
      <c r="K84" s="13"/>
    </row>
    <row r="85" spans="1:11" x14ac:dyDescent="0.2">
      <c r="A85" s="6">
        <v>83</v>
      </c>
      <c r="B85" s="11"/>
      <c r="C85" s="11"/>
      <c r="D85" s="12"/>
      <c r="E85" s="11"/>
      <c r="F85" s="15"/>
      <c r="G85" s="11"/>
      <c r="H85" s="29"/>
      <c r="I85" s="29"/>
      <c r="J85" s="29"/>
      <c r="K85" s="13"/>
    </row>
    <row r="86" spans="1:11" x14ac:dyDescent="0.2">
      <c r="A86" s="6">
        <v>84</v>
      </c>
      <c r="B86" s="11"/>
      <c r="C86" s="11"/>
      <c r="D86" s="12"/>
      <c r="E86" s="11"/>
      <c r="F86" s="15"/>
      <c r="G86" s="11"/>
      <c r="H86" s="29"/>
      <c r="I86" s="29"/>
      <c r="J86" s="29"/>
      <c r="K86" s="13"/>
    </row>
    <row r="87" spans="1:11" x14ac:dyDescent="0.2">
      <c r="A87" s="6">
        <v>85</v>
      </c>
      <c r="B87" s="11"/>
      <c r="C87" s="11"/>
      <c r="D87" s="12"/>
      <c r="E87" s="11"/>
      <c r="F87" s="15"/>
      <c r="G87" s="11"/>
      <c r="H87" s="29"/>
      <c r="I87" s="29"/>
      <c r="J87" s="29"/>
      <c r="K87" s="13"/>
    </row>
    <row r="88" spans="1:11" x14ac:dyDescent="0.2">
      <c r="A88" s="6">
        <v>86</v>
      </c>
      <c r="B88" s="11"/>
      <c r="C88" s="11"/>
      <c r="D88" s="12"/>
      <c r="E88" s="11"/>
      <c r="F88" s="15"/>
      <c r="G88" s="11"/>
      <c r="H88" s="29"/>
      <c r="I88" s="29"/>
      <c r="J88" s="29"/>
      <c r="K88" s="13"/>
    </row>
    <row r="89" spans="1:11" x14ac:dyDescent="0.2">
      <c r="A89" s="6">
        <v>87</v>
      </c>
      <c r="B89" s="11"/>
      <c r="C89" s="11"/>
      <c r="D89" s="12"/>
      <c r="E89" s="11"/>
      <c r="F89" s="15"/>
      <c r="G89" s="11"/>
      <c r="H89" s="29"/>
      <c r="I89" s="29"/>
      <c r="J89" s="29"/>
      <c r="K89" s="13"/>
    </row>
    <row r="90" spans="1:11" x14ac:dyDescent="0.2">
      <c r="A90" s="6">
        <v>88</v>
      </c>
      <c r="B90" s="11"/>
      <c r="C90" s="11"/>
      <c r="D90" s="12"/>
      <c r="E90" s="11"/>
      <c r="F90" s="15"/>
      <c r="G90" s="11"/>
      <c r="H90" s="29"/>
      <c r="I90" s="29"/>
      <c r="J90" s="29"/>
      <c r="K90" s="13"/>
    </row>
    <row r="91" spans="1:11" x14ac:dyDescent="0.2">
      <c r="A91" s="6">
        <v>89</v>
      </c>
      <c r="B91" s="11"/>
      <c r="C91" s="11"/>
      <c r="D91" s="12"/>
      <c r="E91" s="11"/>
      <c r="F91" s="15"/>
      <c r="G91" s="11"/>
      <c r="H91" s="29"/>
      <c r="I91" s="29"/>
      <c r="J91" s="29"/>
      <c r="K91" s="13"/>
    </row>
    <row r="92" spans="1:11" x14ac:dyDescent="0.2">
      <c r="A92" s="6">
        <v>90</v>
      </c>
      <c r="B92" s="11"/>
      <c r="C92" s="11"/>
      <c r="D92" s="12"/>
      <c r="E92" s="11"/>
      <c r="F92" s="15"/>
      <c r="G92" s="11"/>
      <c r="H92" s="29"/>
      <c r="I92" s="29"/>
      <c r="J92" s="29"/>
      <c r="K92" s="13"/>
    </row>
    <row r="93" spans="1:11" x14ac:dyDescent="0.2">
      <c r="A93" s="6">
        <v>91</v>
      </c>
      <c r="B93" s="11"/>
      <c r="C93" s="11"/>
      <c r="D93" s="12"/>
      <c r="E93" s="11"/>
      <c r="F93" s="15"/>
      <c r="G93" s="11"/>
      <c r="H93" s="29"/>
      <c r="I93" s="29"/>
      <c r="J93" s="29"/>
      <c r="K93" s="13"/>
    </row>
    <row r="94" spans="1:11" x14ac:dyDescent="0.2">
      <c r="A94" s="6">
        <v>92</v>
      </c>
      <c r="B94" s="11"/>
      <c r="C94" s="11"/>
      <c r="D94" s="12"/>
      <c r="E94" s="11"/>
      <c r="F94" s="15"/>
      <c r="G94" s="11"/>
      <c r="H94" s="29"/>
      <c r="I94" s="29"/>
      <c r="J94" s="29"/>
      <c r="K94" s="13"/>
    </row>
    <row r="95" spans="1:11" x14ac:dyDescent="0.2">
      <c r="A95" s="6">
        <v>93</v>
      </c>
      <c r="B95" s="11"/>
      <c r="C95" s="11"/>
      <c r="D95" s="12"/>
      <c r="E95" s="11"/>
      <c r="F95" s="15"/>
      <c r="G95" s="11"/>
      <c r="H95" s="29"/>
      <c r="I95" s="29"/>
      <c r="J95" s="29"/>
      <c r="K95" s="13"/>
    </row>
    <row r="96" spans="1:11" x14ac:dyDescent="0.2">
      <c r="A96" s="6">
        <v>94</v>
      </c>
      <c r="B96" s="11"/>
      <c r="C96" s="11"/>
      <c r="D96" s="12"/>
      <c r="E96" s="11"/>
      <c r="F96" s="15"/>
      <c r="G96" s="11"/>
      <c r="H96" s="29"/>
      <c r="I96" s="29"/>
      <c r="J96" s="29"/>
      <c r="K96" s="13"/>
    </row>
    <row r="97" spans="1:11" x14ac:dyDescent="0.2">
      <c r="A97" s="6">
        <v>95</v>
      </c>
      <c r="B97" s="11"/>
      <c r="C97" s="11"/>
      <c r="D97" s="12"/>
      <c r="E97" s="11"/>
      <c r="F97" s="15"/>
      <c r="G97" s="11"/>
      <c r="H97" s="29"/>
      <c r="I97" s="29"/>
      <c r="J97" s="29"/>
      <c r="K97" s="13"/>
    </row>
    <row r="98" spans="1:11" x14ac:dyDescent="0.2">
      <c r="A98" s="6">
        <v>96</v>
      </c>
      <c r="B98" s="11"/>
      <c r="C98" s="11"/>
      <c r="D98" s="12"/>
      <c r="E98" s="11"/>
      <c r="F98" s="15"/>
      <c r="G98" s="11"/>
      <c r="H98" s="29"/>
      <c r="I98" s="29"/>
      <c r="J98" s="29"/>
      <c r="K98" s="13"/>
    </row>
    <row r="99" spans="1:11" x14ac:dyDescent="0.2">
      <c r="A99" s="6">
        <v>97</v>
      </c>
      <c r="B99" s="11"/>
      <c r="C99" s="11"/>
      <c r="D99" s="12"/>
      <c r="E99" s="11"/>
      <c r="F99" s="15"/>
      <c r="G99" s="11"/>
      <c r="H99" s="29"/>
      <c r="I99" s="29"/>
      <c r="J99" s="29"/>
      <c r="K99" s="13"/>
    </row>
    <row r="100" spans="1:11" x14ac:dyDescent="0.2">
      <c r="A100" s="6">
        <v>98</v>
      </c>
      <c r="B100" s="11"/>
      <c r="C100" s="11"/>
      <c r="D100" s="12"/>
      <c r="E100" s="11"/>
      <c r="F100" s="15"/>
      <c r="G100" s="11"/>
      <c r="H100" s="29"/>
      <c r="I100" s="29"/>
      <c r="J100" s="29"/>
      <c r="K100" s="13"/>
    </row>
  </sheetData>
  <mergeCells count="2">
    <mergeCell ref="B1:G1"/>
    <mergeCell ref="H1:K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Sheet3!$C$2:$C$7</xm:f>
          </x14:formula1>
          <xm:sqref>J3:J100</xm:sqref>
        </x14:dataValidation>
        <x14:dataValidation type="list" allowBlank="1" showInputMessage="1" showErrorMessage="1">
          <x14:formula1>
            <xm:f>Sheet3!$E$2:$E$4</xm:f>
          </x14:formula1>
          <xm:sqref>H3:I100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workbookViewId="0">
      <selection activeCell="I2" sqref="I2"/>
    </sheetView>
  </sheetViews>
  <sheetFormatPr defaultRowHeight="12.75" x14ac:dyDescent="0.25"/>
  <cols>
    <col min="1" max="1" width="10.140625" style="26" bestFit="1" customWidth="1"/>
    <col min="2" max="2" width="9.140625" style="26"/>
    <col min="3" max="3" width="11.5703125" style="26" bestFit="1" customWidth="1"/>
    <col min="4" max="4" width="9.140625" style="26"/>
    <col min="5" max="5" width="10.140625" style="26" bestFit="1" customWidth="1"/>
    <col min="6" max="16384" width="9.140625" style="26"/>
  </cols>
  <sheetData>
    <row r="1" spans="1:12" x14ac:dyDescent="0.25">
      <c r="A1" s="27" t="s">
        <v>28</v>
      </c>
      <c r="B1" s="27"/>
      <c r="C1" s="27" t="s">
        <v>32</v>
      </c>
      <c r="D1" s="27"/>
      <c r="E1" s="27" t="s">
        <v>33</v>
      </c>
      <c r="I1" s="26" t="s">
        <v>77</v>
      </c>
      <c r="J1" s="26" t="s">
        <v>77</v>
      </c>
    </row>
    <row r="2" spans="1:12" x14ac:dyDescent="0.25">
      <c r="A2" s="27" t="s">
        <v>58</v>
      </c>
      <c r="B2" s="27"/>
      <c r="C2" s="27" t="s">
        <v>58</v>
      </c>
      <c r="D2" s="27"/>
      <c r="E2" s="27" t="s">
        <v>58</v>
      </c>
      <c r="I2" s="26" t="s">
        <v>75</v>
      </c>
      <c r="J2" s="26" t="s">
        <v>76</v>
      </c>
    </row>
    <row r="3" spans="1:12" x14ac:dyDescent="0.25">
      <c r="A3" s="26">
        <v>10</v>
      </c>
      <c r="C3" s="26">
        <v>5</v>
      </c>
      <c r="E3" s="26" t="s">
        <v>34</v>
      </c>
      <c r="I3" s="26">
        <v>10</v>
      </c>
      <c r="J3" s="26" t="s">
        <v>73</v>
      </c>
      <c r="L3" s="26" t="s">
        <v>75</v>
      </c>
    </row>
    <row r="4" spans="1:12" ht="15" x14ac:dyDescent="0.25">
      <c r="A4" s="26">
        <v>9</v>
      </c>
      <c r="C4" s="26">
        <v>4</v>
      </c>
      <c r="E4" s="26" t="s">
        <v>35</v>
      </c>
      <c r="H4"/>
      <c r="I4" s="26">
        <v>9</v>
      </c>
      <c r="L4" s="26" t="s">
        <v>76</v>
      </c>
    </row>
    <row r="5" spans="1:12" ht="15" x14ac:dyDescent="0.25">
      <c r="A5" s="26">
        <v>8</v>
      </c>
      <c r="C5" s="26">
        <v>3</v>
      </c>
      <c r="H5"/>
      <c r="I5" s="26">
        <v>8</v>
      </c>
    </row>
    <row r="6" spans="1:12" ht="15" x14ac:dyDescent="0.25">
      <c r="A6" s="26">
        <v>7</v>
      </c>
      <c r="C6" s="26">
        <v>2</v>
      </c>
      <c r="H6"/>
      <c r="I6" s="26">
        <v>7</v>
      </c>
    </row>
    <row r="7" spans="1:12" ht="15" x14ac:dyDescent="0.25">
      <c r="A7" s="26">
        <v>6</v>
      </c>
      <c r="C7" s="26">
        <v>1</v>
      </c>
      <c r="H7"/>
      <c r="I7" s="26">
        <v>6</v>
      </c>
    </row>
    <row r="8" spans="1:12" ht="15" x14ac:dyDescent="0.25">
      <c r="A8" s="26">
        <v>5</v>
      </c>
      <c r="H8"/>
      <c r="I8" s="26">
        <v>5</v>
      </c>
    </row>
    <row r="9" spans="1:12" ht="15" x14ac:dyDescent="0.25">
      <c r="A9" s="26">
        <v>4</v>
      </c>
      <c r="H9"/>
      <c r="I9" s="26">
        <v>4</v>
      </c>
    </row>
    <row r="10" spans="1:12" ht="15" x14ac:dyDescent="0.25">
      <c r="A10" s="26">
        <v>3</v>
      </c>
      <c r="H10"/>
      <c r="I10" s="26">
        <v>3</v>
      </c>
    </row>
    <row r="11" spans="1:12" ht="15" x14ac:dyDescent="0.25">
      <c r="A11" s="26">
        <v>2</v>
      </c>
      <c r="H11"/>
      <c r="I11" s="26">
        <v>2</v>
      </c>
    </row>
    <row r="12" spans="1:12" ht="15" x14ac:dyDescent="0.25">
      <c r="A12" s="26">
        <v>1</v>
      </c>
      <c r="H12"/>
      <c r="I12" s="26">
        <v>1</v>
      </c>
    </row>
    <row r="13" spans="1:12" ht="15" x14ac:dyDescent="0.25">
      <c r="H13"/>
    </row>
    <row r="14" spans="1:12" ht="15" x14ac:dyDescent="0.25">
      <c r="H14"/>
    </row>
    <row r="15" spans="1:12" ht="15" x14ac:dyDescent="0.25">
      <c r="H15"/>
    </row>
    <row r="16" spans="1:12" ht="15" x14ac:dyDescent="0.25">
      <c r="H16"/>
    </row>
    <row r="17" spans="8:8" ht="15" x14ac:dyDescent="0.25">
      <c r="H17"/>
    </row>
    <row r="18" spans="8:8" ht="15" x14ac:dyDescent="0.25">
      <c r="H18"/>
    </row>
    <row r="19" spans="8:8" ht="15" x14ac:dyDescent="0.25">
      <c r="H19"/>
    </row>
    <row r="20" spans="8:8" ht="15" x14ac:dyDescent="0.25">
      <c r="H20"/>
    </row>
    <row r="21" spans="8:8" ht="15" x14ac:dyDescent="0.25">
      <c r="H21"/>
    </row>
    <row r="22" spans="8:8" ht="15" x14ac:dyDescent="0.25">
      <c r="H22"/>
    </row>
    <row r="23" spans="8:8" ht="15" x14ac:dyDescent="0.25">
      <c r="H23"/>
    </row>
    <row r="24" spans="8:8" ht="15" x14ac:dyDescent="0.25">
      <c r="H24"/>
    </row>
    <row r="25" spans="8:8" ht="15" x14ac:dyDescent="0.25">
      <c r="H25"/>
    </row>
    <row r="26" spans="8:8" ht="15" x14ac:dyDescent="0.25">
      <c r="H26"/>
    </row>
    <row r="27" spans="8:8" ht="15" x14ac:dyDescent="0.25">
      <c r="H27"/>
    </row>
    <row r="28" spans="8:8" ht="15" x14ac:dyDescent="0.25">
      <c r="H28"/>
    </row>
    <row r="29" spans="8:8" ht="15" x14ac:dyDescent="0.25">
      <c r="H29"/>
    </row>
    <row r="30" spans="8:8" ht="15" x14ac:dyDescent="0.25">
      <c r="H30"/>
    </row>
    <row r="31" spans="8:8" ht="15" x14ac:dyDescent="0.25">
      <c r="H31"/>
    </row>
    <row r="32" spans="8:8" ht="15" x14ac:dyDescent="0.25">
      <c r="H32"/>
    </row>
    <row r="33" spans="8:8" ht="15" x14ac:dyDescent="0.25">
      <c r="H33"/>
    </row>
    <row r="34" spans="8:8" ht="15" x14ac:dyDescent="0.25">
      <c r="H34"/>
    </row>
    <row r="35" spans="8:8" ht="15" x14ac:dyDescent="0.25">
      <c r="H35"/>
    </row>
    <row r="36" spans="8:8" ht="15" x14ac:dyDescent="0.25">
      <c r="H36"/>
    </row>
    <row r="37" spans="8:8" ht="15" x14ac:dyDescent="0.25">
      <c r="H37"/>
    </row>
    <row r="38" spans="8:8" ht="15" x14ac:dyDescent="0.25">
      <c r="H38"/>
    </row>
    <row r="39" spans="8:8" ht="15" x14ac:dyDescent="0.25">
      <c r="H39"/>
    </row>
    <row r="40" spans="8:8" ht="15" x14ac:dyDescent="0.25">
      <c r="H40"/>
    </row>
    <row r="41" spans="8:8" ht="15" x14ac:dyDescent="0.25">
      <c r="H41"/>
    </row>
    <row r="42" spans="8:8" ht="15" x14ac:dyDescent="0.25">
      <c r="H42"/>
    </row>
    <row r="43" spans="8:8" ht="15" x14ac:dyDescent="0.25">
      <c r="H43"/>
    </row>
    <row r="44" spans="8:8" ht="15" x14ac:dyDescent="0.25">
      <c r="H44"/>
    </row>
    <row r="45" spans="8:8" ht="15" x14ac:dyDescent="0.25">
      <c r="H45"/>
    </row>
    <row r="46" spans="8:8" ht="15" x14ac:dyDescent="0.25">
      <c r="H46"/>
    </row>
    <row r="47" spans="8:8" ht="15" x14ac:dyDescent="0.25">
      <c r="H47"/>
    </row>
    <row r="48" spans="8:8" ht="15" x14ac:dyDescent="0.25">
      <c r="H48"/>
    </row>
    <row r="49" spans="8:8" ht="15" x14ac:dyDescent="0.25">
      <c r="H49"/>
    </row>
    <row r="50" spans="8:8" ht="15" x14ac:dyDescent="0.25">
      <c r="H50"/>
    </row>
    <row r="51" spans="8:8" ht="15" x14ac:dyDescent="0.25">
      <c r="H51"/>
    </row>
    <row r="52" spans="8:8" ht="15" x14ac:dyDescent="0.25">
      <c r="H52"/>
    </row>
    <row r="53" spans="8:8" ht="15" x14ac:dyDescent="0.25">
      <c r="H53"/>
    </row>
    <row r="54" spans="8:8" ht="15" x14ac:dyDescent="0.25">
      <c r="H54"/>
    </row>
    <row r="55" spans="8:8" ht="15" x14ac:dyDescent="0.25">
      <c r="H55"/>
    </row>
    <row r="56" spans="8:8" ht="15" x14ac:dyDescent="0.25">
      <c r="H56"/>
    </row>
    <row r="57" spans="8:8" ht="15" x14ac:dyDescent="0.25">
      <c r="H57"/>
    </row>
    <row r="58" spans="8:8" ht="15" x14ac:dyDescent="0.25">
      <c r="H58"/>
    </row>
    <row r="59" spans="8:8" ht="15" x14ac:dyDescent="0.25">
      <c r="H59"/>
    </row>
    <row r="60" spans="8:8" ht="15" x14ac:dyDescent="0.25">
      <c r="H60"/>
    </row>
    <row r="61" spans="8:8" ht="15" x14ac:dyDescent="0.25">
      <c r="H61"/>
    </row>
    <row r="62" spans="8:8" ht="15" x14ac:dyDescent="0.25">
      <c r="H62"/>
    </row>
    <row r="63" spans="8:8" ht="15" x14ac:dyDescent="0.25">
      <c r="H63"/>
    </row>
    <row r="64" spans="8:8" ht="15" x14ac:dyDescent="0.25">
      <c r="H64"/>
    </row>
    <row r="65" spans="8:8" ht="15" x14ac:dyDescent="0.25">
      <c r="H65"/>
    </row>
    <row r="66" spans="8:8" ht="15" x14ac:dyDescent="0.25">
      <c r="H66"/>
    </row>
    <row r="67" spans="8:8" ht="15" x14ac:dyDescent="0.25">
      <c r="H67"/>
    </row>
    <row r="68" spans="8:8" ht="15" x14ac:dyDescent="0.25">
      <c r="H68"/>
    </row>
    <row r="69" spans="8:8" ht="15" x14ac:dyDescent="0.25">
      <c r="H69"/>
    </row>
    <row r="70" spans="8:8" ht="15" x14ac:dyDescent="0.25">
      <c r="H70"/>
    </row>
    <row r="71" spans="8:8" ht="15" x14ac:dyDescent="0.25">
      <c r="H71"/>
    </row>
    <row r="72" spans="8:8" ht="15" x14ac:dyDescent="0.25">
      <c r="H72"/>
    </row>
    <row r="73" spans="8:8" ht="15" x14ac:dyDescent="0.25">
      <c r="H73"/>
    </row>
    <row r="74" spans="8:8" ht="15" x14ac:dyDescent="0.25">
      <c r="H74"/>
    </row>
    <row r="75" spans="8:8" ht="15" x14ac:dyDescent="0.25">
      <c r="H75"/>
    </row>
    <row r="76" spans="8:8" ht="15" x14ac:dyDescent="0.25">
      <c r="H76"/>
    </row>
    <row r="77" spans="8:8" ht="15" x14ac:dyDescent="0.25">
      <c r="H77"/>
    </row>
    <row r="78" spans="8:8" ht="15" x14ac:dyDescent="0.25">
      <c r="H78"/>
    </row>
    <row r="79" spans="8:8" ht="15" x14ac:dyDescent="0.25">
      <c r="H79"/>
    </row>
    <row r="80" spans="8:8" ht="15" x14ac:dyDescent="0.25">
      <c r="H80"/>
    </row>
    <row r="81" spans="8:8" ht="15" x14ac:dyDescent="0.25">
      <c r="H81"/>
    </row>
    <row r="82" spans="8:8" ht="15" x14ac:dyDescent="0.25">
      <c r="H82"/>
    </row>
    <row r="83" spans="8:8" ht="15" x14ac:dyDescent="0.25">
      <c r="H83"/>
    </row>
    <row r="84" spans="8:8" ht="15" x14ac:dyDescent="0.25">
      <c r="H84"/>
    </row>
    <row r="85" spans="8:8" ht="15" x14ac:dyDescent="0.25">
      <c r="H85"/>
    </row>
    <row r="86" spans="8:8" ht="15" x14ac:dyDescent="0.25">
      <c r="H86"/>
    </row>
    <row r="87" spans="8:8" ht="15" x14ac:dyDescent="0.25">
      <c r="H87"/>
    </row>
    <row r="88" spans="8:8" ht="15" x14ac:dyDescent="0.25">
      <c r="H88"/>
    </row>
    <row r="89" spans="8:8" ht="15" x14ac:dyDescent="0.25">
      <c r="H89"/>
    </row>
    <row r="90" spans="8:8" ht="15" x14ac:dyDescent="0.25">
      <c r="H90"/>
    </row>
    <row r="91" spans="8:8" ht="15" x14ac:dyDescent="0.25">
      <c r="H91"/>
    </row>
    <row r="92" spans="8:8" ht="15" x14ac:dyDescent="0.25">
      <c r="H92"/>
    </row>
    <row r="93" spans="8:8" ht="15" x14ac:dyDescent="0.25">
      <c r="H93"/>
    </row>
    <row r="94" spans="8:8" ht="15" x14ac:dyDescent="0.25">
      <c r="H94"/>
    </row>
    <row r="95" spans="8:8" ht="15" x14ac:dyDescent="0.25">
      <c r="H95"/>
    </row>
    <row r="96" spans="8:8" ht="15" x14ac:dyDescent="0.25">
      <c r="H96"/>
    </row>
    <row r="97" spans="8:8" ht="15" x14ac:dyDescent="0.25">
      <c r="H97"/>
    </row>
    <row r="98" spans="8:8" ht="15" x14ac:dyDescent="0.25">
      <c r="H98"/>
    </row>
    <row r="99" spans="8:8" ht="15" x14ac:dyDescent="0.25">
      <c r="H99"/>
    </row>
    <row r="100" spans="8:8" ht="15" x14ac:dyDescent="0.25">
      <c r="H100"/>
    </row>
    <row r="101" spans="8:8" ht="15" x14ac:dyDescent="0.25">
      <c r="H101"/>
    </row>
    <row r="102" spans="8:8" ht="15" x14ac:dyDescent="0.25">
      <c r="H102"/>
    </row>
    <row r="103" spans="8:8" ht="15" x14ac:dyDescent="0.25">
      <c r="H10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Instructions-Guidelines</vt:lpstr>
      <vt:lpstr>PPT Assessment </vt:lpstr>
      <vt:lpstr>Deliverable-List</vt:lpstr>
      <vt:lpstr>Sheet3</vt:lpstr>
      <vt:lpstr>Added</vt:lpstr>
      <vt:lpstr>NotAdded</vt:lpstr>
    </vt:vector>
  </TitlesOfParts>
  <Company>HCL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Gupta</dc:creator>
  <cp:lastModifiedBy>R Reddy</cp:lastModifiedBy>
  <dcterms:created xsi:type="dcterms:W3CDTF">2015-10-12T05:07:48Z</dcterms:created>
  <dcterms:modified xsi:type="dcterms:W3CDTF">2017-08-09T12:57:19Z</dcterms:modified>
</cp:coreProperties>
</file>